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Direct" sheetId="1" state="visible" r:id="rId3"/>
    <sheet name="Regional Market Services" sheetId="2" state="visible" r:id="rId4"/>
    <sheet name="Commercial Energy Services" sheetId="3" state="visible" r:id="rId5"/>
    <sheet name="Ind &amp; Man Energy Services" sheetId="4" state="visible" r:id="rId6"/>
    <sheet name="Texas" sheetId="5" state="visible" r:id="rId7"/>
    <sheet name="California" sheetId="6" state="visible" r:id="rId8"/>
    <sheet name="DSM" sheetId="7" state="visible" r:id="rId9"/>
  </sheets>
  <definedNames>
    <definedName function="false" hidden="false" localSheetId="5" name="_xlnm.Print_Area" vbProcedure="false">California!$A$1:$S$41</definedName>
    <definedName function="false" hidden="false" localSheetId="2" name="_xlnm.Print_Area" vbProcedure="false">'Commercial Energy Services'!$A:$S</definedName>
    <definedName function="false" hidden="false" localSheetId="0" name="_xlnm.Print_Area" vbProcedure="false">EnronDirect!$B$1:$X$125</definedName>
    <definedName function="false" hidden="false" localSheetId="3" name="_xlnm.Print_Area" vbProcedure="false">'Ind &amp; Man Energy Services'!$A$1:$U$115</definedName>
    <definedName function="false" hidden="false" localSheetId="1" name="_xlnm.Print_Area" vbProcedure="false">'Regional Market Services'!$A$1:$S$130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64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56</xdr:row>
                <xdr:rowOff>13</xdr:rowOff>
              </xdr:from>
              <xdr:to>
                <xdr:col>3</xdr:col>
                <xdr:colOff>20</xdr:colOff>
                <xdr:row>60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98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96</xdr:row>
                <xdr:rowOff>11</xdr:rowOff>
              </xdr:from>
              <xdr:to>
                <xdr:col>3</xdr:col>
                <xdr:colOff>-2</xdr:colOff>
                <xdr:row>99</xdr:row>
                <xdr:rowOff>16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08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306</xdr:row>
                <xdr:rowOff>7</xdr:rowOff>
              </xdr:from>
              <xdr:to>
                <xdr:col>3</xdr:col>
                <xdr:colOff>39</xdr:colOff>
                <xdr:row>310</xdr:row>
                <xdr:rowOff>11</xdr:rowOff>
              </xdr:to>
            </anchor>
          </commentPr>
        </mc:Choice>
        <mc:Fallback/>
      </mc:AlternateContent>
    </comment>
    <comment ref="B407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402</xdr:row>
                <xdr:rowOff>4</xdr:rowOff>
              </xdr:from>
              <xdr:to>
                <xdr:col>3</xdr:col>
                <xdr:colOff>38</xdr:colOff>
                <xdr:row>405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<sst xmlns="http://schemas.openxmlformats.org/spreadsheetml/2006/main" count="7727" uniqueCount="1108">
  <si>
    <t xml:space="preserve">Enron Direct</t>
  </si>
  <si>
    <t xml:space="preserve">Rolling 90 Day Potential Deal List</t>
  </si>
  <si>
    <t xml:space="preserve">New Jersey</t>
  </si>
  <si>
    <t xml:space="preserve">Customer</t>
  </si>
  <si>
    <t xml:space="preserve">Value</t>
  </si>
  <si>
    <t xml:space="preserve">Executable </t>
  </si>
  <si>
    <t xml:space="preserve">Notional</t>
  </si>
  <si>
    <t xml:space="preserve">Structurer/Underwriter</t>
  </si>
  <si>
    <t xml:space="preserve">Location</t>
  </si>
  <si>
    <t xml:space="preserve">Contract</t>
  </si>
  <si>
    <t xml:space="preserve">Term </t>
  </si>
  <si>
    <t xml:space="preserve">Gen/</t>
  </si>
  <si>
    <t xml:space="preserve">MWh Open</t>
  </si>
  <si>
    <t xml:space="preserve"># Accts</t>
  </si>
  <si>
    <t xml:space="preserve">Standard /</t>
  </si>
  <si>
    <t xml:space="preserve">Underwriter</t>
  </si>
  <si>
    <t xml:space="preserve">Sales</t>
  </si>
  <si>
    <t xml:space="preserve">Legal</t>
  </si>
  <si>
    <t xml:space="preserve">Comments</t>
  </si>
  <si>
    <t xml:space="preserve">Approval</t>
  </si>
  <si>
    <t xml:space="preserve">DASH</t>
  </si>
  <si>
    <t xml:space="preserve">Credit Analyst</t>
  </si>
  <si>
    <t xml:space="preserve">Potential Credit Exposure</t>
  </si>
  <si>
    <t xml:space="preserve">E-Rating</t>
  </si>
  <si>
    <t xml:space="preserve">Credit Response</t>
  </si>
  <si>
    <t xml:space="preserve">Pricing Date (COB)</t>
  </si>
  <si>
    <t xml:space="preserve">Pricing Date</t>
  </si>
  <si>
    <t xml:space="preserve">Version</t>
  </si>
  <si>
    <t xml:space="preserve">(YRS)</t>
  </si>
  <si>
    <t xml:space="preserve">Bundled</t>
  </si>
  <si>
    <t xml:space="preserve"> - Gen</t>
  </si>
  <si>
    <t xml:space="preserve"> - Tariff</t>
  </si>
  <si>
    <t xml:space="preserve">Custom</t>
  </si>
  <si>
    <t xml:space="preserve">Large Commodity</t>
  </si>
  <si>
    <t xml:space="preserve">Hatco Chemical</t>
  </si>
  <si>
    <t xml:space="preserve">Denning</t>
  </si>
  <si>
    <t xml:space="preserve">PSE&amp;G</t>
  </si>
  <si>
    <t xml:space="preserve">Mid</t>
  </si>
  <si>
    <t xml:space="preserve">Retail Gen</t>
  </si>
  <si>
    <t xml:space="preserve">Standard</t>
  </si>
  <si>
    <t xml:space="preserve">Ziolkowski</t>
  </si>
  <si>
    <t xml:space="preserve">ENFORM</t>
  </si>
  <si>
    <t xml:space="preserve">Simpkins Industries</t>
  </si>
  <si>
    <t xml:space="preserve">Total</t>
  </si>
  <si>
    <t xml:space="preserve">Aggregation</t>
  </si>
  <si>
    <t xml:space="preserve">Mid Market</t>
  </si>
  <si>
    <t xml:space="preserve">U.S. Bronze Powders</t>
  </si>
  <si>
    <t xml:space="preserve">Nguyen</t>
  </si>
  <si>
    <t xml:space="preserve">GPU</t>
  </si>
  <si>
    <t xml:space="preserve">Koppelman</t>
  </si>
  <si>
    <t xml:space="preserve">ENLITE</t>
  </si>
  <si>
    <t xml:space="preserve">Need Worksheet</t>
  </si>
  <si>
    <t xml:space="preserve">Madan Plastics</t>
  </si>
  <si>
    <t xml:space="preserve">Khan</t>
  </si>
  <si>
    <t xml:space="preserve">PSEG</t>
  </si>
  <si>
    <t xml:space="preserve">Master</t>
  </si>
  <si>
    <t xml:space="preserve">Fardella</t>
  </si>
  <si>
    <t xml:space="preserve">Power</t>
  </si>
  <si>
    <t xml:space="preserve">Approved</t>
  </si>
  <si>
    <t xml:space="preserve">Clement Pappas &amp; Co., Inc.</t>
  </si>
  <si>
    <t xml:space="preserve">Connective</t>
  </si>
  <si>
    <t xml:space="preserve">Need Financials</t>
  </si>
  <si>
    <t xml:space="preserve">Sea Isle Ice</t>
  </si>
  <si>
    <t xml:space="preserve">Tullio</t>
  </si>
  <si>
    <t xml:space="preserve">Virtua Health Systems</t>
  </si>
  <si>
    <t xml:space="preserve">PSEG &amp; Conectiv</t>
  </si>
  <si>
    <t xml:space="preserve">Captive Plastics</t>
  </si>
  <si>
    <t xml:space="preserve">Ngyuyen</t>
  </si>
  <si>
    <t xml:space="preserve">PSEG/GPU</t>
  </si>
  <si>
    <t xml:space="preserve">Global Terminal &amp; Container Services Inc</t>
  </si>
  <si>
    <t xml:space="preserve">Preston</t>
  </si>
  <si>
    <t xml:space="preserve">Winchester Gardens</t>
  </si>
  <si>
    <t xml:space="preserve">Matrix</t>
  </si>
  <si>
    <t xml:space="preserve">Matrix Price</t>
  </si>
  <si>
    <t xml:space="preserve">Sandvik Corp.</t>
  </si>
  <si>
    <t xml:space="preserve">Almy</t>
  </si>
  <si>
    <t xml:space="preserve">Kinder Morgan</t>
  </si>
  <si>
    <t xml:space="preserve">Haynal</t>
  </si>
  <si>
    <t xml:space="preserve">Public Financials</t>
  </si>
  <si>
    <t xml:space="preserve">Boston Market Corporation - NJ Locations</t>
  </si>
  <si>
    <t xml:space="preserve">Sterling</t>
  </si>
  <si>
    <t xml:space="preserve">NJ - PSEG, GPU, Connectiv</t>
  </si>
  <si>
    <t xml:space="preserve">Fawcett</t>
  </si>
  <si>
    <t xml:space="preserve">Need Parent Guarantee</t>
  </si>
  <si>
    <t xml:space="preserve">Castrol Industrial N.A.</t>
  </si>
  <si>
    <t xml:space="preserve">Under Review</t>
  </si>
  <si>
    <t xml:space="preserve">Hunterdon Medical Center</t>
  </si>
  <si>
    <t xml:space="preserve">Hackensack Medical Center</t>
  </si>
  <si>
    <t xml:space="preserve">Cooper Health System</t>
  </si>
  <si>
    <t xml:space="preserve">Ausimont USA</t>
  </si>
  <si>
    <t xml:space="preserve">AcuPowder International</t>
  </si>
  <si>
    <t xml:space="preserve">Anchor Glass</t>
  </si>
  <si>
    <t xml:space="preserve">Nyguen</t>
  </si>
  <si>
    <t xml:space="preserve">Lunds Fisheries</t>
  </si>
  <si>
    <t xml:space="preserve">Connectiv</t>
  </si>
  <si>
    <t xml:space="preserve">Berkshire Funding</t>
  </si>
  <si>
    <t xml:space="preserve">Woodbridge Office Ctr</t>
  </si>
  <si>
    <t xml:space="preserve">Blue Cross &amp; Blue Sheild</t>
  </si>
  <si>
    <t xml:space="preserve">PSE&amp;G/GPU</t>
  </si>
  <si>
    <t xml:space="preserve">Matsushita</t>
  </si>
  <si>
    <t xml:space="preserve">Headquarter's Plaza</t>
  </si>
  <si>
    <t xml:space="preserve">EM Science</t>
  </si>
  <si>
    <t xml:space="preserve">OKI DATA</t>
  </si>
  <si>
    <t xml:space="preserve">Primex Plastics</t>
  </si>
  <si>
    <t xml:space="preserve">St. Mary's Hospital</t>
  </si>
  <si>
    <t xml:space="preserve">Needs Financials</t>
  </si>
  <si>
    <t xml:space="preserve">UMDNJ</t>
  </si>
  <si>
    <t xml:space="preserve">Guidry</t>
  </si>
  <si>
    <t xml:space="preserve">Amrod Corporation</t>
  </si>
  <si>
    <t xml:space="preserve">BOC Inc.</t>
  </si>
  <si>
    <t xml:space="preserve">PSEG / GPU</t>
  </si>
  <si>
    <t xml:space="preserve">New York</t>
  </si>
  <si>
    <t xml:space="preserve">Lincoln Center</t>
  </si>
  <si>
    <t xml:space="preserve">NY-ConEd</t>
  </si>
  <si>
    <t xml:space="preserve">Hansel</t>
  </si>
  <si>
    <t xml:space="preserve">Fixed $/MWh</t>
  </si>
  <si>
    <t xml:space="preserve">Chelsea Piers Management, Inc.</t>
  </si>
  <si>
    <t xml:space="preserve">NYU</t>
  </si>
  <si>
    <t xml:space="preserve">Heidecker</t>
  </si>
  <si>
    <t xml:space="preserve">111 Chelsea LLC</t>
  </si>
  <si>
    <t xml:space="preserve">Sofitel/Novotel</t>
  </si>
  <si>
    <t xml:space="preserve">Reviewing Financials</t>
  </si>
  <si>
    <t xml:space="preserve">Dallas BBQ</t>
  </si>
  <si>
    <t xml:space="preserve">Amish Supermarkets</t>
  </si>
  <si>
    <t xml:space="preserve">Matrix </t>
  </si>
  <si>
    <t xml:space="preserve">Campbell</t>
  </si>
  <si>
    <t xml:space="preserve">Riverpoint Towers Co-Op</t>
  </si>
  <si>
    <t xml:space="preserve">Eastern Athletic Club</t>
  </si>
  <si>
    <t xml:space="preserve">Swissotel NY</t>
  </si>
  <si>
    <t xml:space="preserve">DeRado</t>
  </si>
  <si>
    <t xml:space="preserve">Wartburg Adult Community</t>
  </si>
  <si>
    <t xml:space="preserve">Westchester Pavillion</t>
  </si>
  <si>
    <t xml:space="preserve">St. Joseph Hospital</t>
  </si>
  <si>
    <t xml:space="preserve">Florence Nightingale</t>
  </si>
  <si>
    <t xml:space="preserve">Holzer</t>
  </si>
  <si>
    <t xml:space="preserve">Interface Solutions</t>
  </si>
  <si>
    <t xml:space="preserve">NY-Nimo</t>
  </si>
  <si>
    <t xml:space="preserve">Hotchkiss</t>
  </si>
  <si>
    <t xml:space="preserve">RMN Corp.</t>
  </si>
  <si>
    <t xml:space="preserve">The Galleria Mall</t>
  </si>
  <si>
    <t xml:space="preserve">New Venture Gear</t>
  </si>
  <si>
    <t xml:space="preserve">Ginsberg Foods</t>
  </si>
  <si>
    <t xml:space="preserve">Streamline Plastics</t>
  </si>
  <si>
    <t xml:space="preserve">WBI </t>
  </si>
  <si>
    <t xml:space="preserve">Hackley School</t>
  </si>
  <si>
    <t xml:space="preserve">Zando Casi</t>
  </si>
  <si>
    <t xml:space="preserve">Waterfront Properties</t>
  </si>
  <si>
    <t xml:space="preserve">Strauss Discount Auto</t>
  </si>
  <si>
    <t xml:space="preserve">standard</t>
  </si>
  <si>
    <t xml:space="preserve">Clay Park Labs</t>
  </si>
  <si>
    <t xml:space="preserve">NY Racing Association</t>
  </si>
  <si>
    <t xml:space="preserve">St Joseph Hospital</t>
  </si>
  <si>
    <t xml:space="preserve">Carmel Richmond Nursing Home</t>
  </si>
  <si>
    <t xml:space="preserve">Lutheran Medical Center</t>
  </si>
  <si>
    <t xml:space="preserve">Form Submitted</t>
  </si>
  <si>
    <t xml:space="preserve">West Side Supermarkets</t>
  </si>
  <si>
    <t xml:space="preserve">Smith &amp; Wollensky</t>
  </si>
  <si>
    <t xml:space="preserve">Malloney &amp; Porcelli</t>
  </si>
  <si>
    <t xml:space="preserve">Post House Café</t>
  </si>
  <si>
    <t xml:space="preserve">Manhattan Ocean Club</t>
  </si>
  <si>
    <t xml:space="preserve">YMCA</t>
  </si>
  <si>
    <t xml:space="preserve">Meyer Jabarra</t>
  </si>
  <si>
    <t xml:space="preserve">New School University</t>
  </si>
  <si>
    <t xml:space="preserve">TAM Restaurants</t>
  </si>
  <si>
    <t xml:space="preserve">Modell’s</t>
  </si>
  <si>
    <t xml:space="preserve">Andover Realty</t>
  </si>
  <si>
    <t xml:space="preserve">Pfizer</t>
  </si>
  <si>
    <t xml:space="preserve">Donaldson</t>
  </si>
  <si>
    <t xml:space="preserve">AOL/Time Warner</t>
  </si>
  <si>
    <t xml:space="preserve">Argo Corporation</t>
  </si>
  <si>
    <t xml:space="preserve">Standard folding Cartons</t>
  </si>
  <si>
    <t xml:space="preserve">matrix</t>
  </si>
  <si>
    <t xml:space="preserve">Zara USA</t>
  </si>
  <si>
    <t xml:space="preserve">Tulio</t>
  </si>
  <si>
    <t xml:space="preserve">White Plains Hospital Center</t>
  </si>
  <si>
    <t xml:space="preserve">Slaughter</t>
  </si>
  <si>
    <t xml:space="preserve">Wyckoff Heights Medical Center</t>
  </si>
  <si>
    <t xml:space="preserve">Capital Z Management LLC</t>
  </si>
  <si>
    <t xml:space="preserve">Regional Market Services</t>
  </si>
  <si>
    <t xml:space="preserve">Northeast/Illinois</t>
  </si>
  <si>
    <t xml:space="preserve">Deal Status</t>
  </si>
  <si>
    <t xml:space="preserve">Pricing </t>
  </si>
  <si>
    <t xml:space="preserve">Structure</t>
  </si>
  <si>
    <t xml:space="preserve">Expected </t>
  </si>
  <si>
    <t xml:space="preserve">Site Profile</t>
  </si>
  <si>
    <t xml:space="preserve">Structurer</t>
  </si>
  <si>
    <t xml:space="preserve">Due Date</t>
  </si>
  <si>
    <t xml:space="preserve">Close Date</t>
  </si>
  <si>
    <t xml:space="preserve">Helmsley Spear</t>
  </si>
  <si>
    <t xml:space="preserve">Completed</t>
  </si>
  <si>
    <t xml:space="preserve">Done</t>
  </si>
  <si>
    <t xml:space="preserve">Pak</t>
  </si>
  <si>
    <t xml:space="preserve">John Campbell</t>
  </si>
  <si>
    <t xml:space="preserve">Essandoh</t>
  </si>
  <si>
    <t xml:space="preserve">Cushman Wakefield</t>
  </si>
  <si>
    <t xml:space="preserve">not started</t>
  </si>
  <si>
    <t xml:space="preserve">Not Assigned</t>
  </si>
  <si>
    <t xml:space="preserve">Fischer Brothers</t>
  </si>
  <si>
    <t xml:space="preserve">2-5</t>
  </si>
  <si>
    <t xml:space="preserve">Retail Gen - Option to ext.</t>
  </si>
  <si>
    <t xml:space="preserve">Murphy</t>
  </si>
  <si>
    <t xml:space="preserve">Fixed$ /MWh</t>
  </si>
  <si>
    <t xml:space="preserve">Messer (NY)</t>
  </si>
  <si>
    <t xml:space="preserve">NIMO</t>
  </si>
  <si>
    <t xml:space="preserve">N/A</t>
  </si>
  <si>
    <t xml:space="preserve">Riley</t>
  </si>
  <si>
    <t xml:space="preserve">Prisk</t>
  </si>
  <si>
    <t xml:space="preserve">Settle for all diff from anticipated</t>
  </si>
  <si>
    <t xml:space="preserve">Macklowe - NUEnergy/Grt Forest</t>
  </si>
  <si>
    <t xml:space="preserve">Submitted</t>
  </si>
  <si>
    <t xml:space="preserve">Wisseman</t>
  </si>
  <si>
    <t xml:space="preserve">Cogswell</t>
  </si>
  <si>
    <t xml:space="preserve">RFO Realty</t>
  </si>
  <si>
    <t xml:space="preserve">Scholastic - NUEnergy/Grt Forest</t>
  </si>
  <si>
    <t xml:space="preserve">Bay City Metering</t>
  </si>
  <si>
    <t xml:space="preserve">Not Started</t>
  </si>
  <si>
    <t xml:space="preserve">George Comfort &amp; Sons</t>
  </si>
  <si>
    <t xml:space="preserve">Various - Consolidated Electric</t>
  </si>
  <si>
    <t xml:space="preserve">Taconic - Consolidated Electric</t>
  </si>
  <si>
    <t xml:space="preserve">MetLife</t>
  </si>
  <si>
    <t xml:space="preserve">Mendick</t>
  </si>
  <si>
    <t xml:space="preserve">Columbia University</t>
  </si>
  <si>
    <t xml:space="preserve">Brookfield Properties</t>
  </si>
  <si>
    <t xml:space="preserve">Complete</t>
  </si>
  <si>
    <t xml:space="preserve">BECO</t>
  </si>
  <si>
    <t xml:space="preserve">Lucent Unwind</t>
  </si>
  <si>
    <t xml:space="preserve">Executable</t>
  </si>
  <si>
    <t xml:space="preserve">CLOSED</t>
  </si>
  <si>
    <t xml:space="preserve">NJ-GPU</t>
  </si>
  <si>
    <t xml:space="preserve">?</t>
  </si>
  <si>
    <t xml:space="preserve">n/a</t>
  </si>
  <si>
    <t xml:space="preserve">Persson</t>
  </si>
  <si>
    <t xml:space="preserve">Barnhart</t>
  </si>
  <si>
    <t xml:space="preserve">Donavan</t>
  </si>
  <si>
    <t xml:space="preserve">Removing a site from original deal</t>
  </si>
  <si>
    <t xml:space="preserve">Gomez</t>
  </si>
  <si>
    <t xml:space="preserve">NY Presbyterian</t>
  </si>
  <si>
    <t xml:space="preserve">Max Capital</t>
  </si>
  <si>
    <t xml:space="preserve">Awaiting data</t>
  </si>
  <si>
    <t xml:space="preserve">Whitcoff Group</t>
  </si>
  <si>
    <t xml:space="preserve">A&amp;P </t>
  </si>
  <si>
    <t xml:space="preserve">NJ/NY</t>
  </si>
  <si>
    <t xml:space="preserve">Prisk/Hansel</t>
  </si>
  <si>
    <t xml:space="preserve">Nelson</t>
  </si>
  <si>
    <t xml:space="preserve">Fixed Price (potentially with Fence in NJ)</t>
  </si>
  <si>
    <t xml:space="preserve">City of Chicago - CTA</t>
  </si>
  <si>
    <t xml:space="preserve">IL-ComEd</t>
  </si>
  <si>
    <t xml:space="preserve">discount/wholesale index plus basis</t>
  </si>
  <si>
    <t xml:space="preserve">Cobb</t>
  </si>
  <si>
    <t xml:space="preserve">Lindert</t>
  </si>
  <si>
    <t xml:space="preserve">Working through data and contract issues</t>
  </si>
  <si>
    <t xml:space="preserve">RAC</t>
  </si>
  <si>
    <t xml:space="preserve">Anderson</t>
  </si>
  <si>
    <t xml:space="preserve">Texas</t>
  </si>
  <si>
    <t xml:space="preserve">Chevron (C-Stores)</t>
  </si>
  <si>
    <t xml:space="preserve">RFP</t>
  </si>
  <si>
    <t xml:space="preserve">TXU, Reliant, TNP N</t>
  </si>
  <si>
    <t xml:space="preserve">Leith</t>
  </si>
  <si>
    <t xml:space="preserve">Bertram</t>
  </si>
  <si>
    <t xml:space="preserve">SBC</t>
  </si>
  <si>
    <t xml:space="preserve">TXU, Reliant</t>
  </si>
  <si>
    <t xml:space="preserve">Woolcock</t>
  </si>
  <si>
    <t xml:space="preserve">Trammell Crow - Dallas F/W</t>
  </si>
  <si>
    <t xml:space="preserve">TXU</t>
  </si>
  <si>
    <t xml:space="preserve">Agnew</t>
  </si>
  <si>
    <t xml:space="preserve">Cox Enterprises</t>
  </si>
  <si>
    <t xml:space="preserve">Barnwell</t>
  </si>
  <si>
    <t xml:space="preserve">Cintas Corp</t>
  </si>
  <si>
    <t xml:space="preserve">Philips Service Corp. (PSC)</t>
  </si>
  <si>
    <t xml:space="preserve">TBA</t>
  </si>
  <si>
    <t xml:space="preserve">Reliant</t>
  </si>
  <si>
    <t xml:space="preserve">-</t>
  </si>
  <si>
    <t xml:space="preserve">Dickens</t>
  </si>
  <si>
    <t xml:space="preserve">Walt Disney</t>
  </si>
  <si>
    <t xml:space="preserve">Tellis</t>
  </si>
  <si>
    <t xml:space="preserve">Notional - Power</t>
  </si>
  <si>
    <t xml:space="preserve">CR/PL</t>
  </si>
  <si>
    <t xml:space="preserve">Notional - RFP expected 9/15</t>
  </si>
  <si>
    <t xml:space="preserve">Holiday Retirement Corp</t>
  </si>
  <si>
    <t xml:space="preserve">Notional - Power. Interest in Gas and DSM projects</t>
  </si>
  <si>
    <t xml:space="preserve">ExxonMobil (Pumping)</t>
  </si>
  <si>
    <t xml:space="preserve">all</t>
  </si>
  <si>
    <t xml:space="preserve">Heat Rate</t>
  </si>
  <si>
    <t xml:space="preserve">TrizecHahn</t>
  </si>
  <si>
    <t xml:space="preserve">12, 24 &amp; 28 mo. Prices</t>
  </si>
  <si>
    <t xml:space="preserve">Koch Industries (Pumping)</t>
  </si>
  <si>
    <t xml:space="preserve">hlp,cpl,wtu,txu</t>
  </si>
  <si>
    <t xml:space="preserve">retail gen</t>
  </si>
  <si>
    <t xml:space="preserve">Methodist Hospitals - Dallas</t>
  </si>
  <si>
    <t xml:space="preserve">Texas Council Urban Counties</t>
  </si>
  <si>
    <t xml:space="preserve">Ragsdale</t>
  </si>
  <si>
    <t xml:space="preserve">Chevron Phillips Chemical</t>
  </si>
  <si>
    <t xml:space="preserve">hlp,txu,cpl</t>
  </si>
  <si>
    <t xml:space="preserve">Raytheon</t>
  </si>
  <si>
    <t xml:space="preserve">Lockheed Martin</t>
  </si>
  <si>
    <t xml:space="preserve">Retail Gen/ Heat Rate</t>
  </si>
  <si>
    <t xml:space="preserve">Phillips Kick 66 Stores</t>
  </si>
  <si>
    <t xml:space="preserve">Albemarle Corp</t>
  </si>
  <si>
    <t xml:space="preserve">Frito Lay</t>
  </si>
  <si>
    <t xml:space="preserve">Vaughn</t>
  </si>
  <si>
    <t xml:space="preserve">Grant Prideco</t>
  </si>
  <si>
    <t xml:space="preserve">TXU/Reliant</t>
  </si>
  <si>
    <t xml:space="preserve">Retail Gen.</t>
  </si>
  <si>
    <t xml:space="preserve">Malloy</t>
  </si>
  <si>
    <t xml:space="preserve">Heat Rate/TXU Competition</t>
  </si>
  <si>
    <t xml:space="preserve">UPS</t>
  </si>
  <si>
    <t xml:space="preserve">TXU, Reliant, CP&amp;L,WTU,NM</t>
  </si>
  <si>
    <t xml:space="preserve">Retal Gen.</t>
  </si>
  <si>
    <t xml:space="preserve">Response to RFP</t>
  </si>
  <si>
    <t xml:space="preserve">Dell - RFP</t>
  </si>
  <si>
    <t xml:space="preserve">Custom contract if Heat Rate</t>
  </si>
  <si>
    <t xml:space="preserve">McCoys</t>
  </si>
  <si>
    <t xml:space="preserve">HCA</t>
  </si>
  <si>
    <t xml:space="preserve">TXU,Reliant</t>
  </si>
  <si>
    <t xml:space="preserve">Messer (TX)</t>
  </si>
  <si>
    <t xml:space="preserve">10/18-10/25</t>
  </si>
  <si>
    <t xml:space="preserve">Honeywell</t>
  </si>
  <si>
    <t xml:space="preserve">Working with consultant Silicon Energy</t>
  </si>
  <si>
    <t xml:space="preserve">Smurf Stone Container Corp</t>
  </si>
  <si>
    <t xml:space="preserve">Sherwin Williams</t>
  </si>
  <si>
    <t xml:space="preserve">Hercules </t>
  </si>
  <si>
    <t xml:space="preserve">PEP Boys</t>
  </si>
  <si>
    <t xml:space="preserve">Work w/consultant</t>
  </si>
  <si>
    <t xml:space="preserve">Applebee's</t>
  </si>
  <si>
    <t xml:space="preserve">TXU,Reliant,WTU,CPL, NM</t>
  </si>
  <si>
    <t xml:space="preserve">National/Gas Only</t>
  </si>
  <si>
    <t xml:space="preserve">TXMEC</t>
  </si>
  <si>
    <t xml:space="preserve">Memorial Hermann</t>
  </si>
  <si>
    <t xml:space="preserve">First Data</t>
  </si>
  <si>
    <t xml:space="preserve">Reliant/TXU</t>
  </si>
  <si>
    <t xml:space="preserve">Natinal</t>
  </si>
  <si>
    <t xml:space="preserve">Hines - General Partners - RFP</t>
  </si>
  <si>
    <t xml:space="preserve">United States Cold Storage</t>
  </si>
  <si>
    <t xml:space="preserve">MacFarlan Real Estate</t>
  </si>
  <si>
    <t xml:space="preserve">Anheuser Busch Companies</t>
  </si>
  <si>
    <t xml:space="preserve">Sandvik Inc</t>
  </si>
  <si>
    <t xml:space="preserve">Rhodia Inc.</t>
  </si>
  <si>
    <t xml:space="preserve">TXU, Reliant, WTU</t>
  </si>
  <si>
    <t xml:space="preserve">General Motors</t>
  </si>
  <si>
    <t xml:space="preserve">Willamette Industries</t>
  </si>
  <si>
    <t xml:space="preserve">Notional - Power.  Need to see a Heat Rate as well</t>
  </si>
  <si>
    <t xml:space="preserve">Solvay</t>
  </si>
  <si>
    <t xml:space="preserve">Temple Inland - RFP Response</t>
  </si>
  <si>
    <t xml:space="preserve">RFP - intial response</t>
  </si>
  <si>
    <t xml:space="preserve">XTO Energy</t>
  </si>
  <si>
    <t xml:space="preserve">PCA</t>
  </si>
  <si>
    <t xml:space="preserve">Continental Airlines</t>
  </si>
  <si>
    <t xml:space="preserve">Family Dollar Stores</t>
  </si>
  <si>
    <t xml:space="preserve">Astros</t>
  </si>
  <si>
    <t xml:space="preserve">Citation/Texas Foundries</t>
  </si>
  <si>
    <t xml:space="preserve">McDonald's Hamburger</t>
  </si>
  <si>
    <t xml:space="preserve">Wichita Fall ISD</t>
  </si>
  <si>
    <t xml:space="preserve">Markle</t>
  </si>
  <si>
    <t xml:space="preserve">ST Microelectronics</t>
  </si>
  <si>
    <t xml:space="preserve">Aristech</t>
  </si>
  <si>
    <t xml:space="preserve">Nortel Networks</t>
  </si>
  <si>
    <t xml:space="preserve">FMC</t>
  </si>
  <si>
    <t xml:space="preserve">Prescott Realty</t>
  </si>
  <si>
    <t xml:space="preserve">HEB</t>
  </si>
  <si>
    <t xml:space="preserve">Vulcan Enterprises</t>
  </si>
  <si>
    <t xml:space="preserve">Vought Aircraft</t>
  </si>
  <si>
    <t xml:space="preserve">Basell, Inc</t>
  </si>
  <si>
    <t xml:space="preserve">Schwanns</t>
  </si>
  <si>
    <t xml:space="preserve">Extendicare</t>
  </si>
  <si>
    <t xml:space="preserve">Crown Central Petroleum</t>
  </si>
  <si>
    <t xml:space="preserve">Texas Medical Center</t>
  </si>
  <si>
    <t xml:space="preserve">Reprice of previous RFP</t>
  </si>
  <si>
    <t xml:space="preserve">Equiva Services (C-Stores)</t>
  </si>
  <si>
    <t xml:space="preserve">Ultramar Diamond Shamrock</t>
  </si>
  <si>
    <t xml:space="preserve">Alcon Labs</t>
  </si>
  <si>
    <t xml:space="preserve">Boxer Properties</t>
  </si>
  <si>
    <t xml:space="preserve">Citgo</t>
  </si>
  <si>
    <t xml:space="preserve">PM Realty</t>
  </si>
  <si>
    <t xml:space="preserve">California</t>
  </si>
  <si>
    <t xml:space="preserve">Commodity</t>
  </si>
  <si>
    <t xml:space="preserve">BD Biosciences</t>
  </si>
  <si>
    <t xml:space="preserve">Closed</t>
  </si>
  <si>
    <t xml:space="preserve">Closed 8/27</t>
  </si>
  <si>
    <t xml:space="preserve">PGE</t>
  </si>
  <si>
    <t xml:space="preserve">L. Connolly</t>
  </si>
  <si>
    <t xml:space="preserve">Waidelich</t>
  </si>
  <si>
    <t xml:space="preserve">Brinker</t>
  </si>
  <si>
    <t xml:space="preserve">Pending</t>
  </si>
  <si>
    <t xml:space="preserve">PGE/SCE/SDGE</t>
  </si>
  <si>
    <t xml:space="preserve">Burger King - Batla Franchises</t>
  </si>
  <si>
    <t xml:space="preserve">Closed 8/30</t>
  </si>
  <si>
    <t xml:space="preserve">SCE</t>
  </si>
  <si>
    <t xml:space="preserve">Frazier</t>
  </si>
  <si>
    <t xml:space="preserve">Burger King - Ftn Valley Franchise</t>
  </si>
  <si>
    <t xml:space="preserve">Closed 9/19</t>
  </si>
  <si>
    <t xml:space="preserve">Jack N Box</t>
  </si>
  <si>
    <t xml:space="preserve">Closed 8/22</t>
  </si>
  <si>
    <t xml:space="preserve">Allen</t>
  </si>
  <si>
    <t xml:space="preserve">TABC</t>
  </si>
  <si>
    <t xml:space="preserve">Tricon</t>
  </si>
  <si>
    <t xml:space="preserve">Closed 8/31</t>
  </si>
  <si>
    <t xml:space="preserve">SCE/PGE/SDGE</t>
  </si>
  <si>
    <t xml:space="preserve">Anzalone</t>
  </si>
  <si>
    <t xml:space="preserve">TRW</t>
  </si>
  <si>
    <t xml:space="preserve">Notional-RFP</t>
  </si>
  <si>
    <t xml:space="preserve">PG&amp;E, SCE, SDG&amp;E</t>
  </si>
  <si>
    <t xml:space="preserve">Fixed Wholesale - Pass thru ISO and Anc. Services</t>
  </si>
  <si>
    <t xml:space="preserve">Wu</t>
  </si>
  <si>
    <t xml:space="preserve">Wendy's</t>
  </si>
  <si>
    <t xml:space="preserve">PGE/SCE</t>
  </si>
  <si>
    <t xml:space="preserve">Worthy/Campbell</t>
  </si>
  <si>
    <t xml:space="preserve">Commercial Energy Services</t>
  </si>
  <si>
    <t xml:space="preserve">Q3 &amp; Q4 Deals</t>
  </si>
  <si>
    <t xml:space="preserve">Estimated</t>
  </si>
  <si>
    <t xml:space="preserve">Deal</t>
  </si>
  <si>
    <t xml:space="preserve">Pricing Due</t>
  </si>
  <si>
    <t xml:space="preserve">Expected</t>
  </si>
  <si>
    <t xml:space="preserve">Product/</t>
  </si>
  <si>
    <t xml:space="preserve">Origination</t>
  </si>
  <si>
    <t xml:space="preserve">Value at Offer</t>
  </si>
  <si>
    <t xml:space="preserve">Status</t>
  </si>
  <si>
    <t xml:space="preserve">Date</t>
  </si>
  <si>
    <t xml:space="preserve">Power/Gas</t>
  </si>
  <si>
    <t xml:space="preserve">Started/Complete</t>
  </si>
  <si>
    <t xml:space="preserve">Home Depot-Gas</t>
  </si>
  <si>
    <t xml:space="preserve">G</t>
  </si>
  <si>
    <t xml:space="preserve">All viable markets</t>
  </si>
  <si>
    <t xml:space="preserve">Index w/collar OR Fixed</t>
  </si>
  <si>
    <t xml:space="preserve">Standard </t>
  </si>
  <si>
    <t xml:space="preserve">Malone/Jensen</t>
  </si>
  <si>
    <t xml:space="preserve">Waiting for new Gas Master Sales Agreement</t>
  </si>
  <si>
    <t xml:space="preserve">EDS</t>
  </si>
  <si>
    <t xml:space="preserve">TBD</t>
  </si>
  <si>
    <t xml:space="preserve">P</t>
  </si>
  <si>
    <t xml:space="preserve">TX/IL</t>
  </si>
  <si>
    <t xml:space="preserve">3,5,8</t>
  </si>
  <si>
    <t xml:space="preserve">Chudeke/Cunningham</t>
  </si>
  <si>
    <t xml:space="preserve">Wal Mart - TX</t>
  </si>
  <si>
    <t xml:space="preserve">TX</t>
  </si>
  <si>
    <t xml:space="preserve">Fixed Retail Gen</t>
  </si>
  <si>
    <t xml:space="preserve">Howe/Dayvault</t>
  </si>
  <si>
    <t xml:space="preserve">CVS</t>
  </si>
  <si>
    <t xml:space="preserve">NJ, MD, NJ, IL, MA</t>
  </si>
  <si>
    <t xml:space="preserve">Fixed Retail Gen OR Index</t>
  </si>
  <si>
    <t xml:space="preserve">Riley/Almy</t>
  </si>
  <si>
    <t xml:space="preserve">Francis/Cunningham</t>
  </si>
  <si>
    <t xml:space="preserve">JC Penney - Gas</t>
  </si>
  <si>
    <t xml:space="preserve">Data Issues!!!  Need to resolve to structure/execute</t>
  </si>
  <si>
    <t xml:space="preserve">Riley/Guinn</t>
  </si>
  <si>
    <t xml:space="preserve">Harris/Gale</t>
  </si>
  <si>
    <t xml:space="preserve">Williams</t>
  </si>
  <si>
    <t xml:space="preserve">La Quinta - IL Gas</t>
  </si>
  <si>
    <t xml:space="preserve">IL</t>
  </si>
  <si>
    <t xml:space="preserve">Fixed/ Index</t>
  </si>
  <si>
    <t xml:space="preserve">Riley/Liu</t>
  </si>
  <si>
    <t xml:space="preserve">Gale</t>
  </si>
  <si>
    <t xml:space="preserve">Mack-Cali - NJ</t>
  </si>
  <si>
    <t xml:space="preserve">PSEG, GPU, Connectiv</t>
  </si>
  <si>
    <t xml:space="preserve">Index + basis plus financial swap for 35% of volumes</t>
  </si>
  <si>
    <t xml:space="preserve">Fuja</t>
  </si>
  <si>
    <t xml:space="preserve">Maynard</t>
  </si>
  <si>
    <t xml:space="preserve">Mack-Cali - NY</t>
  </si>
  <si>
    <t xml:space="preserve">Con Ed</t>
  </si>
  <si>
    <t xml:space="preserve">Office Max</t>
  </si>
  <si>
    <t xml:space="preserve">TX, NY, MA</t>
  </si>
  <si>
    <t xml:space="preserve">3, 5</t>
  </si>
  <si>
    <t xml:space="preserve">Retail Gen (TX, NY, MA) , Incentive in TX</t>
  </si>
  <si>
    <t xml:space="preserve">Standard   </t>
  </si>
  <si>
    <t xml:space="preserve">DiMatteo/Versacci</t>
  </si>
  <si>
    <t xml:space="preserve">Payless</t>
  </si>
  <si>
    <t xml:space="preserve">TX, NY, IL, NJ, MA</t>
  </si>
  <si>
    <t xml:space="preserve">3,7</t>
  </si>
  <si>
    <t xml:space="preserve">Fixed Retail Gen w/ incentives</t>
  </si>
  <si>
    <t xml:space="preserve">Heidecker/Khan</t>
  </si>
  <si>
    <t xml:space="preserve">Francis/Jensen</t>
  </si>
  <si>
    <t xml:space="preserve">Starbucks</t>
  </si>
  <si>
    <t xml:space="preserve">Francis/Versacci</t>
  </si>
  <si>
    <t xml:space="preserve">Target - NJ</t>
  </si>
  <si>
    <t xml:space="preserve">NJ</t>
  </si>
  <si>
    <t xml:space="preserve">3,4</t>
  </si>
  <si>
    <t xml:space="preserve">$2.50 discount, Retail Gen</t>
  </si>
  <si>
    <t xml:space="preserve">Malone</t>
  </si>
  <si>
    <t xml:space="preserve">The Limited - IL</t>
  </si>
  <si>
    <t xml:space="preserve">5, 6, 7</t>
  </si>
  <si>
    <t xml:space="preserve">Porter/Gale</t>
  </si>
  <si>
    <t xml:space="preserve">The Limited - MA</t>
  </si>
  <si>
    <t xml:space="preserve">MA</t>
  </si>
  <si>
    <t xml:space="preserve">1-7</t>
  </si>
  <si>
    <t xml:space="preserve">The Limited - ME</t>
  </si>
  <si>
    <t xml:space="preserve">ME</t>
  </si>
  <si>
    <t xml:space="preserve">The Limited - TX</t>
  </si>
  <si>
    <t xml:space="preserve">The Limited - NY</t>
  </si>
  <si>
    <t xml:space="preserve">NY</t>
  </si>
  <si>
    <t xml:space="preserve">Wendys - TX</t>
  </si>
  <si>
    <t xml:space="preserve">Worthy</t>
  </si>
  <si>
    <t xml:space="preserve">Frederking</t>
  </si>
  <si>
    <t xml:space="preserve">Accor - RFP</t>
  </si>
  <si>
    <t xml:space="preserve">P&amp;G</t>
  </si>
  <si>
    <t xml:space="preserve">1,3,5</t>
  </si>
  <si>
    <t xml:space="preserve">Fuja/Cunningham</t>
  </si>
  <si>
    <t xml:space="preserve">Equity Office Properties - TX</t>
  </si>
  <si>
    <t xml:space="preserve">Odland/Gale</t>
  </si>
  <si>
    <t xml:space="preserve">Higgason</t>
  </si>
  <si>
    <t xml:space="preserve">Fleet Bank - MA</t>
  </si>
  <si>
    <t xml:space="preserve">no data</t>
  </si>
  <si>
    <t xml:space="preserve">Sonic Burger</t>
  </si>
  <si>
    <t xml:space="preserve">Walgreen's </t>
  </si>
  <si>
    <t xml:space="preserve">Fixed Gen</t>
  </si>
  <si>
    <t xml:space="preserve">Robichaux</t>
  </si>
  <si>
    <t xml:space="preserve">K_Mart</t>
  </si>
  <si>
    <t xml:space="preserve">SuperValu</t>
  </si>
  <si>
    <t xml:space="preserve">P &amp; G</t>
  </si>
  <si>
    <t xml:space="preserve">7-Eleven</t>
  </si>
  <si>
    <t xml:space="preserve">Prospecting</t>
  </si>
  <si>
    <t xml:space="preserve">Q4</t>
  </si>
  <si>
    <t xml:space="preserve">Connolly</t>
  </si>
  <si>
    <t xml:space="preserve">Chudeke</t>
  </si>
  <si>
    <t xml:space="preserve">Ahold - NJ</t>
  </si>
  <si>
    <t xml:space="preserve">Blockbuster</t>
  </si>
  <si>
    <t xml:space="preserve">Liu</t>
  </si>
  <si>
    <t xml:space="preserve">Boyd Gaming</t>
  </si>
  <si>
    <t xml:space="preserve">Nevada Power</t>
  </si>
  <si>
    <t xml:space="preserve"> Reese</t>
  </si>
  <si>
    <t xml:space="preserve">Rubeli</t>
  </si>
  <si>
    <t xml:space="preserve">Cingular</t>
  </si>
  <si>
    <t xml:space="preserve">Porter</t>
  </si>
  <si>
    <t xml:space="preserve">Costco - NJ, TX, NY</t>
  </si>
  <si>
    <t xml:space="preserve">CBL</t>
  </si>
  <si>
    <t xml:space="preserve">Equity Residential</t>
  </si>
  <si>
    <t xml:space="preserve">Odland</t>
  </si>
  <si>
    <t xml:space="preserve">Mandalay AFTER dsm</t>
  </si>
  <si>
    <t xml:space="preserve">Reese</t>
  </si>
  <si>
    <t xml:space="preserve">Kirkley/Dayvault</t>
  </si>
  <si>
    <t xml:space="preserve">Sierra Pacific</t>
  </si>
  <si>
    <t xml:space="preserve">MGM-Mirage AFTER dsm</t>
  </si>
  <si>
    <t xml:space="preserve">J.P. Morgan</t>
  </si>
  <si>
    <t xml:space="preserve">Sprint PCS</t>
  </si>
  <si>
    <t xml:space="preserve">Station Casinos</t>
  </si>
  <si>
    <t xml:space="preserve">Target - CA</t>
  </si>
  <si>
    <t xml:space="preserve">Vernado</t>
  </si>
  <si>
    <t xml:space="preserve">IL,NY,CA,TX</t>
  </si>
  <si>
    <t xml:space="preserve">Whole Foods</t>
  </si>
  <si>
    <t xml:space="preserve">DiMatteo/Cunningham</t>
  </si>
  <si>
    <t xml:space="preserve">Citigroup</t>
  </si>
  <si>
    <t xml:space="preserve">Hinrichs</t>
  </si>
  <si>
    <t xml:space="preserve">Parten / Avery</t>
  </si>
  <si>
    <t xml:space="preserve">Rapp</t>
  </si>
  <si>
    <t xml:space="preserve">NY state only</t>
  </si>
  <si>
    <t xml:space="preserve">Park Place Entertainment - DSM</t>
  </si>
  <si>
    <t xml:space="preserve">NV</t>
  </si>
  <si>
    <t xml:space="preserve">Fixed DSM</t>
  </si>
  <si>
    <t xml:space="preserve">Kirkley / Dayvault</t>
  </si>
  <si>
    <t xml:space="preserve">Freed</t>
  </si>
  <si>
    <t xml:space="preserve">8 Nevada casino sites only; no additional power position;$90.70 fixed power price for DSM power valuation during 5 year CMA term, floor of $81.50 during final 5 years</t>
  </si>
  <si>
    <t xml:space="preserve">RAC DASH</t>
  </si>
  <si>
    <t xml:space="preserve">Cutler</t>
  </si>
  <si>
    <t xml:space="preserve">Mills/Rouse - TX</t>
  </si>
  <si>
    <t xml:space="preserve">Petrashko</t>
  </si>
  <si>
    <t xml:space="preserve">DiMatteo</t>
  </si>
  <si>
    <t xml:space="preserve">Commercial Portfolio Origination</t>
  </si>
  <si>
    <t xml:space="preserve">PHOENIX</t>
  </si>
  <si>
    <t xml:space="preserve">RESTRUCTURE/UNWIND</t>
  </si>
  <si>
    <t xml:space="preserve">GENERAL</t>
  </si>
  <si>
    <t xml:space="preserve">Phoenix</t>
  </si>
  <si>
    <t xml:space="preserve">Locations</t>
  </si>
  <si>
    <t xml:space="preserve">Percent Complete</t>
  </si>
  <si>
    <t xml:space="preserve">Rebooking Date</t>
  </si>
  <si>
    <t xml:space="preserve">Restructure</t>
  </si>
  <si>
    <t xml:space="preserve">Close</t>
  </si>
  <si>
    <t xml:space="preserve">Starwood -Restructure</t>
  </si>
  <si>
    <t xml:space="preserve">Rebooking</t>
  </si>
  <si>
    <t xml:space="preserve">notional</t>
  </si>
  <si>
    <t xml:space="preserve">Processing</t>
  </si>
  <si>
    <t xml:space="preserve">Multiple</t>
  </si>
  <si>
    <t xml:space="preserve">1-5</t>
  </si>
  <si>
    <t xml:space="preserve">Fixed Price Elec. &amp; Nymex Plus for Gas</t>
  </si>
  <si>
    <t xml:space="preserve">Harris/Dayvault</t>
  </si>
  <si>
    <t xml:space="preserve">Bill Rapp</t>
  </si>
  <si>
    <t xml:space="preserve">Starwood - Annual Bid</t>
  </si>
  <si>
    <t xml:space="preserve">Q3</t>
  </si>
  <si>
    <t xml:space="preserve">Chase - Restructure</t>
  </si>
  <si>
    <t xml:space="preserve">Contract Analysis</t>
  </si>
  <si>
    <t xml:space="preserve">TX, NY</t>
  </si>
  <si>
    <t xml:space="preserve">Harris/Versacci</t>
  </si>
  <si>
    <t xml:space="preserve">GGP - Addition of Willowbrook</t>
  </si>
  <si>
    <t xml:space="preserve">TX-Reliant</t>
  </si>
  <si>
    <t xml:space="preserve">Discount off tariff followed by wholesale index plus adder</t>
  </si>
  <si>
    <t xml:space="preserve">JC Penney - Restructure</t>
  </si>
  <si>
    <t xml:space="preserve">Need reconciliation of Annex to budget</t>
  </si>
  <si>
    <t xml:space="preserve">Gobbi/Persson</t>
  </si>
  <si>
    <t xml:space="preserve">Macerich</t>
  </si>
  <si>
    <t xml:space="preserve">Eckerds</t>
  </si>
  <si>
    <t xml:space="preserve">Harris</t>
  </si>
  <si>
    <t xml:space="preserve">Industrial and Manufacturing Services</t>
  </si>
  <si>
    <t xml:space="preserve">Industrial Energy Services</t>
  </si>
  <si>
    <t xml:space="preserve">Pricing</t>
  </si>
  <si>
    <t xml:space="preserve">Utility</t>
  </si>
  <si>
    <t xml:space="preserve">Funds</t>
  </si>
  <si>
    <t xml:space="preserve">Started/Completed</t>
  </si>
  <si>
    <t xml:space="preserve">Structuring</t>
  </si>
  <si>
    <t xml:space="preserve">Consolidated Containers Corp - Commodity</t>
  </si>
  <si>
    <t xml:space="preserve">Various wholesale indexes</t>
  </si>
  <si>
    <t xml:space="preserve">Various</t>
  </si>
  <si>
    <t xml:space="preserve">EnPower (Staggered Commodity Maturities)</t>
  </si>
  <si>
    <t xml:space="preserve">Don White</t>
  </si>
  <si>
    <t xml:space="preserve">Consolidated Containers Corp - Texas</t>
  </si>
  <si>
    <t xml:space="preserve">Rock-Tenn</t>
  </si>
  <si>
    <t xml:space="preserve">P,G,DSM,fuel switch</t>
  </si>
  <si>
    <t xml:space="preserve">TX, PA, MI, MN, VT, GA</t>
  </si>
  <si>
    <t xml:space="preserve">5 P, 10 G</t>
  </si>
  <si>
    <t xml:space="preserve">Fixed R.Gen for 5 years, Gas Index (10 yr) w/ collar (5yr), shared savings DSM</t>
  </si>
  <si>
    <t xml:space="preserve">Rathvon</t>
  </si>
  <si>
    <t xml:space="preserve">Culver</t>
  </si>
  <si>
    <t xml:space="preserve">Marathon Oil/Ashland Petroleum</t>
  </si>
  <si>
    <t xml:space="preserve">TXU, Reliant, CP&amp;L, WTU</t>
  </si>
  <si>
    <t xml:space="preserve">Barnes</t>
  </si>
  <si>
    <t xml:space="preserve">Harrah's (Harveys) Casinos - DSM</t>
  </si>
  <si>
    <t xml:space="preserve">DSM</t>
  </si>
  <si>
    <t xml:space="preserve">NV,NJ,IN,IL,MS,LA,MS</t>
  </si>
  <si>
    <t xml:space="preserve">Gross shared savings - 80/20</t>
  </si>
  <si>
    <t xml:space="preserve">Gaylord Entertainment (power and DSM)</t>
  </si>
  <si>
    <t xml:space="preserve">P, DSM</t>
  </si>
  <si>
    <t xml:space="preserve">Mission Industries (power and DSM)</t>
  </si>
  <si>
    <t xml:space="preserve">Garden State Paper Co., LLC </t>
  </si>
  <si>
    <t xml:space="preserve">P, G, fuel switching</t>
  </si>
  <si>
    <t xml:space="preserve">Tarrif for 2 years; Fixed Retail Gen starting in 3rd year</t>
  </si>
  <si>
    <t xml:space="preserve">AK Steel - Power</t>
  </si>
  <si>
    <t xml:space="preserve">Structure not yet contemplated</t>
  </si>
  <si>
    <t xml:space="preserve">American Airlines - TX</t>
  </si>
  <si>
    <t xml:space="preserve">Not Startted</t>
  </si>
  <si>
    <t xml:space="preserve">Fixed Retail Gen; option to extend</t>
  </si>
  <si>
    <t xml:space="preserve">Dixon</t>
  </si>
  <si>
    <t xml:space="preserve">American Airlines - IL</t>
  </si>
  <si>
    <t xml:space="preserve">ComEd</t>
  </si>
  <si>
    <t xml:space="preserve">Manufacturing Energy Services</t>
  </si>
  <si>
    <t xml:space="preserve">Pepsi Bottling Group</t>
  </si>
  <si>
    <t xml:space="preserve">Various States</t>
  </si>
  <si>
    <t xml:space="preserve">Comm. Power &amp; Gas.  DSM</t>
  </si>
  <si>
    <t xml:space="preserve">C. Connolly</t>
  </si>
  <si>
    <t xml:space="preserve">Moore</t>
  </si>
  <si>
    <t xml:space="preserve">Ralston</t>
  </si>
  <si>
    <t xml:space="preserve">Precision Castparts Corp - All States</t>
  </si>
  <si>
    <t xml:space="preserve">2 yr Pass through w/ incentive, Index plus basis</t>
  </si>
  <si>
    <t xml:space="preserve">Schopfer</t>
  </si>
  <si>
    <t xml:space="preserve">Asmus</t>
  </si>
  <si>
    <t xml:space="preserve">Baxter Healthcare</t>
  </si>
  <si>
    <t xml:space="preserve">Forbis</t>
  </si>
  <si>
    <t xml:space="preserve">Sysco Commodity - TX </t>
  </si>
  <si>
    <t xml:space="preserve">TXU,Reliant, CP&amp;L, WTU</t>
  </si>
  <si>
    <t xml:space="preserve">Fixed Retail Gen.</t>
  </si>
  <si>
    <t xml:space="preserve">Sutter</t>
  </si>
  <si>
    <t xml:space="preserve">Sysco Commodity - ME</t>
  </si>
  <si>
    <t xml:space="preserve">CMP</t>
  </si>
  <si>
    <t xml:space="preserve">Sysco Commodity - OH</t>
  </si>
  <si>
    <t xml:space="preserve">OH</t>
  </si>
  <si>
    <t xml:space="preserve">Cinergy</t>
  </si>
  <si>
    <t xml:space="preserve">Sysco Commodity - NJ</t>
  </si>
  <si>
    <t xml:space="preserve">Sysco Commodity - MA</t>
  </si>
  <si>
    <t xml:space="preserve">MECO</t>
  </si>
  <si>
    <t xml:space="preserve">Sysco Commodity - MD</t>
  </si>
  <si>
    <t xml:space="preserve">MD</t>
  </si>
  <si>
    <t xml:space="preserve">BG&amp;E</t>
  </si>
  <si>
    <t xml:space="preserve">Collins &amp; Aikman (Heartland Ind. Partners)</t>
  </si>
  <si>
    <t xml:space="preserve">MI, NC, OH, MD, SC, CAN</t>
  </si>
  <si>
    <t xml:space="preserve">Nat Gas index and MD Power &amp; DSM (50/50 shared savings)</t>
  </si>
  <si>
    <t xml:space="preserve">Borden</t>
  </si>
  <si>
    <t xml:space="preserve">Metaldyne/Masco (Heartland) - TX</t>
  </si>
  <si>
    <t xml:space="preserve">Minutemaid</t>
  </si>
  <si>
    <t xml:space="preserve">Sara Lee</t>
  </si>
  <si>
    <t xml:space="preserve">Gas</t>
  </si>
  <si>
    <t xml:space="preserve">Data Collected</t>
  </si>
  <si>
    <t xml:space="preserve">Fixed</t>
  </si>
  <si>
    <t xml:space="preserve">ICI Power deal</t>
  </si>
  <si>
    <t xml:space="preserve">CA, IL, MS, NJ, NY, OH, PA, TX</t>
  </si>
  <si>
    <t xml:space="preserve">Fixed or Index Retail Gen</t>
  </si>
  <si>
    <t xml:space="preserve">Georgeoff</t>
  </si>
  <si>
    <t xml:space="preserve">Sara Lee - Gas</t>
  </si>
  <si>
    <t xml:space="preserve">3,5</t>
  </si>
  <si>
    <t xml:space="preserve">Fixed/Index w/ collar</t>
  </si>
  <si>
    <t xml:space="preserve">Smith</t>
  </si>
  <si>
    <t xml:space="preserve">Metaldyne (Heartland Ind. Partners) - Other States</t>
  </si>
  <si>
    <t xml:space="preserve">Doyle</t>
  </si>
  <si>
    <t xml:space="preserve">Mascotech (Heartland Ind. Partners) - Other States</t>
  </si>
  <si>
    <t xml:space="preserve">Genuine Parts Co.-RFP</t>
  </si>
  <si>
    <t xml:space="preserve">Collecting data</t>
  </si>
  <si>
    <t xml:space="preserve">Kisch</t>
  </si>
  <si>
    <t xml:space="preserve">Steelcase inc. (TX)</t>
  </si>
  <si>
    <t xml:space="preserve">The Stanley Works Texas</t>
  </si>
  <si>
    <t xml:space="preserve">Crown Cork Seal - TX</t>
  </si>
  <si>
    <t xml:space="preserve">Various TX</t>
  </si>
  <si>
    <t xml:space="preserve">Crown Cork Seal - IL</t>
  </si>
  <si>
    <t xml:space="preserve">Com Ed</t>
  </si>
  <si>
    <t xml:space="preserve">Crown Cork Seal - Other</t>
  </si>
  <si>
    <t xml:space="preserve">P &amp;G, DSM</t>
  </si>
  <si>
    <t xml:space="preserve">Raytheon (TX-only)</t>
  </si>
  <si>
    <t xml:space="preserve">Ball Corp - Various States</t>
  </si>
  <si>
    <t xml:space="preserve">1,3</t>
  </si>
  <si>
    <t xml:space="preserve">Rice</t>
  </si>
  <si>
    <t xml:space="preserve">MARS Inc.</t>
  </si>
  <si>
    <t xml:space="preserve">Tyson Foods (&amp; IBP)</t>
  </si>
  <si>
    <t xml:space="preserve">Fixed </t>
  </si>
  <si>
    <t xml:space="preserve">Allen/Sutter</t>
  </si>
  <si>
    <t xml:space="preserve">Kohler</t>
  </si>
  <si>
    <t xml:space="preserve">TXU </t>
  </si>
  <si>
    <t xml:space="preserve">Fixed; DSM</t>
  </si>
  <si>
    <t xml:space="preserve">Graybar Electric (TX)</t>
  </si>
  <si>
    <t xml:space="preserve">Merck &amp; Co.</t>
  </si>
  <si>
    <t xml:space="preserve">Kraft Foods</t>
  </si>
  <si>
    <t xml:space="preserve">Collecting Data</t>
  </si>
  <si>
    <t xml:space="preserve">Leggett &amp; Platt (TX)</t>
  </si>
  <si>
    <t xml:space="preserve">Kisch/Borden</t>
  </si>
  <si>
    <t xml:space="preserve">McWane</t>
  </si>
  <si>
    <t xml:space="preserve">Saint Gobain-RFP (TX)</t>
  </si>
  <si>
    <t xml:space="preserve">City of Houston</t>
  </si>
  <si>
    <t xml:space="preserve">Toshiba</t>
  </si>
  <si>
    <t xml:space="preserve">Borden/Smith</t>
  </si>
  <si>
    <t xml:space="preserve">Pharmacia Texas</t>
  </si>
  <si>
    <t xml:space="preserve">Roche Texas</t>
  </si>
  <si>
    <t xml:space="preserve">Azteca Milling (TX)</t>
  </si>
  <si>
    <t xml:space="preserve">CP&amp;L</t>
  </si>
  <si>
    <t xml:space="preserve">Amerisource Health Corporation</t>
  </si>
  <si>
    <t xml:space="preserve">MALLEN5</t>
  </si>
  <si>
    <t xml:space="preserve">Aventis Crop Science</t>
  </si>
  <si>
    <t xml:space="preserve">KKISCH</t>
  </si>
  <si>
    <t xml:space="preserve">Avnet, Inc.</t>
  </si>
  <si>
    <t xml:space="preserve">Bimbo Bakeries Usa Inc</t>
  </si>
  <si>
    <t xml:space="preserve">Cardinal Health</t>
  </si>
  <si>
    <t xml:space="preserve">Coca-Cola Enterprises</t>
  </si>
  <si>
    <t xml:space="preserve">Cooper Texas</t>
  </si>
  <si>
    <t xml:space="preserve">JSMITH21</t>
  </si>
  <si>
    <t xml:space="preserve">Corning Cable Systems (TX)</t>
  </si>
  <si>
    <t xml:space="preserve">Fleming Companies</t>
  </si>
  <si>
    <t xml:space="preserve">General Mills Texas</t>
  </si>
  <si>
    <t xml:space="preserve">Hillenbrand Industries Inc</t>
  </si>
  <si>
    <t xml:space="preserve">Thomas &amp; Betts Corporation</t>
  </si>
  <si>
    <t xml:space="preserve">Truserv Corporation</t>
  </si>
  <si>
    <t xml:space="preserve">W. Pat Crow Forgings</t>
  </si>
  <si>
    <t xml:space="preserve">Whirlpool Corporation</t>
  </si>
  <si>
    <t xml:space="preserve">Stanley Works - RFP</t>
  </si>
  <si>
    <t xml:space="preserve">Unilever</t>
  </si>
  <si>
    <t xml:space="preserve">Merrill</t>
  </si>
  <si>
    <t xml:space="preserve">Henry</t>
  </si>
  <si>
    <t xml:space="preserve">Procter &amp; Gamble </t>
  </si>
  <si>
    <t xml:space="preserve">United Technologies</t>
  </si>
  <si>
    <t xml:space="preserve">Dana - RFP</t>
  </si>
  <si>
    <t xml:space="preserve">Campbells - RFP</t>
  </si>
  <si>
    <t xml:space="preserve">5,7,10</t>
  </si>
  <si>
    <t xml:space="preserve">Industrial/Manufacturing Portfolio Origination</t>
  </si>
  <si>
    <t xml:space="preserve">Tyco Healthcare</t>
  </si>
  <si>
    <t xml:space="preserve">Restructuring multiple sites</t>
  </si>
  <si>
    <t xml:space="preserve">Sparling / Gobbi</t>
  </si>
  <si>
    <t xml:space="preserve">Childers</t>
  </si>
  <si>
    <t xml:space="preserve">Suiza Amendment--Refrigeration</t>
  </si>
  <si>
    <t xml:space="preserve">Adjustement to baseline</t>
  </si>
  <si>
    <t xml:space="preserve">Parker / Gobbi</t>
  </si>
  <si>
    <t xml:space="preserve">Zdunkewicz</t>
  </si>
  <si>
    <t xml:space="preserve">Suiza California</t>
  </si>
  <si>
    <t xml:space="preserve">Springs Restructure</t>
  </si>
  <si>
    <t xml:space="preserve">Quebecor World--Canada Upsell</t>
  </si>
  <si>
    <t xml:space="preserve">In Progress</t>
  </si>
  <si>
    <t xml:space="preserve">Palmer</t>
  </si>
  <si>
    <t xml:space="preserve">Quebecor--Gas Restructure</t>
  </si>
  <si>
    <t xml:space="preserve">NYMEX financial swap</t>
  </si>
  <si>
    <t xml:space="preserve">Thakkar / Connolly</t>
  </si>
  <si>
    <t xml:space="preserve">Owens Corning - US Asphalt Plants</t>
  </si>
  <si>
    <t xml:space="preserve">Thakkar Perez-Bello</t>
  </si>
  <si>
    <t xml:space="preserve">Owens Corning-Retail Index Hedges</t>
  </si>
  <si>
    <t xml:space="preserve">O-I Short Term CA Electricity</t>
  </si>
  <si>
    <t xml:space="preserve">In progress</t>
  </si>
  <si>
    <t xml:space="preserve">CA</t>
  </si>
  <si>
    <t xml:space="preserve">Unwind CA sites from deal</t>
  </si>
  <si>
    <t xml:space="preserve">Canavati</t>
  </si>
  <si>
    <t xml:space="preserve">Keller</t>
  </si>
  <si>
    <t xml:space="preserve">Owens Corning - Gas</t>
  </si>
  <si>
    <t xml:space="preserve">Pilkington - Gas</t>
  </si>
  <si>
    <t xml:space="preserve">Owens Corning  Capital Restructure</t>
  </si>
  <si>
    <t xml:space="preserve">Perez-Bello</t>
  </si>
  <si>
    <t xml:space="preserve">Owens Illinois Energy Services</t>
  </si>
  <si>
    <t xml:space="preserve">Peterson</t>
  </si>
  <si>
    <t xml:space="preserve">Roland</t>
  </si>
  <si>
    <t xml:space="preserve">Lilly Gas Restructure</t>
  </si>
  <si>
    <t xml:space="preserve">IN</t>
  </si>
  <si>
    <t xml:space="preserve">Restructure Gas Transportation</t>
  </si>
  <si>
    <t xml:space="preserve">Parker</t>
  </si>
  <si>
    <t xml:space="preserve">Enform</t>
  </si>
  <si>
    <t xml:space="preserve">Lilly ICE Proj</t>
  </si>
  <si>
    <t xml:space="preserve">Purchase and Lease back of IN Campus Energy</t>
  </si>
  <si>
    <t xml:space="preserve">Lilly PR Proj</t>
  </si>
  <si>
    <t xml:space="preserve">Puerto Rico utility infrastructure proj</t>
  </si>
  <si>
    <t xml:space="preserve">Gulf Coast Retailers</t>
  </si>
  <si>
    <t xml:space="preserve">Pilgrim's Pride</t>
  </si>
  <si>
    <t xml:space="preserve">Phillips</t>
  </si>
  <si>
    <t xml:space="preserve">Apache Corp</t>
  </si>
  <si>
    <t xml:space="preserve">Rice Epicurean</t>
  </si>
  <si>
    <t xml:space="preserve">Fncls on File</t>
  </si>
  <si>
    <t xml:space="preserve">GH Hensley Industries</t>
  </si>
  <si>
    <t xml:space="preserve">Oshman's /Gart Sports (Gulf Coast Retailers)</t>
  </si>
  <si>
    <t xml:space="preserve">Eatzi's</t>
  </si>
  <si>
    <t xml:space="preserve">Johnson</t>
  </si>
  <si>
    <t xml:space="preserve">Matrix Price; ERS is consultant</t>
  </si>
  <si>
    <t xml:space="preserve">DART (Dallas Area Rapid Transit)</t>
  </si>
  <si>
    <t xml:space="preserve">Lufkin Inds.</t>
  </si>
  <si>
    <t xml:space="preserve">Working on pricing.</t>
  </si>
  <si>
    <t xml:space="preserve">American Rice</t>
  </si>
  <si>
    <t xml:space="preserve">Fertitta Holdings</t>
  </si>
  <si>
    <t xml:space="preserve">Relinat</t>
  </si>
  <si>
    <t xml:space="preserve">Matrix Price / Contract Review</t>
  </si>
  <si>
    <t xml:space="preserve">Landry's</t>
  </si>
  <si>
    <t xml:space="preserve">TXU, Reliant, CP&amp;L</t>
  </si>
  <si>
    <t xml:space="preserve">Four Seasons - Houston</t>
  </si>
  <si>
    <t xml:space="preserve">Omni Hotel</t>
  </si>
  <si>
    <t xml:space="preserve">Denny's</t>
  </si>
  <si>
    <t xml:space="preserve">Academy</t>
  </si>
  <si>
    <t xml:space="preserve">Fiesta Mart</t>
  </si>
  <si>
    <t xml:space="preserve">Relaiant/TXU</t>
  </si>
  <si>
    <t xml:space="preserve">Pure Resources</t>
  </si>
  <si>
    <t xml:space="preserve">US Brick</t>
  </si>
  <si>
    <t xml:space="preserve">Foley's</t>
  </si>
  <si>
    <t xml:space="preserve">Conoco</t>
  </si>
  <si>
    <t xml:space="preserve">Cities Aggregation Power Project (CAPP)</t>
  </si>
  <si>
    <t xml:space="preserve">TXU/WTU/TNMP</t>
  </si>
  <si>
    <t xml:space="preserve">M Robichaux</t>
  </si>
  <si>
    <t xml:space="preserve">Aggregation deal, municipal load , multi-year</t>
  </si>
  <si>
    <t xml:space="preserve">Siebel</t>
  </si>
  <si>
    <t xml:space="preserve">Texas Assn. Of School Boards (TASB)</t>
  </si>
  <si>
    <t xml:space="preserve">TXU, Reliant, CPL, WTU, TNMP</t>
  </si>
  <si>
    <t xml:space="preserve">Aggregation of schools</t>
  </si>
  <si>
    <t xml:space="preserve">Moody National Bank</t>
  </si>
  <si>
    <t xml:space="preserve">TNP, Reliant</t>
  </si>
  <si>
    <t xml:space="preserve">Quigley</t>
  </si>
  <si>
    <t xml:space="preserve">Seibel</t>
  </si>
  <si>
    <t xml:space="preserve">Pioneer Frozen Foods</t>
  </si>
  <si>
    <t xml:space="preserve">Huang</t>
  </si>
  <si>
    <t xml:space="preserve">Pilgrim Cleaners, Inc.</t>
  </si>
  <si>
    <t xml:space="preserve">HL&amp;P</t>
  </si>
  <si>
    <t xml:space="preserve">Dafferner</t>
  </si>
  <si>
    <t xml:space="preserve">Advanced Drainage Systems</t>
  </si>
  <si>
    <t xml:space="preserve">Reasoner</t>
  </si>
  <si>
    <t xml:space="preserve">ACS</t>
  </si>
  <si>
    <t xml:space="preserve">Burton</t>
  </si>
  <si>
    <t xml:space="preserve">Sunset Mall (enterprise Asset</t>
  </si>
  <si>
    <t xml:space="preserve">WTU</t>
  </si>
  <si>
    <t xml:space="preserve">Unilev Management</t>
  </si>
  <si>
    <t xml:space="preserve">Power/Lannam</t>
  </si>
  <si>
    <t xml:space="preserve">Masterson</t>
  </si>
  <si>
    <t xml:space="preserve">AC Molding</t>
  </si>
  <si>
    <t xml:space="preserve">Conn's Stores</t>
  </si>
  <si>
    <t xml:space="preserve">Metals Usa</t>
  </si>
  <si>
    <t xml:space="preserve">Rigeways</t>
  </si>
  <si>
    <t xml:space="preserve">Senterra / Houston Mark I Properties</t>
  </si>
  <si>
    <t xml:space="preserve">Mac Haik Enterprises</t>
  </si>
  <si>
    <t xml:space="preserve">KPRC </t>
  </si>
  <si>
    <t xml:space="preserve">Ellwood Texas Forge</t>
  </si>
  <si>
    <t xml:space="preserve">Four Oaks Place</t>
  </si>
  <si>
    <t xml:space="preserve">American Ventures</t>
  </si>
  <si>
    <t xml:space="preserve">AMP Properties/ U.S. Asset Management</t>
  </si>
  <si>
    <t xml:space="preserve">Goodman Manufacturing</t>
  </si>
  <si>
    <t xml:space="preserve">CSR Polypipe</t>
  </si>
  <si>
    <t xml:space="preserve">TXU/WTU</t>
  </si>
  <si>
    <t xml:space="preserve">Cornell Companies</t>
  </si>
  <si>
    <t xml:space="preserve">Reliant, TXU</t>
  </si>
  <si>
    <t xml:space="preserve">Memorial Drive Presbyterian Church</t>
  </si>
  <si>
    <t xml:space="preserve">Fujitsu Network Communications</t>
  </si>
  <si>
    <t xml:space="preserve">Daniels</t>
  </si>
  <si>
    <t xml:space="preserve">Dresser Rand</t>
  </si>
  <si>
    <t xml:space="preserve"> </t>
  </si>
  <si>
    <t xml:space="preserve">Dynamic Details</t>
  </si>
  <si>
    <t xml:space="preserve">Flexitallic</t>
  </si>
  <si>
    <t xml:space="preserve">OMSCO</t>
  </si>
  <si>
    <t xml:space="preserve">Shoenmann</t>
  </si>
  <si>
    <t xml:space="preserve">Ampacet</t>
  </si>
  <si>
    <t xml:space="preserve">Aramco Service</t>
  </si>
  <si>
    <t xml:space="preserve">Finger Companies</t>
  </si>
  <si>
    <t xml:space="preserve">American General</t>
  </si>
  <si>
    <t xml:space="preserve">Freeport Royal Partners</t>
  </si>
  <si>
    <t xml:space="preserve">Gulf Insurance</t>
  </si>
  <si>
    <t xml:space="preserve">Laurel Properties</t>
  </si>
  <si>
    <t xml:space="preserve">McKesson HBOC</t>
  </si>
  <si>
    <t xml:space="preserve">Reservation Services</t>
  </si>
  <si>
    <t xml:space="preserve">VRRM</t>
  </si>
  <si>
    <t xml:space="preserve">Weatherford</t>
  </si>
  <si>
    <t xml:space="preserve">Young Presidents</t>
  </si>
  <si>
    <t xml:space="preserve">1st Colony Mall/Brazos Lake Jackson Mall/General Growth Properties, Inc.</t>
  </si>
  <si>
    <t xml:space="preserve">BGK Mgmt</t>
  </si>
  <si>
    <t xml:space="preserve">TXU/CP&amp;L/Reliant</t>
  </si>
  <si>
    <t xml:space="preserve">Blue Cross Blue Shield</t>
  </si>
  <si>
    <t xml:space="preserve">Delta Centrifugal Corporation</t>
  </si>
  <si>
    <t xml:space="preserve">Diocese of Forth Worth</t>
  </si>
  <si>
    <t xml:space="preserve">ECOM Real Estate</t>
  </si>
  <si>
    <t xml:space="preserve">First Baptist Church Richardson</t>
  </si>
  <si>
    <t xml:space="preserve">Golden Restaurants</t>
  </si>
  <si>
    <t xml:space="preserve">Grand Prairie School District</t>
  </si>
  <si>
    <t xml:space="preserve">Memorial City Mall/General Growth Properties, Inc.</t>
  </si>
  <si>
    <t xml:space="preserve">Tranwestern Commercial Services</t>
  </si>
  <si>
    <t xml:space="preserve">Reliant/TXU/CP&amp;L</t>
  </si>
  <si>
    <t xml:space="preserve">Caldwell Watson</t>
  </si>
  <si>
    <t xml:space="preserve">Golfsmith</t>
  </si>
  <si>
    <t xml:space="preserve">TXU / Relaint</t>
  </si>
  <si>
    <t xml:space="preserve">Museum of Fine Arts Houston</t>
  </si>
  <si>
    <t xml:space="preserve">Senior Road Tower Mgmt</t>
  </si>
  <si>
    <t xml:space="preserve">The Greensheet</t>
  </si>
  <si>
    <t xml:space="preserve">Kelsey Seybold</t>
  </si>
  <si>
    <t xml:space="preserve">Nassau Development</t>
  </si>
  <si>
    <t xml:space="preserve">Lannom</t>
  </si>
  <si>
    <t xml:space="preserve">First Baptist Church of Houston</t>
  </si>
  <si>
    <t xml:space="preserve">Bridge Harbor Yacht Club</t>
  </si>
  <si>
    <t xml:space="preserve">Grocers Supply Company Inc.</t>
  </si>
  <si>
    <t xml:space="preserve">Reliant, TXU, CP&amp;L</t>
  </si>
  <si>
    <t xml:space="preserve">Boccard USA Corp.</t>
  </si>
  <si>
    <t xml:space="preserve">Cartwright Deals (CLOSED $115K at Offer so far)</t>
  </si>
  <si>
    <t xml:space="preserve">2 or 3</t>
  </si>
  <si>
    <t xml:space="preserve">Countrywide RFP</t>
  </si>
  <si>
    <t xml:space="preserve">Jewish Community of Houston (CLOSED $400K)</t>
  </si>
  <si>
    <t xml:space="preserve">The Dannon Company, Inc.</t>
  </si>
  <si>
    <t xml:space="preserve">Autonation</t>
  </si>
  <si>
    <t xml:space="preserve">Bank of America</t>
  </si>
  <si>
    <t xml:space="preserve">Budget Rental</t>
  </si>
  <si>
    <t xml:space="preserve">Capital Commercial Investments, Inc.</t>
  </si>
  <si>
    <t xml:space="preserve">Cooper Cameron</t>
  </si>
  <si>
    <t xml:space="preserve">Whataco, Inc.</t>
  </si>
  <si>
    <t xml:space="preserve">Bob Evans/Owens Family</t>
  </si>
  <si>
    <t xml:space="preserve">TXU/TXNMP</t>
  </si>
  <si>
    <t xml:space="preserve">Niemeyer</t>
  </si>
  <si>
    <t xml:space="preserve">Fujikoki America</t>
  </si>
  <si>
    <t xml:space="preserve">TriQuint Semiconductor</t>
  </si>
  <si>
    <t xml:space="preserve">Hess / Vesuvius</t>
  </si>
  <si>
    <t xml:space="preserve">Pilot Chemical</t>
  </si>
  <si>
    <t xml:space="preserve">Westside Lexus</t>
  </si>
  <si>
    <t xml:space="preserve">Willowbend / TXU</t>
  </si>
  <si>
    <t xml:space="preserve">Hudson / McDermott</t>
  </si>
  <si>
    <t xml:space="preserve">Shoreline / Quantum</t>
  </si>
  <si>
    <t xml:space="preserve">Sonic Automotive</t>
  </si>
  <si>
    <t xml:space="preserve">Southline MFG. Pail</t>
  </si>
  <si>
    <t xml:space="preserve">Texmark Chemical</t>
  </si>
  <si>
    <t xml:space="preserve">Atlas Roofing</t>
  </si>
  <si>
    <t xml:space="preserve">Zy-Tech</t>
  </si>
  <si>
    <t xml:space="preserve">Mail Well</t>
  </si>
  <si>
    <t xml:space="preserve">Domco Tarkett</t>
  </si>
  <si>
    <t xml:space="preserve">Approved </t>
  </si>
  <si>
    <t xml:space="preserve">Grocery Supply Co</t>
  </si>
  <si>
    <t xml:space="preserve">Republic Beverage</t>
  </si>
  <si>
    <t xml:space="preserve">Reliant/TXU /WTU</t>
  </si>
  <si>
    <t xml:space="preserve">Need Parent guarantee</t>
  </si>
  <si>
    <t xml:space="preserve">Sugarcreek Baptist Church</t>
  </si>
  <si>
    <t xml:space="preserve">The Wornick Company</t>
  </si>
  <si>
    <t xml:space="preserve">B J Services</t>
  </si>
  <si>
    <t xml:space="preserve">Brady's Landing</t>
  </si>
  <si>
    <t xml:space="preserve">TJX  Companies</t>
  </si>
  <si>
    <t xml:space="preserve">Bettis - Corp Office</t>
  </si>
  <si>
    <t xml:space="preserve">A &amp; E Products</t>
  </si>
  <si>
    <t xml:space="preserve">Bowne Fullfillment Centers</t>
  </si>
  <si>
    <t xml:space="preserve">Reviewing</t>
  </si>
  <si>
    <t xml:space="preserve">Dixe Chemical</t>
  </si>
  <si>
    <t xml:space="preserve">Handy Hardware</t>
  </si>
  <si>
    <t xml:space="preserve">Pillowtex</t>
  </si>
  <si>
    <t xml:space="preserve">RCMI - Atrium</t>
  </si>
  <si>
    <t xml:space="preserve">RCMI - Bellfort Southwest - 6400</t>
  </si>
  <si>
    <t xml:space="preserve">RCMI - Bellfort Southwest - 8400</t>
  </si>
  <si>
    <t xml:space="preserve">RCMI - Deerwood</t>
  </si>
  <si>
    <t xml:space="preserve">RCMI - Executive House</t>
  </si>
  <si>
    <t xml:space="preserve">RCMI - Grande Hills</t>
  </si>
  <si>
    <t xml:space="preserve">RCMI - Lakeside at Campeche Hillside</t>
  </si>
  <si>
    <t xml:space="preserve">RCMI - Southwest Village</t>
  </si>
  <si>
    <t xml:space="preserve">RCMI - Willow Creek / Tex Dev</t>
  </si>
  <si>
    <t xml:space="preserve">RCMI - Woodland Trails</t>
  </si>
  <si>
    <t xml:space="preserve">Jones Lang La Salle -Tx </t>
  </si>
  <si>
    <t xml:space="preserve">Sam Houston Race Park</t>
  </si>
  <si>
    <t xml:space="preserve">Aimco</t>
  </si>
  <si>
    <t xml:space="preserve">Bass Pro</t>
  </si>
  <si>
    <t xml:space="preserve">College of the Mainland</t>
  </si>
  <si>
    <t xml:space="preserve">TNMP</t>
  </si>
  <si>
    <t xml:space="preserve">Arena Towers</t>
  </si>
  <si>
    <t xml:space="preserve">Pennzoil</t>
  </si>
  <si>
    <t xml:space="preserve">Baylor University</t>
  </si>
  <si>
    <t xml:space="preserve">Samuel</t>
  </si>
  <si>
    <t xml:space="preserve">MacGregor Medical</t>
  </si>
  <si>
    <t xml:space="preserve">Chusei USA</t>
  </si>
  <si>
    <t xml:space="preserve">Daffener</t>
  </si>
  <si>
    <t xml:space="preserve">Discount off prevailng, followed by fixed price bundled</t>
  </si>
  <si>
    <t xml:space="preserve">Nova Chemical</t>
  </si>
  <si>
    <t xml:space="preserve">discount followed by Ret Gen</t>
  </si>
  <si>
    <t xml:space="preserve">Reliant HL&amp;P</t>
  </si>
  <si>
    <t xml:space="preserve">Reliant/TXU/CPL</t>
  </si>
  <si>
    <t xml:space="preserve">1 or 2</t>
  </si>
  <si>
    <t xml:space="preserve">Dallas Semiconductor</t>
  </si>
  <si>
    <t xml:space="preserve">Hotel / Motel Association</t>
  </si>
  <si>
    <t xml:space="preserve">InterVoice Brite</t>
  </si>
  <si>
    <t xml:space="preserve">Mary Kay Inc.</t>
  </si>
  <si>
    <t xml:space="preserve">Southwest Airlines</t>
  </si>
  <si>
    <t xml:space="preserve">Vista Wall</t>
  </si>
  <si>
    <t xml:space="preserve">Huntingdon</t>
  </si>
  <si>
    <t xml:space="preserve">Southwest Bank of Texas</t>
  </si>
  <si>
    <t xml:space="preserve">Ladco</t>
  </si>
  <si>
    <t xml:space="preserve">California Pricing</t>
  </si>
  <si>
    <t xml:space="preserve">Closed Deals</t>
  </si>
  <si>
    <t xml:space="preserve">Billing Volumes</t>
  </si>
  <si>
    <t xml:space="preserve">NPV MWH Position</t>
  </si>
  <si>
    <t xml:space="preserve">Probability</t>
  </si>
  <si>
    <t xml:space="preserve">Data</t>
  </si>
  <si>
    <t xml:space="preserve">Site Profile </t>
  </si>
  <si>
    <t xml:space="preserve">Pricing Status*</t>
  </si>
  <si>
    <t xml:space="preserve">DASR</t>
  </si>
  <si>
    <t xml:space="preserve">Contract Issues</t>
  </si>
  <si>
    <t xml:space="preserve">Inside/Outside</t>
  </si>
  <si>
    <t xml:space="preserve">of Close</t>
  </si>
  <si>
    <t xml:space="preserve">Received?</t>
  </si>
  <si>
    <t xml:space="preserve">Price Date</t>
  </si>
  <si>
    <t xml:space="preserve">Ball Corp</t>
  </si>
  <si>
    <t xml:space="preserve">SCE, PGE</t>
  </si>
  <si>
    <t xml:space="preserve">Actual</t>
  </si>
  <si>
    <t xml:space="preserve">Closed 8/23</t>
  </si>
  <si>
    <t xml:space="preserve">Y</t>
  </si>
  <si>
    <t xml:space="preserve">Submitted to Services Group</t>
  </si>
  <si>
    <t xml:space="preserve">Not started</t>
  </si>
  <si>
    <t xml:space="preserve">Burger King - Fountain Valley</t>
  </si>
  <si>
    <t xml:space="preserve">Recker</t>
  </si>
  <si>
    <t xml:space="preserve">Intuit</t>
  </si>
  <si>
    <t xml:space="preserve">Northrop</t>
  </si>
  <si>
    <t xml:space="preserve">Closed  8/31</t>
  </si>
  <si>
    <t xml:space="preserve">McCullough</t>
  </si>
  <si>
    <t xml:space="preserve">Completed Except 
2 counterparties</t>
  </si>
  <si>
    <t xml:space="preserve">Keller/Finelli</t>
  </si>
  <si>
    <t xml:space="preserve">Mark Allen</t>
  </si>
  <si>
    <t xml:space="preserve">TABC, Inc</t>
  </si>
  <si>
    <t xml:space="preserve">Toys 'R' Us</t>
  </si>
  <si>
    <t xml:space="preserve">Waiting for CA from SRI</t>
  </si>
  <si>
    <t xml:space="preserve">PGE, SCE</t>
  </si>
  <si>
    <t xml:space="preserve">Restructure/Unwind</t>
  </si>
  <si>
    <t xml:space="preserve">Brinker Restaurants</t>
  </si>
  <si>
    <t xml:space="preserve">thru 7/03</t>
  </si>
  <si>
    <t xml:space="preserve">Restrucutre Index/Possible Retail Gen.</t>
  </si>
  <si>
    <t xml:space="preserve">G. Waidelich</t>
  </si>
  <si>
    <t xml:space="preserve">Silicon Graphics, Inc</t>
  </si>
  <si>
    <t xml:space="preserve">PG&amp;E</t>
  </si>
  <si>
    <t xml:space="preserve">thru 6/05</t>
  </si>
  <si>
    <t xml:space="preserve">Remove one account on unwind position</t>
  </si>
  <si>
    <t xml:space="preserve">Develop RFPs</t>
  </si>
  <si>
    <t xml:space="preserve">Pricing Status</t>
  </si>
  <si>
    <t xml:space="preserve">"Executable":  Underwriting has all necessary information and has built the model for executable pricing</t>
  </si>
  <si>
    <t xml:space="preserve">"Notional":  Origination has notionally priced the deal, but Underwriting has not modeled the deal for executable pricing</t>
  </si>
  <si>
    <t xml:space="preserve">"Initial":  Origination has not modeled notional pricing</t>
  </si>
  <si>
    <t xml:space="preserve">Industrial/Manufacturing</t>
  </si>
  <si>
    <t xml:space="preserve">Standard DSM Value ($MM)</t>
  </si>
  <si>
    <t xml:space="preserve">Non-Standard DSM Value</t>
  </si>
  <si>
    <t xml:space="preserve">DG Value</t>
  </si>
  <si>
    <t xml:space="preserve">Curtailment Value</t>
  </si>
  <si>
    <t xml:space="preserve">Vendor Mgmt/O&amp;M Value</t>
  </si>
  <si>
    <t xml:space="preserve">Required Capital</t>
  </si>
  <si>
    <t xml:space="preserve">DSM Close Date</t>
  </si>
  <si>
    <t xml:space="preserve">DSM Term</t>
  </si>
  <si>
    <t xml:space="preserve">Exec Y/N?</t>
  </si>
  <si>
    <t xml:space="preserve">DSM Structure</t>
  </si>
  <si>
    <t xml:space="preserve">%DSM Value Priced w/Tariff Curves</t>
  </si>
  <si>
    <t xml:space="preserve">%DSM Value Priced w/oTariff Curves</t>
  </si>
  <si>
    <t xml:space="preserve"># Sites</t>
  </si>
  <si>
    <t xml:space="preserve">Asset Structurer</t>
  </si>
  <si>
    <t xml:space="preserve">Asset Modeler</t>
  </si>
  <si>
    <t xml:space="preserve">Approval Required</t>
  </si>
  <si>
    <t xml:space="preserve">Quaker Oats Oat Hull</t>
  </si>
  <si>
    <t xml:space="preserve">N</t>
  </si>
  <si>
    <t xml:space="preserve">Shared Savings</t>
  </si>
  <si>
    <t xml:space="preserve">Thompson</t>
  </si>
  <si>
    <t xml:space="preserve">Jackson</t>
  </si>
  <si>
    <t xml:space="preserve">Terhune</t>
  </si>
  <si>
    <t xml:space="preserve">Brigance</t>
  </si>
  <si>
    <t xml:space="preserve">Westvaco</t>
  </si>
  <si>
    <t xml:space="preserve">Mission Industries (DSM only)</t>
  </si>
  <si>
    <t xml:space="preserve">Eaton</t>
  </si>
  <si>
    <t xml:space="preserve">Kramer</t>
  </si>
  <si>
    <t xml:space="preserve">Dickson</t>
  </si>
  <si>
    <t xml:space="preserve">J. Smith</t>
  </si>
  <si>
    <t xml:space="preserve">Kaiser Aluminum</t>
  </si>
  <si>
    <t xml:space="preserve">Cabrales</t>
  </si>
  <si>
    <t xml:space="preserve">Ondarza</t>
  </si>
  <si>
    <t xml:space="preserve">TOTAL</t>
  </si>
  <si>
    <t xml:space="preserve">Crown Cork Seal</t>
  </si>
  <si>
    <t xml:space="preserve">Fess</t>
  </si>
  <si>
    <t xml:space="preserve">Minute Maid</t>
  </si>
  <si>
    <t xml:space="preserve">Metaldyne (Heartland Ind. Partners)</t>
  </si>
  <si>
    <t xml:space="preserve">Precision Castparts Corp</t>
  </si>
  <si>
    <t xml:space="preserve">Sysco</t>
  </si>
  <si>
    <t xml:space="preserve">Straatmann</t>
  </si>
  <si>
    <t xml:space="preserve">Stanley Works</t>
  </si>
  <si>
    <t xml:space="preserve">Lami</t>
  </si>
  <si>
    <t xml:space="preserve">Pharmacia</t>
  </si>
  <si>
    <t xml:space="preserve">Suiza Amendment--Adj to Baseline</t>
  </si>
  <si>
    <t xml:space="preserve">Tyco</t>
  </si>
  <si>
    <t xml:space="preserve">Pilkington</t>
  </si>
  <si>
    <t xml:space="preserve">Springs</t>
  </si>
  <si>
    <t xml:space="preserve">MFG</t>
  </si>
  <si>
    <t xml:space="preserve">Polaroid</t>
  </si>
  <si>
    <t xml:space="preserve">Commercial</t>
  </si>
  <si>
    <t xml:space="preserve">Chudecke</t>
  </si>
  <si>
    <t xml:space="preserve">Risch</t>
  </si>
  <si>
    <t xml:space="preserve">Limited</t>
  </si>
  <si>
    <t xml:space="preserve">Albertsons</t>
  </si>
  <si>
    <t xml:space="preserve">SAKS</t>
  </si>
  <si>
    <t xml:space="preserve">Equity Office Properties - DG</t>
  </si>
  <si>
    <t xml:space="preserve">R. Sammon</t>
  </si>
  <si>
    <t xml:space="preserve">JCPenny</t>
  </si>
  <si>
    <t xml:space="preserve">DSM desk</t>
  </si>
  <si>
    <t xml:space="preserve">Macerich - Queens</t>
  </si>
  <si>
    <t xml:space="preserve">Regional Markets</t>
  </si>
  <si>
    <t xml:space="preserve">Approval Required-EnLite or EnForm?</t>
  </si>
  <si>
    <t xml:space="preserve">UCCSU -- Fresno</t>
  </si>
  <si>
    <t xml:space="preserve">Rebate</t>
  </si>
  <si>
    <t xml:space="preserve">American Stores</t>
  </si>
  <si>
    <t xml:space="preserve">Rite Aid</t>
  </si>
  <si>
    <t xml:space="preserve">Snared Savings</t>
  </si>
  <si>
    <t xml:space="preserve">CCL </t>
  </si>
  <si>
    <t xml:space="preserve">Pactiv</t>
  </si>
  <si>
    <t xml:space="preserve">New England</t>
  </si>
  <si>
    <t xml:space="preserve">Illinois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</si>
</sst>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_(\$* #,##0_);_(\$* \(#,##0\);_(\$* \-??_);_(@_)"/>
    <numFmt numFmtId="166" formatCode="m/d"/>
    <numFmt numFmtId="167" formatCode="_(* #,##0.00_);_(* \(#,##0.00\);_(* \-??_);_(@_)"/>
    <numFmt numFmtId="168" formatCode="_(* #,##0_);_(* \(#,##0\);_(* \-??_);_(@_)"/>
    <numFmt numFmtId="169" formatCode="[$-409]m/d/yyyy"/>
    <numFmt numFmtId="170" formatCode="_(\$* #,##0.00_);_(\$* \(#,##0.00\);_(\$* \-??_);_(@_)"/>
    <numFmt numFmtId="171" formatCode="\$#,##0_);[RED]&quot;($&quot;#,##0\)"/>
    <numFmt numFmtId="172" formatCode="#,##0"/>
    <numFmt numFmtId="173" formatCode="[$-409]d\-mmm"/>
    <numFmt numFmtId="174" formatCode="0.00"/>
    <numFmt numFmtId="175" formatCode="0%"/>
    <numFmt numFmtId="176" formatCode="[$-409]m/d/yyyy\ h:mm"/>
    <numFmt numFmtId="177" formatCode="\$#,##0.00_);[RED]&quot;($&quot;#,##0.00\)"/>
    <numFmt numFmtId="178" formatCode="0.00%"/>
    <numFmt numFmtId="179" formatCode="@"/>
    <numFmt numFmtId="180" formatCode="mm/dd/yy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b val="true"/>
      <sz val="9"/>
      <name val="Arial"/>
      <family val="2"/>
    </font>
    <font>
      <sz val="16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sz val="11"/>
      <name val="Arial"/>
      <family val="2"/>
    </font>
    <font>
      <sz val="8"/>
      <name val="Arial"/>
      <family val="2"/>
    </font>
    <font>
      <sz val="11"/>
      <name val="Times New Roman"/>
      <family val="0"/>
    </font>
    <font>
      <b val="true"/>
      <sz val="11"/>
      <color rgb="FF0000FF"/>
      <name val="Arial"/>
      <family val="2"/>
    </font>
    <font>
      <sz val="11"/>
      <name val="Arial"/>
      <family val="2"/>
    </font>
    <font>
      <b val="true"/>
      <i val="tru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0"/>
    </font>
    <font>
      <b val="true"/>
      <u val="single"/>
      <sz val="10"/>
      <name val="Arial"/>
      <family val="2"/>
    </font>
    <font>
      <b val="true"/>
      <sz val="14"/>
      <name val="Arial"/>
      <family val="2"/>
    </font>
    <font>
      <sz val="14"/>
      <name val="Arial"/>
      <family val="0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4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5" fontId="0" fillId="0" borderId="0" applyFont="true" applyBorder="false" applyAlignment="false" applyProtection="false"/>
  </cellStyleXfs>
  <cellXfs count="7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2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2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2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2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1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1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2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8" fontId="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5" fillId="2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4" borderId="1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5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2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5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5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4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5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4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5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3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2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2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2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24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2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2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2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2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2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6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4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5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5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2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6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6" fillId="0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5" fillId="0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3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9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9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3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5" fillId="0" borderId="2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5" fillId="0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9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0" fontId="2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33" xfId="1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5" fillId="0" borderId="34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34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4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3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36" xfId="1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37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80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2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.13"/>
    <col collapsed="false" customWidth="true" hidden="false" outlineLevel="0" max="2" min="2" style="2" width="41.28"/>
    <col collapsed="false" customWidth="true" hidden="false" outlineLevel="0" max="3" min="3" style="3" width="16.13"/>
    <col collapsed="false" customWidth="true" hidden="false" outlineLevel="0" max="5" min="4" style="4" width="16.99"/>
    <col collapsed="false" customWidth="true" hidden="false" outlineLevel="0" max="6" min="6" style="2" width="23.7"/>
    <col collapsed="false" customWidth="true" hidden="false" outlineLevel="0" max="7" min="7" style="2" width="27.42"/>
    <col collapsed="false" customWidth="true" hidden="false" outlineLevel="0" max="8" min="8" style="5" width="13.7"/>
    <col collapsed="false" customWidth="true" hidden="false" outlineLevel="0" max="9" min="9" style="2" width="7.42"/>
    <col collapsed="false" customWidth="true" hidden="false" outlineLevel="0" max="10" min="10" style="2" width="9.41"/>
    <col collapsed="false" customWidth="true" hidden="false" outlineLevel="0" max="11" min="11" style="2" width="13.56"/>
    <col collapsed="false" customWidth="true" hidden="false" outlineLevel="0" max="12" min="12" style="2" width="12.14"/>
    <col collapsed="false" customWidth="true" hidden="false" outlineLevel="0" max="13" min="13" style="5" width="9.28"/>
    <col collapsed="false" customWidth="true" hidden="false" outlineLevel="0" max="14" min="14" style="6" width="11.56"/>
    <col collapsed="false" customWidth="true" hidden="true" outlineLevel="0" max="15" min="15" style="5" width="16.7"/>
    <col collapsed="false" customWidth="true" hidden="false" outlineLevel="0" max="16" min="16" style="5" width="14.7"/>
    <col collapsed="false" customWidth="true" hidden="false" outlineLevel="0" max="17" min="17" style="5" width="18.7"/>
    <col collapsed="false" customWidth="true" hidden="false" outlineLevel="0" max="18" min="18" style="7" width="25.28"/>
    <col collapsed="false" customWidth="true" hidden="false" outlineLevel="0" max="19" min="19" style="5" width="11.56"/>
    <col collapsed="false" customWidth="true" hidden="false" outlineLevel="0" max="20" min="20" style="6" width="16.42"/>
    <col collapsed="false" customWidth="false" hidden="false" outlineLevel="0" max="21" min="21" style="5" width="9.14"/>
    <col collapsed="false" customWidth="true" hidden="false" outlineLevel="0" max="22" min="22" style="8" width="13.56"/>
    <col collapsed="false" customWidth="false" hidden="false" outlineLevel="0" max="23" min="23" style="5" width="9.14"/>
    <col collapsed="false" customWidth="true" hidden="false" outlineLevel="0" max="24" min="24" style="5" width="22.85"/>
    <col collapsed="false" customWidth="false" hidden="false" outlineLevel="0" max="41" min="25" style="9" width="9.14"/>
    <col collapsed="false" customWidth="true" hidden="false" outlineLevel="0" max="42" min="42" style="9" width="28.99"/>
    <col collapsed="false" customWidth="true" hidden="false" outlineLevel="0" max="43" min="43" style="9" width="13.7"/>
    <col collapsed="false" customWidth="true" hidden="false" outlineLevel="0" max="44" min="44" style="10" width="19.85"/>
    <col collapsed="false" customWidth="true" hidden="false" outlineLevel="0" max="45" min="45" style="10" width="18.7"/>
    <col collapsed="false" customWidth="true" hidden="false" outlineLevel="0" max="46" min="46" style="10" width="24.13"/>
    <col collapsed="false" customWidth="true" hidden="false" outlineLevel="0" max="47" min="47" style="10" width="18.41"/>
    <col collapsed="false" customWidth="false" hidden="false" outlineLevel="0" max="257" min="48" style="9" width="9.14"/>
  </cols>
  <sheetData>
    <row r="1" customFormat="false" ht="23.25" hidden="false" customHeight="false" outlineLevel="0" collapsed="false">
      <c r="A1" s="11"/>
      <c r="B1" s="12" t="s">
        <v>0</v>
      </c>
      <c r="C1" s="13"/>
      <c r="D1" s="14"/>
      <c r="E1" s="14"/>
      <c r="F1" s="15"/>
      <c r="G1" s="15"/>
      <c r="H1" s="16"/>
      <c r="I1" s="15"/>
      <c r="J1" s="15"/>
      <c r="K1" s="15"/>
      <c r="L1" s="15"/>
      <c r="M1" s="16"/>
      <c r="N1" s="17"/>
      <c r="O1" s="16"/>
      <c r="P1" s="16"/>
      <c r="Q1" s="16"/>
      <c r="R1" s="18"/>
      <c r="S1" s="19"/>
      <c r="T1" s="19"/>
      <c r="U1" s="19"/>
      <c r="V1" s="20"/>
      <c r="W1" s="19"/>
      <c r="X1" s="19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2"/>
      <c r="AS1" s="22"/>
      <c r="AT1" s="22"/>
      <c r="AU1" s="22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</row>
    <row r="2" customFormat="false" ht="23.25" hidden="false" customHeight="false" outlineLevel="0" collapsed="false">
      <c r="A2" s="11"/>
      <c r="B2" s="12" t="s">
        <v>1</v>
      </c>
      <c r="C2" s="13"/>
      <c r="D2" s="14"/>
      <c r="E2" s="14"/>
      <c r="F2" s="15"/>
      <c r="G2" s="15"/>
      <c r="H2" s="16"/>
      <c r="I2" s="15"/>
      <c r="J2" s="15"/>
      <c r="K2" s="15"/>
      <c r="L2" s="23"/>
      <c r="M2" s="16"/>
      <c r="N2" s="17"/>
      <c r="O2" s="16"/>
      <c r="P2" s="16"/>
      <c r="Q2" s="16"/>
      <c r="R2" s="18"/>
      <c r="S2" s="19"/>
      <c r="T2" s="19"/>
      <c r="U2" s="19"/>
      <c r="V2" s="20"/>
      <c r="W2" s="19"/>
      <c r="X2" s="19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2"/>
      <c r="AS2" s="22"/>
      <c r="AT2" s="22"/>
      <c r="AU2" s="22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</row>
    <row r="3" customFormat="false" ht="15.75" hidden="false" customHeight="false" outlineLevel="0" collapsed="false">
      <c r="B3" s="24"/>
      <c r="C3" s="25"/>
      <c r="D3" s="26"/>
      <c r="E3" s="27"/>
      <c r="F3" s="24"/>
      <c r="G3" s="24"/>
      <c r="H3" s="28"/>
      <c r="I3" s="24"/>
      <c r="J3" s="24"/>
      <c r="K3" s="24"/>
      <c r="L3" s="29"/>
      <c r="M3" s="28"/>
      <c r="N3" s="17"/>
      <c r="O3" s="28"/>
      <c r="P3" s="28"/>
      <c r="Q3" s="28"/>
      <c r="R3" s="30"/>
    </row>
    <row r="4" customFormat="false" ht="15.75" hidden="false" customHeight="false" outlineLevel="0" collapsed="false">
      <c r="B4" s="24"/>
      <c r="C4" s="31"/>
      <c r="D4" s="26"/>
      <c r="E4" s="26"/>
      <c r="F4" s="24"/>
      <c r="G4" s="24"/>
      <c r="H4" s="28"/>
      <c r="I4" s="24"/>
      <c r="J4" s="24"/>
      <c r="K4" s="24"/>
      <c r="L4" s="24"/>
      <c r="M4" s="28"/>
      <c r="N4" s="17"/>
      <c r="O4" s="28"/>
      <c r="P4" s="28"/>
      <c r="Q4" s="28"/>
      <c r="R4" s="30"/>
    </row>
    <row r="5" customFormat="false" ht="12.75" hidden="false" customHeight="true" outlineLevel="0" collapsed="false">
      <c r="B5" s="32"/>
      <c r="C5" s="33"/>
      <c r="D5" s="34"/>
      <c r="E5" s="34"/>
      <c r="F5" s="35"/>
      <c r="G5" s="34"/>
      <c r="H5" s="34"/>
      <c r="I5" s="36"/>
      <c r="J5" s="37"/>
      <c r="K5" s="38"/>
      <c r="L5" s="38"/>
      <c r="M5" s="39"/>
      <c r="N5" s="37"/>
      <c r="O5" s="37"/>
      <c r="P5" s="37"/>
      <c r="Q5" s="37"/>
      <c r="R5" s="40"/>
      <c r="S5" s="10"/>
      <c r="T5" s="37"/>
      <c r="U5" s="10"/>
      <c r="W5" s="10"/>
      <c r="X5" s="10"/>
      <c r="AP5" s="9" t="n">
        <f aca="false">+B5</f>
        <v>0</v>
      </c>
      <c r="AQ5" s="41" t="n">
        <f aca="false">+C5</f>
        <v>0</v>
      </c>
      <c r="AR5" s="42" t="n">
        <f aca="false">+D5</f>
        <v>0</v>
      </c>
      <c r="AS5" s="42" t="n">
        <f aca="false">+E5</f>
        <v>0</v>
      </c>
      <c r="AT5" s="10" t="n">
        <f aca="false">+F5</f>
        <v>0</v>
      </c>
      <c r="AU5" s="10" t="n">
        <f aca="false">+P5</f>
        <v>0</v>
      </c>
    </row>
    <row r="6" customFormat="false" ht="19.5" hidden="false" customHeight="true" outlineLevel="0" collapsed="false">
      <c r="B6" s="43" t="s">
        <v>2</v>
      </c>
      <c r="C6" s="33"/>
      <c r="D6" s="34"/>
      <c r="E6" s="34"/>
      <c r="F6" s="34"/>
      <c r="G6" s="34"/>
      <c r="H6" s="34"/>
      <c r="I6" s="36"/>
      <c r="J6" s="37"/>
      <c r="K6" s="38"/>
      <c r="L6" s="38"/>
      <c r="M6" s="39"/>
      <c r="N6" s="37"/>
      <c r="O6" s="37"/>
      <c r="P6" s="37"/>
      <c r="Q6" s="37"/>
      <c r="R6" s="40"/>
      <c r="S6" s="10"/>
      <c r="T6" s="37"/>
      <c r="U6" s="10"/>
      <c r="W6" s="10"/>
      <c r="X6" s="10"/>
      <c r="AP6" s="9" t="str">
        <f aca="false">+B6</f>
        <v>New Jersey</v>
      </c>
      <c r="AQ6" s="41" t="n">
        <f aca="false">+C6</f>
        <v>0</v>
      </c>
      <c r="AR6" s="42" t="n">
        <f aca="false">+D6</f>
        <v>0</v>
      </c>
      <c r="AS6" s="42" t="n">
        <f aca="false">+E6</f>
        <v>0</v>
      </c>
      <c r="AT6" s="10" t="n">
        <f aca="false">+F6</f>
        <v>0</v>
      </c>
      <c r="AU6" s="10" t="n">
        <f aca="false">+P6</f>
        <v>0</v>
      </c>
    </row>
    <row r="7" customFormat="false" ht="15.75" hidden="false" customHeight="true" outlineLevel="0" collapsed="false">
      <c r="B7" s="44" t="s">
        <v>3</v>
      </c>
      <c r="C7" s="45" t="s">
        <v>4</v>
      </c>
      <c r="D7" s="46" t="s">
        <v>5</v>
      </c>
      <c r="E7" s="46" t="s">
        <v>6</v>
      </c>
      <c r="F7" s="44" t="s">
        <v>7</v>
      </c>
      <c r="G7" s="47" t="s">
        <v>8</v>
      </c>
      <c r="H7" s="48" t="s">
        <v>9</v>
      </c>
      <c r="I7" s="48" t="s">
        <v>10</v>
      </c>
      <c r="J7" s="48" t="s">
        <v>11</v>
      </c>
      <c r="K7" s="48" t="s">
        <v>12</v>
      </c>
      <c r="L7" s="48" t="s">
        <v>12</v>
      </c>
      <c r="M7" s="47" t="s">
        <v>13</v>
      </c>
      <c r="N7" s="49" t="s">
        <v>14</v>
      </c>
      <c r="O7" s="47" t="s">
        <v>15</v>
      </c>
      <c r="P7" s="47" t="s">
        <v>16</v>
      </c>
      <c r="Q7" s="47" t="s">
        <v>17</v>
      </c>
      <c r="R7" s="47" t="s">
        <v>18</v>
      </c>
      <c r="S7" s="47" t="s">
        <v>19</v>
      </c>
      <c r="T7" s="50" t="s">
        <v>20</v>
      </c>
      <c r="U7" s="51" t="s">
        <v>21</v>
      </c>
      <c r="V7" s="52" t="s">
        <v>22</v>
      </c>
      <c r="W7" s="44" t="s">
        <v>23</v>
      </c>
      <c r="X7" s="44" t="s">
        <v>24</v>
      </c>
      <c r="AP7" s="9" t="str">
        <f aca="false">+B7</f>
        <v>Customer</v>
      </c>
      <c r="AQ7" s="41" t="str">
        <f aca="false">+C7</f>
        <v>Value</v>
      </c>
      <c r="AR7" s="42" t="str">
        <f aca="false">+D7</f>
        <v>Executable </v>
      </c>
      <c r="AS7" s="42" t="str">
        <f aca="false">+E7</f>
        <v>Notional</v>
      </c>
      <c r="AT7" s="10" t="str">
        <f aca="false">+F7</f>
        <v>Structurer/Underwriter</v>
      </c>
      <c r="AU7" s="10" t="str">
        <f aca="false">+P7</f>
        <v>Sales</v>
      </c>
    </row>
    <row r="8" customFormat="false" ht="28.5" hidden="false" customHeight="true" outlineLevel="0" collapsed="false">
      <c r="B8" s="44"/>
      <c r="C8" s="45"/>
      <c r="D8" s="53" t="s">
        <v>25</v>
      </c>
      <c r="E8" s="53" t="s">
        <v>26</v>
      </c>
      <c r="F8" s="44"/>
      <c r="G8" s="47"/>
      <c r="H8" s="54" t="s">
        <v>27</v>
      </c>
      <c r="I8" s="55" t="s">
        <v>28</v>
      </c>
      <c r="J8" s="55" t="s">
        <v>29</v>
      </c>
      <c r="K8" s="55" t="s">
        <v>30</v>
      </c>
      <c r="L8" s="55" t="s">
        <v>31</v>
      </c>
      <c r="M8" s="47"/>
      <c r="N8" s="56" t="s">
        <v>32</v>
      </c>
      <c r="O8" s="47"/>
      <c r="P8" s="47"/>
      <c r="Q8" s="47"/>
      <c r="R8" s="47"/>
      <c r="S8" s="47"/>
      <c r="T8" s="47"/>
      <c r="U8" s="51"/>
      <c r="V8" s="52"/>
      <c r="W8" s="44"/>
      <c r="X8" s="44"/>
      <c r="AP8" s="9" t="n">
        <f aca="false">+B8</f>
        <v>0</v>
      </c>
      <c r="AQ8" s="41" t="n">
        <f aca="false">+C8</f>
        <v>0</v>
      </c>
      <c r="AR8" s="42" t="str">
        <f aca="false">+D8</f>
        <v>Pricing Date (COB)</v>
      </c>
      <c r="AS8" s="42" t="str">
        <f aca="false">+E8</f>
        <v>Pricing Date</v>
      </c>
      <c r="AT8" s="10" t="n">
        <f aca="false">+F8</f>
        <v>0</v>
      </c>
      <c r="AU8" s="10" t="n">
        <f aca="false">+P8</f>
        <v>0</v>
      </c>
    </row>
    <row r="9" customFormat="false" ht="18.75" hidden="false" customHeight="true" outlineLevel="0" collapsed="false">
      <c r="B9" s="57" t="s">
        <v>33</v>
      </c>
      <c r="C9" s="58"/>
      <c r="D9" s="59"/>
      <c r="E9" s="59"/>
      <c r="F9" s="60"/>
      <c r="G9" s="61"/>
      <c r="H9" s="62"/>
      <c r="I9" s="63"/>
      <c r="J9" s="63"/>
      <c r="K9" s="63"/>
      <c r="L9" s="63"/>
      <c r="M9" s="61"/>
      <c r="N9" s="17"/>
      <c r="O9" s="61"/>
      <c r="P9" s="61"/>
      <c r="Q9" s="61"/>
      <c r="R9" s="64"/>
      <c r="S9" s="61"/>
      <c r="T9" s="61"/>
      <c r="U9" s="65"/>
      <c r="V9" s="66"/>
      <c r="W9" s="67"/>
      <c r="X9" s="68"/>
      <c r="AP9" s="9" t="str">
        <f aca="false">+B9</f>
        <v>Large Commodity</v>
      </c>
      <c r="AQ9" s="41" t="n">
        <f aca="false">+C9</f>
        <v>0</v>
      </c>
      <c r="AR9" s="42" t="n">
        <f aca="false">+D9</f>
        <v>0</v>
      </c>
      <c r="AS9" s="42" t="n">
        <f aca="false">+E9</f>
        <v>0</v>
      </c>
      <c r="AT9" s="10" t="n">
        <f aca="false">+F9</f>
        <v>0</v>
      </c>
      <c r="AU9" s="10" t="n">
        <f aca="false">+P9</f>
        <v>0</v>
      </c>
    </row>
    <row r="10" customFormat="false" ht="12.75" hidden="false" customHeight="true" outlineLevel="0" collapsed="false">
      <c r="B10" s="69"/>
      <c r="C10" s="70"/>
      <c r="D10" s="71"/>
      <c r="E10" s="71"/>
      <c r="F10" s="72"/>
      <c r="G10" s="73"/>
      <c r="H10" s="74"/>
      <c r="I10" s="75"/>
      <c r="J10" s="75"/>
      <c r="K10" s="75"/>
      <c r="L10" s="75"/>
      <c r="M10" s="73"/>
      <c r="N10" s="76"/>
      <c r="O10" s="73"/>
      <c r="P10" s="73"/>
      <c r="Q10" s="73"/>
      <c r="R10" s="77"/>
      <c r="S10" s="73"/>
      <c r="T10" s="73"/>
      <c r="U10" s="78"/>
      <c r="V10" s="79"/>
      <c r="W10" s="80"/>
      <c r="X10" s="81"/>
      <c r="AP10" s="9" t="n">
        <f aca="false">+B10</f>
        <v>0</v>
      </c>
      <c r="AQ10" s="41" t="n">
        <f aca="false">+C10</f>
        <v>0</v>
      </c>
      <c r="AR10" s="42" t="n">
        <f aca="false">+D10</f>
        <v>0</v>
      </c>
      <c r="AS10" s="42" t="n">
        <f aca="false">+E10</f>
        <v>0</v>
      </c>
      <c r="AT10" s="10" t="n">
        <f aca="false">+F10</f>
        <v>0</v>
      </c>
      <c r="AU10" s="10" t="n">
        <f aca="false">+P10</f>
        <v>0</v>
      </c>
    </row>
    <row r="11" customFormat="false" ht="12.75" hidden="false" customHeight="true" outlineLevel="0" collapsed="false">
      <c r="B11" s="82" t="s">
        <v>34</v>
      </c>
      <c r="C11" s="83" t="n">
        <v>250000</v>
      </c>
      <c r="D11" s="84" t="n">
        <v>37210</v>
      </c>
      <c r="E11" s="84" t="n">
        <v>37182</v>
      </c>
      <c r="F11" s="84" t="s">
        <v>35</v>
      </c>
      <c r="G11" s="84" t="s">
        <v>36</v>
      </c>
      <c r="H11" s="84" t="s">
        <v>37</v>
      </c>
      <c r="I11" s="85" t="n">
        <v>5</v>
      </c>
      <c r="J11" s="86" t="s">
        <v>38</v>
      </c>
      <c r="K11" s="87" t="n">
        <v>42275</v>
      </c>
      <c r="L11" s="87" t="n">
        <v>0</v>
      </c>
      <c r="M11" s="88" t="n">
        <v>2</v>
      </c>
      <c r="N11" s="86" t="s">
        <v>39</v>
      </c>
      <c r="O11" s="86"/>
      <c r="P11" s="86" t="s">
        <v>40</v>
      </c>
      <c r="Q11" s="86"/>
      <c r="R11" s="89"/>
      <c r="S11" s="90" t="s">
        <v>41</v>
      </c>
      <c r="T11" s="86"/>
      <c r="U11" s="90"/>
      <c r="V11" s="91" t="n">
        <f aca="false">(0.33*65*K11)+(K11/I11/4*65)</f>
        <v>1044192.5</v>
      </c>
      <c r="W11" s="90"/>
      <c r="X11" s="90"/>
      <c r="AP11" s="9" t="str">
        <f aca="false">+B11</f>
        <v>Hatco Chemical</v>
      </c>
      <c r="AQ11" s="41" t="n">
        <f aca="false">+C11</f>
        <v>250000</v>
      </c>
      <c r="AR11" s="42" t="n">
        <f aca="false">+D11</f>
        <v>37210</v>
      </c>
      <c r="AS11" s="42" t="n">
        <f aca="false">+E11</f>
        <v>37182</v>
      </c>
      <c r="AT11" s="10" t="str">
        <f aca="false">+F11</f>
        <v>Denning</v>
      </c>
      <c r="AU11" s="10" t="str">
        <f aca="false">+P11</f>
        <v>Ziolkowski</v>
      </c>
    </row>
    <row r="12" customFormat="false" ht="12.75" hidden="false" customHeight="true" outlineLevel="0" collapsed="false">
      <c r="B12" s="82" t="s">
        <v>42</v>
      </c>
      <c r="C12" s="83" t="n">
        <v>250000</v>
      </c>
      <c r="D12" s="84" t="n">
        <v>37210</v>
      </c>
      <c r="E12" s="84" t="n">
        <v>37182</v>
      </c>
      <c r="F12" s="84" t="s">
        <v>35</v>
      </c>
      <c r="G12" s="84" t="s">
        <v>36</v>
      </c>
      <c r="H12" s="84" t="s">
        <v>37</v>
      </c>
      <c r="I12" s="85" t="n">
        <v>5</v>
      </c>
      <c r="J12" s="86" t="s">
        <v>38</v>
      </c>
      <c r="K12" s="87" t="n">
        <v>37000</v>
      </c>
      <c r="L12" s="87" t="n">
        <v>0</v>
      </c>
      <c r="M12" s="88" t="n">
        <v>2</v>
      </c>
      <c r="N12" s="86" t="s">
        <v>39</v>
      </c>
      <c r="O12" s="86"/>
      <c r="P12" s="86" t="s">
        <v>40</v>
      </c>
      <c r="Q12" s="86"/>
      <c r="R12" s="89"/>
      <c r="S12" s="90" t="s">
        <v>41</v>
      </c>
      <c r="T12" s="86"/>
      <c r="U12" s="90"/>
      <c r="V12" s="91" t="n">
        <f aca="false">(0.33*65*K12)+(K12/I12/4*65)</f>
        <v>913900</v>
      </c>
      <c r="W12" s="90"/>
      <c r="X12" s="90"/>
      <c r="AQ12" s="41"/>
      <c r="AR12" s="42"/>
      <c r="AS12" s="42"/>
    </row>
    <row r="13" customFormat="false" ht="12.75" hidden="false" customHeight="true" outlineLevel="0" collapsed="false">
      <c r="B13" s="82"/>
      <c r="C13" s="83"/>
      <c r="D13" s="84"/>
      <c r="E13" s="84"/>
      <c r="F13" s="84"/>
      <c r="G13" s="84"/>
      <c r="H13" s="84"/>
      <c r="I13" s="85"/>
      <c r="J13" s="86"/>
      <c r="K13" s="87"/>
      <c r="L13" s="87"/>
      <c r="M13" s="88"/>
      <c r="N13" s="86"/>
      <c r="O13" s="86"/>
      <c r="P13" s="86"/>
      <c r="Q13" s="86"/>
      <c r="R13" s="89"/>
      <c r="S13" s="90"/>
      <c r="T13" s="86"/>
      <c r="U13" s="90"/>
      <c r="V13" s="91"/>
      <c r="W13" s="90"/>
      <c r="X13" s="90"/>
      <c r="AQ13" s="41"/>
      <c r="AR13" s="42"/>
      <c r="AS13" s="42"/>
    </row>
    <row r="14" customFormat="false" ht="12.75" hidden="false" customHeight="true" outlineLevel="0" collapsed="false">
      <c r="A14" s="1" t="n">
        <v>1</v>
      </c>
      <c r="B14" s="92" t="s">
        <v>43</v>
      </c>
      <c r="C14" s="93" t="n">
        <f aca="false">SUM(C11:C13)</f>
        <v>500000</v>
      </c>
      <c r="D14" s="94"/>
      <c r="E14" s="94"/>
      <c r="F14" s="94"/>
      <c r="G14" s="94"/>
      <c r="H14" s="94"/>
      <c r="I14" s="95"/>
      <c r="J14" s="96"/>
      <c r="K14" s="97" t="n">
        <f aca="false">SUM(K10:K11)</f>
        <v>42275</v>
      </c>
      <c r="L14" s="97" t="n">
        <v>0</v>
      </c>
      <c r="M14" s="97" t="n">
        <f aca="false">SUM(M10:M11)</f>
        <v>2</v>
      </c>
      <c r="N14" s="96"/>
      <c r="O14" s="96"/>
      <c r="P14" s="96"/>
      <c r="Q14" s="96"/>
      <c r="R14" s="98"/>
      <c r="S14" s="99"/>
      <c r="T14" s="96"/>
      <c r="U14" s="90"/>
      <c r="V14" s="100"/>
      <c r="W14" s="90"/>
      <c r="X14" s="90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9" t="str">
        <f aca="false">+B14</f>
        <v>Total</v>
      </c>
      <c r="AQ14" s="41" t="n">
        <f aca="false">+C14</f>
        <v>500000</v>
      </c>
      <c r="AR14" s="42" t="n">
        <f aca="false">+D14</f>
        <v>0</v>
      </c>
      <c r="AS14" s="42" t="n">
        <f aca="false">+E14</f>
        <v>0</v>
      </c>
      <c r="AT14" s="10" t="n">
        <f aca="false">+F14</f>
        <v>0</v>
      </c>
      <c r="AU14" s="10" t="n">
        <f aca="false">+P14</f>
        <v>0</v>
      </c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</row>
    <row r="15" customFormat="false" ht="16.5" hidden="false" customHeight="true" outlineLevel="0" collapsed="false">
      <c r="B15" s="102"/>
      <c r="C15" s="33"/>
      <c r="D15" s="34"/>
      <c r="E15" s="34"/>
      <c r="F15" s="34"/>
      <c r="G15" s="34"/>
      <c r="H15" s="34"/>
      <c r="I15" s="36"/>
      <c r="J15" s="37"/>
      <c r="K15" s="38"/>
      <c r="L15" s="38"/>
      <c r="M15" s="39"/>
      <c r="N15" s="37"/>
      <c r="O15" s="37"/>
      <c r="P15" s="37"/>
      <c r="Q15" s="37"/>
      <c r="R15" s="40"/>
      <c r="S15" s="10"/>
      <c r="T15" s="37"/>
      <c r="U15" s="10"/>
      <c r="W15" s="10"/>
      <c r="X15" s="103"/>
      <c r="AP15" s="9" t="n">
        <f aca="false">+B15</f>
        <v>0</v>
      </c>
      <c r="AQ15" s="41" t="n">
        <f aca="false">+C15</f>
        <v>0</v>
      </c>
      <c r="AR15" s="42" t="n">
        <f aca="false">+D15</f>
        <v>0</v>
      </c>
      <c r="AS15" s="42" t="n">
        <f aca="false">+E15</f>
        <v>0</v>
      </c>
      <c r="AT15" s="10" t="n">
        <f aca="false">+F15</f>
        <v>0</v>
      </c>
      <c r="AU15" s="10" t="n">
        <f aca="false">+P15</f>
        <v>0</v>
      </c>
    </row>
    <row r="16" customFormat="false" ht="12.75" hidden="false" customHeight="true" outlineLevel="0" collapsed="false">
      <c r="B16" s="104" t="s">
        <v>44</v>
      </c>
      <c r="C16" s="33"/>
      <c r="D16" s="34"/>
      <c r="E16" s="34"/>
      <c r="F16" s="34"/>
      <c r="G16" s="36"/>
      <c r="H16" s="34"/>
      <c r="I16" s="37"/>
      <c r="J16" s="37"/>
      <c r="K16" s="38"/>
      <c r="L16" s="38"/>
      <c r="M16" s="37"/>
      <c r="N16" s="37"/>
      <c r="O16" s="37"/>
      <c r="P16" s="37"/>
      <c r="Q16" s="105"/>
      <c r="R16" s="40"/>
      <c r="S16" s="10"/>
      <c r="T16" s="10"/>
      <c r="U16" s="10"/>
      <c r="W16" s="10"/>
      <c r="X16" s="103"/>
      <c r="AP16" s="9" t="str">
        <f aca="false">+B16</f>
        <v>Aggregation</v>
      </c>
      <c r="AQ16" s="41" t="n">
        <f aca="false">+C16</f>
        <v>0</v>
      </c>
      <c r="AR16" s="42" t="n">
        <f aca="false">+D16</f>
        <v>0</v>
      </c>
      <c r="AS16" s="42" t="n">
        <f aca="false">+E16</f>
        <v>0</v>
      </c>
      <c r="AT16" s="10" t="n">
        <f aca="false">+F16</f>
        <v>0</v>
      </c>
      <c r="AU16" s="10" t="n">
        <f aca="false">+P16</f>
        <v>0</v>
      </c>
    </row>
    <row r="17" customFormat="false" ht="12.75" hidden="false" customHeight="true" outlineLevel="0" collapsed="false">
      <c r="B17" s="106"/>
      <c r="C17" s="107"/>
      <c r="D17" s="108"/>
      <c r="E17" s="108"/>
      <c r="F17" s="109"/>
      <c r="G17" s="110"/>
      <c r="H17" s="111"/>
      <c r="I17" s="112"/>
      <c r="J17" s="112"/>
      <c r="K17" s="112"/>
      <c r="L17" s="112"/>
      <c r="M17" s="110"/>
      <c r="N17" s="113"/>
      <c r="O17" s="110"/>
      <c r="P17" s="110"/>
      <c r="Q17" s="110"/>
      <c r="R17" s="114"/>
      <c r="S17" s="110"/>
      <c r="T17" s="110"/>
      <c r="U17" s="115"/>
      <c r="V17" s="116"/>
      <c r="W17" s="117"/>
      <c r="X17" s="118"/>
      <c r="AP17" s="9" t="n">
        <f aca="false">+B17</f>
        <v>0</v>
      </c>
      <c r="AQ17" s="41" t="n">
        <f aca="false">+C17</f>
        <v>0</v>
      </c>
      <c r="AR17" s="42" t="n">
        <f aca="false">+D17</f>
        <v>0</v>
      </c>
      <c r="AS17" s="42" t="n">
        <f aca="false">+E17</f>
        <v>0</v>
      </c>
      <c r="AT17" s="10" t="n">
        <f aca="false">+F17</f>
        <v>0</v>
      </c>
      <c r="AU17" s="10" t="n">
        <f aca="false">+P17</f>
        <v>0</v>
      </c>
    </row>
    <row r="18" customFormat="false" ht="12.75" hidden="false" customHeight="true" outlineLevel="0" collapsed="false">
      <c r="B18" s="119"/>
      <c r="C18" s="120"/>
      <c r="D18" s="121"/>
      <c r="E18" s="121"/>
      <c r="F18" s="122"/>
      <c r="G18" s="123"/>
      <c r="H18" s="124"/>
      <c r="I18" s="125"/>
      <c r="J18" s="125"/>
      <c r="K18" s="125"/>
      <c r="L18" s="125"/>
      <c r="M18" s="123"/>
      <c r="N18" s="126"/>
      <c r="O18" s="123"/>
      <c r="P18" s="123"/>
      <c r="Q18" s="123"/>
      <c r="R18" s="127"/>
      <c r="S18" s="123"/>
      <c r="T18" s="123"/>
      <c r="U18" s="128"/>
      <c r="V18" s="129"/>
      <c r="W18" s="130"/>
      <c r="X18" s="131"/>
      <c r="AP18" s="9" t="n">
        <f aca="false">+B18</f>
        <v>0</v>
      </c>
      <c r="AQ18" s="41" t="n">
        <f aca="false">+C18</f>
        <v>0</v>
      </c>
      <c r="AR18" s="42" t="n">
        <f aca="false">+D18</f>
        <v>0</v>
      </c>
      <c r="AS18" s="42" t="n">
        <f aca="false">+E18</f>
        <v>0</v>
      </c>
      <c r="AT18" s="10" t="n">
        <f aca="false">+F18</f>
        <v>0</v>
      </c>
      <c r="AU18" s="10" t="n">
        <f aca="false">+P18</f>
        <v>0</v>
      </c>
    </row>
    <row r="19" customFormat="false" ht="12.75" hidden="false" customHeight="true" outlineLevel="0" collapsed="false">
      <c r="A19" s="1" t="n">
        <v>0</v>
      </c>
      <c r="B19" s="92" t="s">
        <v>43</v>
      </c>
      <c r="C19" s="132" t="n">
        <f aca="false">SUM(C18)</f>
        <v>0</v>
      </c>
      <c r="D19" s="121"/>
      <c r="E19" s="121"/>
      <c r="F19" s="122"/>
      <c r="G19" s="123"/>
      <c r="H19" s="124"/>
      <c r="I19" s="125"/>
      <c r="J19" s="125"/>
      <c r="K19" s="133" t="n">
        <f aca="false">SUM(K18)</f>
        <v>0</v>
      </c>
      <c r="L19" s="133" t="n">
        <v>0</v>
      </c>
      <c r="M19" s="133" t="n">
        <f aca="false">SUM(M18)</f>
        <v>0</v>
      </c>
      <c r="N19" s="126"/>
      <c r="O19" s="123"/>
      <c r="P19" s="123"/>
      <c r="Q19" s="123"/>
      <c r="R19" s="127"/>
      <c r="S19" s="123"/>
      <c r="T19" s="123"/>
      <c r="U19" s="128"/>
      <c r="V19" s="129"/>
      <c r="W19" s="130"/>
      <c r="X19" s="131"/>
      <c r="AP19" s="9" t="str">
        <f aca="false">+B19</f>
        <v>Total</v>
      </c>
      <c r="AQ19" s="41" t="n">
        <f aca="false">+C19</f>
        <v>0</v>
      </c>
      <c r="AR19" s="42" t="n">
        <f aca="false">+D19</f>
        <v>0</v>
      </c>
      <c r="AS19" s="42" t="n">
        <f aca="false">+E19</f>
        <v>0</v>
      </c>
      <c r="AT19" s="10" t="n">
        <f aca="false">+F19</f>
        <v>0</v>
      </c>
      <c r="AU19" s="10" t="n">
        <f aca="false">+P19</f>
        <v>0</v>
      </c>
    </row>
    <row r="20" customFormat="false" ht="12.75" hidden="false" customHeight="true" outlineLevel="0" collapsed="false">
      <c r="B20" s="134"/>
      <c r="C20" s="135"/>
      <c r="D20" s="59"/>
      <c r="E20" s="59"/>
      <c r="F20" s="60"/>
      <c r="G20" s="61"/>
      <c r="H20" s="62"/>
      <c r="I20" s="63"/>
      <c r="J20" s="63"/>
      <c r="K20" s="136"/>
      <c r="L20" s="136"/>
      <c r="M20" s="61"/>
      <c r="N20" s="17"/>
      <c r="O20" s="61"/>
      <c r="P20" s="61"/>
      <c r="Q20" s="61"/>
      <c r="R20" s="64"/>
      <c r="S20" s="61"/>
      <c r="T20" s="61"/>
      <c r="U20" s="65"/>
      <c r="V20" s="66"/>
      <c r="W20" s="67"/>
      <c r="X20" s="68"/>
      <c r="AP20" s="9" t="n">
        <f aca="false">+B20</f>
        <v>0</v>
      </c>
      <c r="AQ20" s="41" t="n">
        <f aca="false">+C20</f>
        <v>0</v>
      </c>
      <c r="AR20" s="42" t="n">
        <f aca="false">+D20</f>
        <v>0</v>
      </c>
      <c r="AS20" s="42" t="n">
        <f aca="false">+E20</f>
        <v>0</v>
      </c>
      <c r="AT20" s="10" t="n">
        <f aca="false">+F20</f>
        <v>0</v>
      </c>
      <c r="AU20" s="10" t="n">
        <f aca="false">+P20</f>
        <v>0</v>
      </c>
    </row>
    <row r="21" customFormat="false" ht="12.75" hidden="false" customHeight="true" outlineLevel="0" collapsed="false">
      <c r="B21" s="104" t="s">
        <v>45</v>
      </c>
      <c r="C21" s="33"/>
      <c r="D21" s="34"/>
      <c r="E21" s="34"/>
      <c r="F21" s="34"/>
      <c r="G21" s="36"/>
      <c r="H21" s="34"/>
      <c r="I21" s="37"/>
      <c r="J21" s="37"/>
      <c r="K21" s="38"/>
      <c r="L21" s="38"/>
      <c r="M21" s="37"/>
      <c r="N21" s="37"/>
      <c r="O21" s="37"/>
      <c r="P21" s="37"/>
      <c r="Q21" s="105"/>
      <c r="R21" s="40"/>
      <c r="S21" s="10"/>
      <c r="T21" s="10"/>
      <c r="U21" s="10"/>
      <c r="W21" s="10"/>
      <c r="X21" s="103"/>
      <c r="AP21" s="9" t="str">
        <f aca="false">+B21</f>
        <v>Mid Market</v>
      </c>
      <c r="AQ21" s="41" t="n">
        <f aca="false">+C21</f>
        <v>0</v>
      </c>
      <c r="AR21" s="42" t="n">
        <f aca="false">+D21</f>
        <v>0</v>
      </c>
      <c r="AS21" s="42" t="n">
        <f aca="false">+E21</f>
        <v>0</v>
      </c>
      <c r="AT21" s="10" t="n">
        <f aca="false">+F21</f>
        <v>0</v>
      </c>
      <c r="AU21" s="10" t="n">
        <f aca="false">+P21</f>
        <v>0</v>
      </c>
    </row>
    <row r="22" customFormat="false" ht="12.75" hidden="false" customHeight="false" outlineLevel="0" collapsed="false">
      <c r="B22" s="82" t="s">
        <v>46</v>
      </c>
      <c r="C22" s="83" t="n">
        <v>100000</v>
      </c>
      <c r="D22" s="84" t="n">
        <v>37190</v>
      </c>
      <c r="E22" s="84"/>
      <c r="F22" s="84" t="s">
        <v>47</v>
      </c>
      <c r="G22" s="85" t="s">
        <v>48</v>
      </c>
      <c r="H22" s="84" t="s">
        <v>37</v>
      </c>
      <c r="I22" s="86" t="n">
        <v>4</v>
      </c>
      <c r="J22" s="86" t="s">
        <v>38</v>
      </c>
      <c r="K22" s="87" t="n">
        <v>13000</v>
      </c>
      <c r="L22" s="87" t="n">
        <v>0</v>
      </c>
      <c r="M22" s="86" t="n">
        <v>1</v>
      </c>
      <c r="N22" s="86" t="s">
        <v>39</v>
      </c>
      <c r="O22" s="86"/>
      <c r="P22" s="86" t="s">
        <v>49</v>
      </c>
      <c r="Q22" s="137"/>
      <c r="R22" s="89"/>
      <c r="S22" s="90" t="s">
        <v>50</v>
      </c>
      <c r="T22" s="90"/>
      <c r="U22" s="90"/>
      <c r="V22" s="91" t="n">
        <f aca="false">(0.33*65*K22)+(K22/I22/4*65)</f>
        <v>331662.5</v>
      </c>
      <c r="W22" s="90"/>
      <c r="X22" s="90" t="s">
        <v>51</v>
      </c>
      <c r="AP22" s="9" t="str">
        <f aca="false">+B22</f>
        <v>U.S. Bronze Powders</v>
      </c>
      <c r="AQ22" s="41" t="n">
        <f aca="false">+C22</f>
        <v>100000</v>
      </c>
      <c r="AR22" s="42" t="n">
        <f aca="false">+D22</f>
        <v>37190</v>
      </c>
      <c r="AS22" s="42" t="n">
        <f aca="false">+E22</f>
        <v>0</v>
      </c>
      <c r="AT22" s="10" t="str">
        <f aca="false">+F22</f>
        <v>Nguyen</v>
      </c>
      <c r="AU22" s="10" t="str">
        <f aca="false">+P22</f>
        <v>Koppelman</v>
      </c>
    </row>
    <row r="23" customFormat="false" ht="12.75" hidden="false" customHeight="false" outlineLevel="0" collapsed="false">
      <c r="B23" s="138"/>
      <c r="C23" s="139"/>
      <c r="D23" s="140"/>
      <c r="E23" s="140"/>
      <c r="F23" s="140"/>
      <c r="G23" s="141"/>
      <c r="H23" s="140"/>
      <c r="I23" s="142"/>
      <c r="J23" s="142"/>
      <c r="K23" s="143"/>
      <c r="L23" s="143"/>
      <c r="M23" s="142"/>
      <c r="N23" s="142"/>
      <c r="O23" s="142"/>
      <c r="P23" s="142"/>
      <c r="Q23" s="144"/>
      <c r="R23" s="145"/>
      <c r="S23" s="146"/>
      <c r="T23" s="146"/>
      <c r="U23" s="146"/>
      <c r="V23" s="147"/>
      <c r="W23" s="146"/>
      <c r="X23" s="146"/>
      <c r="AQ23" s="41"/>
      <c r="AR23" s="42"/>
      <c r="AS23" s="42"/>
    </row>
    <row r="24" customFormat="false" ht="12.75" hidden="false" customHeight="true" outlineLevel="0" collapsed="false">
      <c r="B24" s="82" t="s">
        <v>52</v>
      </c>
      <c r="C24" s="83" t="n">
        <v>45000</v>
      </c>
      <c r="D24" s="84" t="n">
        <v>37195</v>
      </c>
      <c r="E24" s="84"/>
      <c r="F24" s="84" t="s">
        <v>53</v>
      </c>
      <c r="G24" s="85" t="s">
        <v>54</v>
      </c>
      <c r="H24" s="84" t="s">
        <v>55</v>
      </c>
      <c r="I24" s="86" t="n">
        <v>7</v>
      </c>
      <c r="J24" s="86" t="s">
        <v>38</v>
      </c>
      <c r="K24" s="87" t="n">
        <v>9000</v>
      </c>
      <c r="L24" s="87" t="n">
        <v>0</v>
      </c>
      <c r="M24" s="86" t="n">
        <v>1</v>
      </c>
      <c r="N24" s="86" t="s">
        <v>39</v>
      </c>
      <c r="O24" s="86" t="s">
        <v>53</v>
      </c>
      <c r="P24" s="86" t="s">
        <v>56</v>
      </c>
      <c r="Q24" s="137"/>
      <c r="R24" s="89"/>
      <c r="S24" s="90" t="s">
        <v>50</v>
      </c>
      <c r="T24" s="90"/>
      <c r="U24" s="90" t="s">
        <v>57</v>
      </c>
      <c r="V24" s="91" t="n">
        <f aca="false">(0.33*65*K24)+(K24/I24/4*65)</f>
        <v>213942.857142857</v>
      </c>
      <c r="W24" s="90" t="n">
        <v>9</v>
      </c>
      <c r="X24" s="90" t="s">
        <v>58</v>
      </c>
      <c r="AP24" s="9" t="str">
        <f aca="false">+B24</f>
        <v>Madan Plastics</v>
      </c>
      <c r="AQ24" s="41" t="n">
        <f aca="false">+C24</f>
        <v>45000</v>
      </c>
      <c r="AR24" s="42" t="n">
        <f aca="false">+D24</f>
        <v>37195</v>
      </c>
      <c r="AS24" s="42" t="n">
        <f aca="false">+E24</f>
        <v>0</v>
      </c>
      <c r="AT24" s="10" t="str">
        <f aca="false">+F24</f>
        <v>Khan</v>
      </c>
      <c r="AU24" s="10" t="str">
        <f aca="false">+P24</f>
        <v>Fardella</v>
      </c>
    </row>
    <row r="25" customFormat="false" ht="12.75" hidden="false" customHeight="true" outlineLevel="0" collapsed="false">
      <c r="B25" s="82" t="s">
        <v>59</v>
      </c>
      <c r="C25" s="83" t="n">
        <v>160000</v>
      </c>
      <c r="D25" s="84" t="n">
        <v>37204</v>
      </c>
      <c r="E25" s="84"/>
      <c r="F25" s="84" t="s">
        <v>47</v>
      </c>
      <c r="G25" s="85" t="s">
        <v>60</v>
      </c>
      <c r="H25" s="84" t="s">
        <v>37</v>
      </c>
      <c r="I25" s="86" t="n">
        <v>4</v>
      </c>
      <c r="J25" s="86" t="s">
        <v>38</v>
      </c>
      <c r="K25" s="87" t="n">
        <v>25100</v>
      </c>
      <c r="L25" s="87" t="n">
        <v>0</v>
      </c>
      <c r="M25" s="86" t="n">
        <v>1</v>
      </c>
      <c r="N25" s="86" t="s">
        <v>39</v>
      </c>
      <c r="O25" s="86"/>
      <c r="P25" s="86" t="s">
        <v>49</v>
      </c>
      <c r="Q25" s="137"/>
      <c r="R25" s="89"/>
      <c r="S25" s="90" t="s">
        <v>50</v>
      </c>
      <c r="T25" s="90"/>
      <c r="U25" s="90"/>
      <c r="V25" s="91" t="n">
        <f aca="false">(0.33*65*K25)+(K25/I25/4*65)</f>
        <v>640363.75</v>
      </c>
      <c r="W25" s="90"/>
      <c r="X25" s="90" t="s">
        <v>61</v>
      </c>
      <c r="AP25" s="9" t="str">
        <f aca="false">+B25</f>
        <v>Clement Pappas &amp; Co., Inc.</v>
      </c>
      <c r="AQ25" s="41" t="n">
        <f aca="false">+C25</f>
        <v>160000</v>
      </c>
      <c r="AR25" s="42" t="n">
        <f aca="false">+D25</f>
        <v>37204</v>
      </c>
      <c r="AS25" s="42" t="n">
        <f aca="false">+E25</f>
        <v>0</v>
      </c>
      <c r="AT25" s="10" t="str">
        <f aca="false">+F25</f>
        <v>Nguyen</v>
      </c>
      <c r="AU25" s="10" t="str">
        <f aca="false">+P25</f>
        <v>Koppelman</v>
      </c>
    </row>
    <row r="26" customFormat="false" ht="12.75" hidden="false" customHeight="false" outlineLevel="0" collapsed="false">
      <c r="B26" s="82" t="s">
        <v>62</v>
      </c>
      <c r="C26" s="83" t="n">
        <v>75000</v>
      </c>
      <c r="D26" s="84" t="n">
        <v>37210</v>
      </c>
      <c r="E26" s="84"/>
      <c r="F26" s="84" t="s">
        <v>47</v>
      </c>
      <c r="G26" s="85" t="s">
        <v>60</v>
      </c>
      <c r="H26" s="84" t="s">
        <v>37</v>
      </c>
      <c r="I26" s="86" t="n">
        <v>3</v>
      </c>
      <c r="J26" s="86" t="s">
        <v>38</v>
      </c>
      <c r="K26" s="87" t="n">
        <v>18750</v>
      </c>
      <c r="L26" s="87" t="n">
        <v>0</v>
      </c>
      <c r="M26" s="86" t="n">
        <v>2</v>
      </c>
      <c r="N26" s="86" t="s">
        <v>39</v>
      </c>
      <c r="O26" s="86"/>
      <c r="P26" s="86" t="s">
        <v>63</v>
      </c>
      <c r="Q26" s="137"/>
      <c r="R26" s="89"/>
      <c r="S26" s="90" t="s">
        <v>50</v>
      </c>
      <c r="T26" s="90"/>
      <c r="U26" s="90"/>
      <c r="V26" s="91" t="n">
        <f aca="false">(0.33*65*K26)+(K26/I26/4*65)</f>
        <v>503750</v>
      </c>
      <c r="W26" s="90" t="n">
        <v>9</v>
      </c>
      <c r="X26" s="90" t="s">
        <v>58</v>
      </c>
      <c r="AP26" s="9" t="str">
        <f aca="false">+B26</f>
        <v>Sea Isle Ice</v>
      </c>
      <c r="AQ26" s="41" t="n">
        <f aca="false">+C26</f>
        <v>75000</v>
      </c>
      <c r="AR26" s="42" t="n">
        <f aca="false">+D26</f>
        <v>37210</v>
      </c>
      <c r="AS26" s="42" t="n">
        <f aca="false">+E26</f>
        <v>0</v>
      </c>
      <c r="AT26" s="10" t="str">
        <f aca="false">+F26</f>
        <v>Nguyen</v>
      </c>
      <c r="AU26" s="10" t="str">
        <f aca="false">+P26</f>
        <v>Tullio</v>
      </c>
    </row>
    <row r="27" customFormat="false" ht="15" hidden="false" customHeight="true" outlineLevel="0" collapsed="false">
      <c r="B27" s="82" t="s">
        <v>64</v>
      </c>
      <c r="C27" s="83" t="n">
        <v>500000</v>
      </c>
      <c r="D27" s="84" t="n">
        <v>37211</v>
      </c>
      <c r="E27" s="84"/>
      <c r="F27" s="84" t="s">
        <v>35</v>
      </c>
      <c r="G27" s="85" t="s">
        <v>65</v>
      </c>
      <c r="H27" s="84" t="s">
        <v>37</v>
      </c>
      <c r="I27" s="86" t="n">
        <v>4</v>
      </c>
      <c r="J27" s="86" t="s">
        <v>38</v>
      </c>
      <c r="K27" s="87" t="n">
        <v>42000</v>
      </c>
      <c r="L27" s="87" t="n">
        <v>0</v>
      </c>
      <c r="M27" s="86" t="n">
        <v>21</v>
      </c>
      <c r="N27" s="86" t="s">
        <v>39</v>
      </c>
      <c r="O27" s="86"/>
      <c r="P27" s="86" t="s">
        <v>49</v>
      </c>
      <c r="Q27" s="137"/>
      <c r="R27" s="89"/>
      <c r="S27" s="90" t="s">
        <v>50</v>
      </c>
      <c r="T27" s="90"/>
      <c r="U27" s="90"/>
      <c r="V27" s="91" t="n">
        <f aca="false">(0.33*65*K27)+(K27/I27/4*65)</f>
        <v>1071525</v>
      </c>
      <c r="W27" s="90" t="n">
        <v>5</v>
      </c>
      <c r="X27" s="90" t="s">
        <v>58</v>
      </c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P27" s="9" t="str">
        <f aca="false">+B27</f>
        <v>Virtua Health Systems</v>
      </c>
      <c r="AQ27" s="41" t="n">
        <f aca="false">+C27</f>
        <v>500000</v>
      </c>
      <c r="AR27" s="42" t="n">
        <f aca="false">+D27</f>
        <v>37211</v>
      </c>
      <c r="AS27" s="42" t="n">
        <f aca="false">+E27</f>
        <v>0</v>
      </c>
      <c r="AT27" s="10" t="str">
        <f aca="false">+F27</f>
        <v>Denning</v>
      </c>
      <c r="AU27" s="10" t="str">
        <f aca="false">+P27</f>
        <v>Koppelman</v>
      </c>
    </row>
    <row r="28" customFormat="false" ht="15" hidden="false" customHeight="true" outlineLevel="0" collapsed="false">
      <c r="B28" s="82" t="s">
        <v>66</v>
      </c>
      <c r="C28" s="149" t="n">
        <v>700000</v>
      </c>
      <c r="D28" s="84" t="n">
        <v>37211</v>
      </c>
      <c r="E28" s="84"/>
      <c r="F28" s="84" t="s">
        <v>67</v>
      </c>
      <c r="G28" s="85" t="s">
        <v>68</v>
      </c>
      <c r="H28" s="84" t="s">
        <v>55</v>
      </c>
      <c r="I28" s="86" t="n">
        <v>2</v>
      </c>
      <c r="J28" s="86" t="s">
        <v>38</v>
      </c>
      <c r="K28" s="87" t="n">
        <v>132000</v>
      </c>
      <c r="L28" s="87" t="n">
        <v>0</v>
      </c>
      <c r="M28" s="86" t="n">
        <v>2</v>
      </c>
      <c r="N28" s="86" t="s">
        <v>39</v>
      </c>
      <c r="O28" s="86"/>
      <c r="P28" s="86" t="s">
        <v>56</v>
      </c>
      <c r="Q28" s="137"/>
      <c r="R28" s="89"/>
      <c r="S28" s="90" t="s">
        <v>50</v>
      </c>
      <c r="T28" s="90"/>
      <c r="U28" s="90"/>
      <c r="V28" s="91" t="n">
        <f aca="false">(0.33*65*K28)+(K28/I28/4*65)</f>
        <v>3903900</v>
      </c>
      <c r="W28" s="90"/>
      <c r="X28" s="90" t="s">
        <v>61</v>
      </c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P28" s="9" t="str">
        <f aca="false">+B28</f>
        <v>Captive Plastics</v>
      </c>
      <c r="AQ28" s="41" t="n">
        <f aca="false">+C28</f>
        <v>700000</v>
      </c>
      <c r="AR28" s="42" t="n">
        <f aca="false">+D28</f>
        <v>37211</v>
      </c>
      <c r="AS28" s="42" t="n">
        <f aca="false">+E28</f>
        <v>0</v>
      </c>
      <c r="AT28" s="10" t="str">
        <f aca="false">+F28</f>
        <v>Ngyuyen</v>
      </c>
      <c r="AU28" s="10" t="str">
        <f aca="false">+P28</f>
        <v>Fardella</v>
      </c>
    </row>
    <row r="29" customFormat="false" ht="15" hidden="false" customHeight="true" outlineLevel="0" collapsed="false">
      <c r="B29" s="82" t="s">
        <v>69</v>
      </c>
      <c r="C29" s="150" t="n">
        <v>125000</v>
      </c>
      <c r="D29" s="84" t="n">
        <v>37225</v>
      </c>
      <c r="E29" s="84"/>
      <c r="F29" s="84" t="s">
        <v>53</v>
      </c>
      <c r="G29" s="85" t="s">
        <v>54</v>
      </c>
      <c r="H29" s="84" t="s">
        <v>55</v>
      </c>
      <c r="I29" s="86" t="n">
        <v>5</v>
      </c>
      <c r="J29" s="86" t="s">
        <v>38</v>
      </c>
      <c r="K29" s="87" t="n">
        <v>18300</v>
      </c>
      <c r="L29" s="87" t="n">
        <v>0</v>
      </c>
      <c r="M29" s="86" t="n">
        <v>5</v>
      </c>
      <c r="N29" s="86" t="s">
        <v>39</v>
      </c>
      <c r="O29" s="86" t="s">
        <v>53</v>
      </c>
      <c r="P29" s="86" t="s">
        <v>70</v>
      </c>
      <c r="Q29" s="86"/>
      <c r="R29" s="89"/>
      <c r="S29" s="90" t="s">
        <v>50</v>
      </c>
      <c r="T29" s="90"/>
      <c r="U29" s="90" t="s">
        <v>57</v>
      </c>
      <c r="V29" s="91" t="n">
        <f aca="false">(0.33*65*K29)+(K29/I29/4*65)</f>
        <v>452010</v>
      </c>
      <c r="W29" s="90" t="n">
        <v>9</v>
      </c>
      <c r="X29" s="90" t="s">
        <v>58</v>
      </c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P29" s="9" t="str">
        <f aca="false">+B29</f>
        <v>Global Terminal &amp; Container Services Inc</v>
      </c>
      <c r="AQ29" s="41" t="n">
        <f aca="false">+C29</f>
        <v>125000</v>
      </c>
      <c r="AR29" s="42" t="n">
        <f aca="false">+D29</f>
        <v>37225</v>
      </c>
      <c r="AS29" s="42" t="n">
        <f aca="false">+E29</f>
        <v>0</v>
      </c>
      <c r="AT29" s="10" t="str">
        <f aca="false">+F29</f>
        <v>Khan</v>
      </c>
      <c r="AU29" s="10" t="str">
        <f aca="false">+P29</f>
        <v>Preston</v>
      </c>
    </row>
    <row r="30" customFormat="false" ht="12.75" hidden="false" customHeight="true" outlineLevel="0" collapsed="false">
      <c r="B30" s="82" t="s">
        <v>71</v>
      </c>
      <c r="C30" s="149" t="n">
        <v>126000</v>
      </c>
      <c r="D30" s="84" t="n">
        <v>37225</v>
      </c>
      <c r="E30" s="84"/>
      <c r="F30" s="84" t="s">
        <v>72</v>
      </c>
      <c r="G30" s="85" t="s">
        <v>54</v>
      </c>
      <c r="H30" s="84" t="s">
        <v>37</v>
      </c>
      <c r="I30" s="86" t="n">
        <v>7</v>
      </c>
      <c r="J30" s="86" t="s">
        <v>38</v>
      </c>
      <c r="K30" s="87" t="n">
        <v>12600</v>
      </c>
      <c r="L30" s="87" t="n">
        <v>0</v>
      </c>
      <c r="M30" s="86" t="n">
        <v>7</v>
      </c>
      <c r="N30" s="86" t="s">
        <v>39</v>
      </c>
      <c r="O30" s="86" t="s">
        <v>72</v>
      </c>
      <c r="P30" s="86" t="s">
        <v>70</v>
      </c>
      <c r="Q30" s="137"/>
      <c r="R30" s="89" t="s">
        <v>73</v>
      </c>
      <c r="S30" s="90" t="s">
        <v>72</v>
      </c>
      <c r="T30" s="90"/>
      <c r="U30" s="90" t="s">
        <v>57</v>
      </c>
      <c r="V30" s="91" t="n">
        <f aca="false">(0.33*65*K30)+(K30/I30/4*65)</f>
        <v>299520</v>
      </c>
      <c r="W30" s="90" t="n">
        <v>9</v>
      </c>
      <c r="X30" s="90" t="s">
        <v>58</v>
      </c>
      <c r="AP30" s="9" t="str">
        <f aca="false">+B30</f>
        <v>Winchester Gardens</v>
      </c>
      <c r="AQ30" s="41" t="n">
        <f aca="false">+C30</f>
        <v>126000</v>
      </c>
      <c r="AR30" s="42" t="n">
        <f aca="false">+D30</f>
        <v>37225</v>
      </c>
      <c r="AS30" s="42" t="n">
        <f aca="false">+E30</f>
        <v>0</v>
      </c>
      <c r="AT30" s="10" t="str">
        <f aca="false">+F30</f>
        <v>Matrix</v>
      </c>
      <c r="AU30" s="10" t="str">
        <f aca="false">+P30</f>
        <v>Preston</v>
      </c>
    </row>
    <row r="31" customFormat="false" ht="12" hidden="false" customHeight="true" outlineLevel="0" collapsed="false">
      <c r="B31" s="82" t="s">
        <v>74</v>
      </c>
      <c r="C31" s="83" t="n">
        <v>129000</v>
      </c>
      <c r="D31" s="84" t="n">
        <v>37225</v>
      </c>
      <c r="E31" s="84"/>
      <c r="F31" s="84" t="s">
        <v>35</v>
      </c>
      <c r="G31" s="84" t="s">
        <v>54</v>
      </c>
      <c r="H31" s="84" t="s">
        <v>37</v>
      </c>
      <c r="I31" s="85" t="n">
        <v>7</v>
      </c>
      <c r="J31" s="86" t="s">
        <v>38</v>
      </c>
      <c r="K31" s="151" t="n">
        <v>23549.6841196584</v>
      </c>
      <c r="L31" s="87" t="n">
        <v>0</v>
      </c>
      <c r="M31" s="88" t="n">
        <v>1</v>
      </c>
      <c r="N31" s="86" t="s">
        <v>39</v>
      </c>
      <c r="O31" s="86" t="s">
        <v>75</v>
      </c>
      <c r="P31" s="86" t="s">
        <v>70</v>
      </c>
      <c r="Q31" s="86"/>
      <c r="R31" s="89"/>
      <c r="S31" s="90" t="s">
        <v>50</v>
      </c>
      <c r="T31" s="86"/>
      <c r="U31" s="90"/>
      <c r="V31" s="91" t="n">
        <f aca="false">(0.33*65*K31)+(K31/I31/4*65)</f>
        <v>559809.633930165</v>
      </c>
      <c r="W31" s="90"/>
      <c r="X31" s="90" t="s">
        <v>51</v>
      </c>
      <c r="AP31" s="9" t="str">
        <f aca="false">+B31</f>
        <v>Sandvik Corp.</v>
      </c>
      <c r="AQ31" s="41" t="n">
        <f aca="false">+C31</f>
        <v>129000</v>
      </c>
      <c r="AR31" s="42" t="n">
        <f aca="false">+D31</f>
        <v>37225</v>
      </c>
      <c r="AS31" s="42" t="n">
        <f aca="false">+E31</f>
        <v>0</v>
      </c>
      <c r="AT31" s="10" t="str">
        <f aca="false">+F31</f>
        <v>Denning</v>
      </c>
      <c r="AU31" s="10" t="str">
        <f aca="false">+P31</f>
        <v>Preston</v>
      </c>
    </row>
    <row r="32" customFormat="false" ht="12" hidden="false" customHeight="true" outlineLevel="0" collapsed="false">
      <c r="B32" s="82" t="s">
        <v>76</v>
      </c>
      <c r="C32" s="83" t="n">
        <v>229000</v>
      </c>
      <c r="D32" s="84" t="n">
        <v>37225</v>
      </c>
      <c r="E32" s="84"/>
      <c r="F32" s="84" t="s">
        <v>35</v>
      </c>
      <c r="G32" s="85" t="s">
        <v>36</v>
      </c>
      <c r="H32" s="84" t="s">
        <v>37</v>
      </c>
      <c r="I32" s="86" t="n">
        <v>7</v>
      </c>
      <c r="J32" s="86" t="s">
        <v>38</v>
      </c>
      <c r="K32" s="87" t="n">
        <v>38000</v>
      </c>
      <c r="L32" s="87" t="n">
        <v>0</v>
      </c>
      <c r="M32" s="86" t="n">
        <v>7</v>
      </c>
      <c r="N32" s="86" t="s">
        <v>39</v>
      </c>
      <c r="O32" s="86" t="s">
        <v>53</v>
      </c>
      <c r="P32" s="86" t="s">
        <v>77</v>
      </c>
      <c r="Q32" s="137"/>
      <c r="R32" s="89"/>
      <c r="S32" s="90" t="s">
        <v>50</v>
      </c>
      <c r="T32" s="86"/>
      <c r="U32" s="90"/>
      <c r="V32" s="91" t="n">
        <f aca="false">(0.33*65*K32)+(K32/I32/4*65)</f>
        <v>903314.285714286</v>
      </c>
      <c r="W32" s="90"/>
      <c r="X32" s="90" t="s">
        <v>78</v>
      </c>
      <c r="AQ32" s="41"/>
      <c r="AR32" s="42"/>
      <c r="AS32" s="42"/>
    </row>
    <row r="33" customFormat="false" ht="12" hidden="false" customHeight="true" outlineLevel="0" collapsed="false">
      <c r="B33" s="82" t="s">
        <v>79</v>
      </c>
      <c r="C33" s="83" t="n">
        <v>400000</v>
      </c>
      <c r="D33" s="84" t="n">
        <v>37225</v>
      </c>
      <c r="E33" s="84"/>
      <c r="F33" s="84" t="s">
        <v>80</v>
      </c>
      <c r="G33" s="85" t="s">
        <v>81</v>
      </c>
      <c r="H33" s="84" t="s">
        <v>55</v>
      </c>
      <c r="I33" s="86" t="n">
        <v>5</v>
      </c>
      <c r="J33" s="86" t="s">
        <v>38</v>
      </c>
      <c r="K33" s="87" t="n">
        <v>100000</v>
      </c>
      <c r="L33" s="87" t="n">
        <v>0</v>
      </c>
      <c r="M33" s="86" t="n">
        <v>50</v>
      </c>
      <c r="N33" s="86" t="s">
        <v>39</v>
      </c>
      <c r="O33" s="86"/>
      <c r="P33" s="86" t="s">
        <v>82</v>
      </c>
      <c r="Q33" s="137"/>
      <c r="R33" s="89"/>
      <c r="S33" s="90" t="s">
        <v>50</v>
      </c>
      <c r="T33" s="90"/>
      <c r="U33" s="90"/>
      <c r="V33" s="91" t="n">
        <f aca="false">(0.33*65*K33)+(K33/I33/4*65)</f>
        <v>2470000</v>
      </c>
      <c r="W33" s="90"/>
      <c r="X33" s="90" t="s">
        <v>83</v>
      </c>
      <c r="AQ33" s="41"/>
      <c r="AR33" s="42"/>
      <c r="AS33" s="42"/>
    </row>
    <row r="34" customFormat="false" ht="12.75" hidden="false" customHeight="true" outlineLevel="0" collapsed="false">
      <c r="B34" s="82" t="s">
        <v>84</v>
      </c>
      <c r="C34" s="83" t="n">
        <v>65000</v>
      </c>
      <c r="D34" s="84" t="n">
        <v>37225</v>
      </c>
      <c r="E34" s="84"/>
      <c r="F34" s="84" t="s">
        <v>72</v>
      </c>
      <c r="G34" s="85" t="s">
        <v>54</v>
      </c>
      <c r="H34" s="84" t="s">
        <v>55</v>
      </c>
      <c r="I34" s="86" t="n">
        <v>4</v>
      </c>
      <c r="J34" s="86" t="s">
        <v>38</v>
      </c>
      <c r="K34" s="87" t="n">
        <v>8600</v>
      </c>
      <c r="L34" s="87" t="n">
        <v>0</v>
      </c>
      <c r="M34" s="86" t="n">
        <v>2</v>
      </c>
      <c r="N34" s="86" t="s">
        <v>39</v>
      </c>
      <c r="O34" s="86"/>
      <c r="P34" s="86" t="s">
        <v>49</v>
      </c>
      <c r="Q34" s="137"/>
      <c r="R34" s="89" t="s">
        <v>73</v>
      </c>
      <c r="S34" s="90" t="s">
        <v>72</v>
      </c>
      <c r="T34" s="90"/>
      <c r="U34" s="90"/>
      <c r="V34" s="91" t="n">
        <f aca="false">(0.33*65*K34)+(K34/I34/4*65)</f>
        <v>219407.5</v>
      </c>
      <c r="W34" s="90"/>
      <c r="X34" s="90" t="s">
        <v>85</v>
      </c>
      <c r="AP34" s="9" t="str">
        <f aca="false">+B34</f>
        <v>Castrol Industrial N.A.</v>
      </c>
      <c r="AQ34" s="41" t="n">
        <f aca="false">+C34</f>
        <v>65000</v>
      </c>
      <c r="AR34" s="42" t="n">
        <f aca="false">+D34</f>
        <v>37225</v>
      </c>
      <c r="AS34" s="42" t="n">
        <f aca="false">+E34</f>
        <v>0</v>
      </c>
      <c r="AT34" s="10" t="str">
        <f aca="false">+F34</f>
        <v>Matrix</v>
      </c>
      <c r="AU34" s="10" t="str">
        <f aca="false">+P34</f>
        <v>Koppelman</v>
      </c>
    </row>
    <row r="35" customFormat="false" ht="12.75" hidden="false" customHeight="true" outlineLevel="0" collapsed="false">
      <c r="B35" s="82" t="s">
        <v>86</v>
      </c>
      <c r="C35" s="83" t="n">
        <v>600000</v>
      </c>
      <c r="D35" s="84" t="n">
        <v>37225</v>
      </c>
      <c r="E35" s="84"/>
      <c r="F35" s="84" t="s">
        <v>47</v>
      </c>
      <c r="G35" s="85" t="s">
        <v>48</v>
      </c>
      <c r="H35" s="84" t="s">
        <v>37</v>
      </c>
      <c r="I35" s="86" t="n">
        <v>5</v>
      </c>
      <c r="J35" s="86" t="s">
        <v>38</v>
      </c>
      <c r="K35" s="87" t="n">
        <v>62000</v>
      </c>
      <c r="L35" s="87" t="n">
        <v>0</v>
      </c>
      <c r="M35" s="86" t="n">
        <v>5</v>
      </c>
      <c r="N35" s="86" t="s">
        <v>39</v>
      </c>
      <c r="O35" s="86"/>
      <c r="P35" s="86" t="s">
        <v>56</v>
      </c>
      <c r="Q35" s="86"/>
      <c r="R35" s="89"/>
      <c r="S35" s="90" t="s">
        <v>50</v>
      </c>
      <c r="T35" s="90"/>
      <c r="U35" s="90"/>
      <c r="V35" s="91" t="n">
        <f aca="false">(0.33*65*K35)+(K35/I35/4*65)</f>
        <v>1531400</v>
      </c>
      <c r="W35" s="90"/>
      <c r="X35" s="90" t="s">
        <v>61</v>
      </c>
      <c r="AP35" s="9" t="str">
        <f aca="false">+B35</f>
        <v>Hunterdon Medical Center</v>
      </c>
      <c r="AQ35" s="41" t="n">
        <f aca="false">+C35</f>
        <v>600000</v>
      </c>
      <c r="AR35" s="42" t="n">
        <f aca="false">+D35</f>
        <v>37225</v>
      </c>
      <c r="AS35" s="42" t="n">
        <f aca="false">+E35</f>
        <v>0</v>
      </c>
      <c r="AT35" s="10" t="str">
        <f aca="false">+F35</f>
        <v>Nguyen</v>
      </c>
      <c r="AU35" s="10" t="str">
        <f aca="false">+P35</f>
        <v>Fardella</v>
      </c>
    </row>
    <row r="36" customFormat="false" ht="12.75" hidden="false" customHeight="true" outlineLevel="0" collapsed="false">
      <c r="B36" s="82" t="s">
        <v>87</v>
      </c>
      <c r="C36" s="83" t="n">
        <v>1100000</v>
      </c>
      <c r="D36" s="84" t="n">
        <v>37225</v>
      </c>
      <c r="E36" s="84"/>
      <c r="F36" s="84" t="s">
        <v>53</v>
      </c>
      <c r="G36" s="85" t="s">
        <v>54</v>
      </c>
      <c r="H36" s="84" t="s">
        <v>37</v>
      </c>
      <c r="I36" s="86" t="n">
        <v>6</v>
      </c>
      <c r="J36" s="86" t="s">
        <v>38</v>
      </c>
      <c r="K36" s="87" t="n">
        <v>190000</v>
      </c>
      <c r="L36" s="87" t="n">
        <v>0</v>
      </c>
      <c r="M36" s="86" t="n">
        <v>3</v>
      </c>
      <c r="N36" s="86" t="s">
        <v>39</v>
      </c>
      <c r="O36" s="86" t="s">
        <v>53</v>
      </c>
      <c r="P36" s="86" t="s">
        <v>82</v>
      </c>
      <c r="Q36" s="137"/>
      <c r="R36" s="89"/>
      <c r="S36" s="90" t="s">
        <v>50</v>
      </c>
      <c r="T36" s="90"/>
      <c r="U36" s="90"/>
      <c r="V36" s="91" t="n">
        <f aca="false">(0.33*65*K36)+(K36/I36/4*65)</f>
        <v>4590083.33333333</v>
      </c>
      <c r="W36" s="90"/>
      <c r="X36" s="90" t="s">
        <v>61</v>
      </c>
      <c r="AP36" s="9" t="str">
        <f aca="false">+B36</f>
        <v>Hackensack Medical Center</v>
      </c>
      <c r="AQ36" s="41" t="n">
        <f aca="false">+C36</f>
        <v>1100000</v>
      </c>
      <c r="AR36" s="42" t="n">
        <f aca="false">+D36</f>
        <v>37225</v>
      </c>
      <c r="AS36" s="42" t="n">
        <f aca="false">+E36</f>
        <v>0</v>
      </c>
      <c r="AT36" s="10" t="str">
        <f aca="false">+F36</f>
        <v>Khan</v>
      </c>
      <c r="AU36" s="10" t="str">
        <f aca="false">+P36</f>
        <v>Fawcett</v>
      </c>
    </row>
    <row r="37" customFormat="false" ht="12.75" hidden="false" customHeight="true" outlineLevel="0" collapsed="false">
      <c r="B37" s="82" t="s">
        <v>88</v>
      </c>
      <c r="C37" s="83" t="n">
        <v>400000</v>
      </c>
      <c r="D37" s="84" t="n">
        <v>37225</v>
      </c>
      <c r="E37" s="84"/>
      <c r="F37" s="84" t="s">
        <v>72</v>
      </c>
      <c r="G37" s="85" t="s">
        <v>54</v>
      </c>
      <c r="H37" s="84" t="s">
        <v>55</v>
      </c>
      <c r="I37" s="86" t="n">
        <v>7</v>
      </c>
      <c r="J37" s="86" t="s">
        <v>38</v>
      </c>
      <c r="K37" s="87" t="n">
        <v>100000</v>
      </c>
      <c r="L37" s="87" t="n">
        <v>0</v>
      </c>
      <c r="M37" s="86" t="n">
        <v>1</v>
      </c>
      <c r="N37" s="86" t="s">
        <v>39</v>
      </c>
      <c r="O37" s="86" t="s">
        <v>72</v>
      </c>
      <c r="P37" s="86" t="s">
        <v>63</v>
      </c>
      <c r="Q37" s="86"/>
      <c r="R37" s="89" t="s">
        <v>73</v>
      </c>
      <c r="S37" s="90" t="s">
        <v>72</v>
      </c>
      <c r="T37" s="90"/>
      <c r="U37" s="90" t="s">
        <v>57</v>
      </c>
      <c r="V37" s="91" t="n">
        <f aca="false">(0.33*65*K37)+(K37/I37/4*65)</f>
        <v>2377142.85714286</v>
      </c>
      <c r="W37" s="90"/>
      <c r="X37" s="90" t="s">
        <v>85</v>
      </c>
      <c r="AP37" s="9" t="str">
        <f aca="false">+B37</f>
        <v>Cooper Health System</v>
      </c>
      <c r="AQ37" s="41" t="n">
        <f aca="false">+C37</f>
        <v>400000</v>
      </c>
      <c r="AR37" s="42" t="n">
        <f aca="false">+D37</f>
        <v>37225</v>
      </c>
      <c r="AS37" s="42" t="n">
        <f aca="false">+E37</f>
        <v>0</v>
      </c>
      <c r="AT37" s="10" t="str">
        <f aca="false">+F37</f>
        <v>Matrix</v>
      </c>
      <c r="AU37" s="10" t="str">
        <f aca="false">+P37</f>
        <v>Tullio</v>
      </c>
    </row>
    <row r="38" customFormat="false" ht="12.75" hidden="false" customHeight="true" outlineLevel="0" collapsed="false">
      <c r="B38" s="82" t="s">
        <v>89</v>
      </c>
      <c r="C38" s="149" t="n">
        <v>600000</v>
      </c>
      <c r="D38" s="84" t="n">
        <v>37225</v>
      </c>
      <c r="E38" s="84"/>
      <c r="F38" s="84" t="s">
        <v>47</v>
      </c>
      <c r="G38" s="86" t="s">
        <v>54</v>
      </c>
      <c r="H38" s="84" t="s">
        <v>55</v>
      </c>
      <c r="I38" s="86" t="n">
        <v>7</v>
      </c>
      <c r="J38" s="86" t="s">
        <v>38</v>
      </c>
      <c r="K38" s="87" t="n">
        <v>200000</v>
      </c>
      <c r="L38" s="87" t="n">
        <v>0</v>
      </c>
      <c r="M38" s="86" t="n">
        <v>2</v>
      </c>
      <c r="N38" s="86" t="s">
        <v>39</v>
      </c>
      <c r="O38" s="86" t="s">
        <v>47</v>
      </c>
      <c r="P38" s="86" t="s">
        <v>63</v>
      </c>
      <c r="Q38" s="137"/>
      <c r="R38" s="89"/>
      <c r="S38" s="90" t="s">
        <v>50</v>
      </c>
      <c r="T38" s="86"/>
      <c r="U38" s="90"/>
      <c r="V38" s="91" t="n">
        <f aca="false">(0.33*65*K38)+(K38/I38/4*65)</f>
        <v>4754285.71428572</v>
      </c>
      <c r="W38" s="90"/>
      <c r="X38" s="90" t="s">
        <v>51</v>
      </c>
      <c r="AP38" s="9" t="str">
        <f aca="false">+B38</f>
        <v>Ausimont USA</v>
      </c>
      <c r="AQ38" s="41" t="n">
        <f aca="false">+C38</f>
        <v>600000</v>
      </c>
      <c r="AR38" s="42" t="n">
        <f aca="false">+D38</f>
        <v>37225</v>
      </c>
      <c r="AS38" s="42" t="n">
        <f aca="false">+E38</f>
        <v>0</v>
      </c>
      <c r="AT38" s="10" t="str">
        <f aca="false">+F38</f>
        <v>Nguyen</v>
      </c>
      <c r="AU38" s="10" t="str">
        <f aca="false">+P38</f>
        <v>Tullio</v>
      </c>
    </row>
    <row r="39" customFormat="false" ht="12.75" hidden="false" customHeight="true" outlineLevel="0" collapsed="false">
      <c r="B39" s="82" t="s">
        <v>90</v>
      </c>
      <c r="C39" s="149" t="n">
        <v>200000</v>
      </c>
      <c r="D39" s="84" t="n">
        <v>37225</v>
      </c>
      <c r="E39" s="84"/>
      <c r="F39" s="84" t="s">
        <v>53</v>
      </c>
      <c r="G39" s="86" t="s">
        <v>54</v>
      </c>
      <c r="H39" s="84" t="s">
        <v>55</v>
      </c>
      <c r="I39" s="86" t="n">
        <v>7</v>
      </c>
      <c r="J39" s="86" t="s">
        <v>38</v>
      </c>
      <c r="K39" s="87" t="n">
        <v>22000</v>
      </c>
      <c r="L39" s="87" t="n">
        <v>0</v>
      </c>
      <c r="M39" s="86" t="n">
        <v>1</v>
      </c>
      <c r="N39" s="86" t="s">
        <v>39</v>
      </c>
      <c r="O39" s="86" t="s">
        <v>47</v>
      </c>
      <c r="P39" s="86" t="s">
        <v>63</v>
      </c>
      <c r="Q39" s="137"/>
      <c r="R39" s="89"/>
      <c r="S39" s="90" t="s">
        <v>50</v>
      </c>
      <c r="T39" s="90"/>
      <c r="U39" s="90"/>
      <c r="V39" s="91" t="n">
        <f aca="false">(0.33*65*K39)+(K39/I39/4*65)</f>
        <v>522971.428571429</v>
      </c>
      <c r="W39" s="90"/>
      <c r="X39" s="90" t="s">
        <v>51</v>
      </c>
      <c r="AP39" s="9" t="str">
        <f aca="false">+B39</f>
        <v>AcuPowder International</v>
      </c>
      <c r="AQ39" s="41" t="n">
        <f aca="false">+C39</f>
        <v>200000</v>
      </c>
      <c r="AR39" s="42" t="n">
        <f aca="false">+D39</f>
        <v>37225</v>
      </c>
      <c r="AS39" s="42" t="n">
        <f aca="false">+E39</f>
        <v>0</v>
      </c>
      <c r="AT39" s="10" t="str">
        <f aca="false">+F39</f>
        <v>Khan</v>
      </c>
      <c r="AU39" s="10" t="str">
        <f aca="false">+P39</f>
        <v>Tullio</v>
      </c>
    </row>
    <row r="40" customFormat="false" ht="12.75" hidden="false" customHeight="true" outlineLevel="0" collapsed="false">
      <c r="B40" s="82" t="s">
        <v>91</v>
      </c>
      <c r="C40" s="83" t="n">
        <v>600000</v>
      </c>
      <c r="D40" s="84" t="n">
        <v>37225</v>
      </c>
      <c r="E40" s="84"/>
      <c r="F40" s="84" t="s">
        <v>92</v>
      </c>
      <c r="G40" s="85" t="s">
        <v>60</v>
      </c>
      <c r="H40" s="84" t="s">
        <v>55</v>
      </c>
      <c r="I40" s="86" t="n">
        <v>4</v>
      </c>
      <c r="J40" s="86" t="s">
        <v>38</v>
      </c>
      <c r="K40" s="87" t="n">
        <v>124000</v>
      </c>
      <c r="L40" s="87" t="n">
        <v>0</v>
      </c>
      <c r="M40" s="86" t="n">
        <v>1</v>
      </c>
      <c r="N40" s="86" t="s">
        <v>39</v>
      </c>
      <c r="O40" s="86"/>
      <c r="P40" s="86" t="s">
        <v>49</v>
      </c>
      <c r="Q40" s="86"/>
      <c r="R40" s="89"/>
      <c r="S40" s="90" t="s">
        <v>50</v>
      </c>
      <c r="T40" s="90"/>
      <c r="U40" s="90"/>
      <c r="V40" s="91" t="n">
        <f aca="false">(0.33*65*K40)+(K40/I40/4*65)</f>
        <v>3163550</v>
      </c>
      <c r="W40" s="90"/>
      <c r="X40" s="90" t="s">
        <v>61</v>
      </c>
      <c r="AP40" s="9" t="str">
        <f aca="false">+B40</f>
        <v>Anchor Glass</v>
      </c>
      <c r="AQ40" s="41" t="n">
        <f aca="false">+C40</f>
        <v>600000</v>
      </c>
      <c r="AR40" s="42" t="n">
        <f aca="false">+D40</f>
        <v>37225</v>
      </c>
      <c r="AS40" s="42" t="n">
        <f aca="false">+E40</f>
        <v>0</v>
      </c>
      <c r="AT40" s="10" t="str">
        <f aca="false">+F40</f>
        <v>Nyguen</v>
      </c>
      <c r="AU40" s="10" t="str">
        <f aca="false">+P40</f>
        <v>Koppelman</v>
      </c>
    </row>
    <row r="41" customFormat="false" ht="12.75" hidden="false" customHeight="true" outlineLevel="0" collapsed="false">
      <c r="B41" s="82" t="s">
        <v>93</v>
      </c>
      <c r="C41" s="83" t="n">
        <v>150000</v>
      </c>
      <c r="D41" s="84" t="n">
        <v>37225</v>
      </c>
      <c r="E41" s="84"/>
      <c r="F41" s="84" t="s">
        <v>53</v>
      </c>
      <c r="G41" s="85" t="s">
        <v>94</v>
      </c>
      <c r="H41" s="84" t="s">
        <v>37</v>
      </c>
      <c r="I41" s="86" t="n">
        <v>5</v>
      </c>
      <c r="J41" s="86" t="s">
        <v>38</v>
      </c>
      <c r="K41" s="87" t="n">
        <v>30000</v>
      </c>
      <c r="L41" s="87" t="n">
        <v>0</v>
      </c>
      <c r="M41" s="86" t="n">
        <v>4</v>
      </c>
      <c r="N41" s="86" t="s">
        <v>39</v>
      </c>
      <c r="O41" s="86" t="s">
        <v>53</v>
      </c>
      <c r="P41" s="84" t="s">
        <v>82</v>
      </c>
      <c r="Q41" s="137"/>
      <c r="R41" s="89"/>
      <c r="S41" s="90" t="s">
        <v>50</v>
      </c>
      <c r="T41" s="90"/>
      <c r="U41" s="90"/>
      <c r="V41" s="91" t="n">
        <f aca="false">(0.33*65*K41)+(K41/I41/4*65)</f>
        <v>741000</v>
      </c>
      <c r="W41" s="90"/>
      <c r="X41" s="90" t="s">
        <v>61</v>
      </c>
      <c r="AP41" s="9" t="str">
        <f aca="false">+B41</f>
        <v>Lunds Fisheries</v>
      </c>
      <c r="AQ41" s="41" t="n">
        <f aca="false">+C41</f>
        <v>150000</v>
      </c>
      <c r="AR41" s="42" t="n">
        <f aca="false">+D41</f>
        <v>37225</v>
      </c>
      <c r="AS41" s="42" t="n">
        <f aca="false">+E41</f>
        <v>0</v>
      </c>
      <c r="AT41" s="10" t="str">
        <f aca="false">+F41</f>
        <v>Khan</v>
      </c>
      <c r="AU41" s="10" t="str">
        <f aca="false">+P41</f>
        <v>Fawcett</v>
      </c>
    </row>
    <row r="42" customFormat="false" ht="12.75" hidden="false" customHeight="true" outlineLevel="0" collapsed="false">
      <c r="B42" s="82" t="s">
        <v>95</v>
      </c>
      <c r="C42" s="83" t="n">
        <v>25000</v>
      </c>
      <c r="D42" s="84" t="n">
        <v>37225</v>
      </c>
      <c r="E42" s="84"/>
      <c r="F42" s="84" t="s">
        <v>53</v>
      </c>
      <c r="G42" s="85" t="s">
        <v>54</v>
      </c>
      <c r="H42" s="84" t="s">
        <v>37</v>
      </c>
      <c r="I42" s="86" t="n">
        <v>7</v>
      </c>
      <c r="J42" s="86" t="s">
        <v>38</v>
      </c>
      <c r="K42" s="87" t="n">
        <v>5000</v>
      </c>
      <c r="L42" s="87" t="n">
        <v>0</v>
      </c>
      <c r="M42" s="86" t="n">
        <v>1</v>
      </c>
      <c r="N42" s="86" t="s">
        <v>39</v>
      </c>
      <c r="O42" s="86" t="s">
        <v>53</v>
      </c>
      <c r="P42" s="86" t="s">
        <v>82</v>
      </c>
      <c r="Q42" s="86"/>
      <c r="R42" s="89"/>
      <c r="S42" s="90" t="s">
        <v>50</v>
      </c>
      <c r="T42" s="90"/>
      <c r="U42" s="90" t="s">
        <v>57</v>
      </c>
      <c r="V42" s="91" t="n">
        <f aca="false">(0.33*65*K42)+(K42/I42/4*65)</f>
        <v>118857.142857143</v>
      </c>
      <c r="W42" s="90"/>
      <c r="X42" s="90" t="s">
        <v>51</v>
      </c>
      <c r="AP42" s="9" t="str">
        <f aca="false">+B42</f>
        <v>Berkshire Funding</v>
      </c>
      <c r="AQ42" s="41" t="n">
        <f aca="false">+C42</f>
        <v>25000</v>
      </c>
      <c r="AR42" s="42" t="n">
        <f aca="false">+D42</f>
        <v>37225</v>
      </c>
      <c r="AS42" s="42" t="n">
        <f aca="false">+E42</f>
        <v>0</v>
      </c>
      <c r="AT42" s="10" t="str">
        <f aca="false">+F42</f>
        <v>Khan</v>
      </c>
      <c r="AU42" s="10" t="str">
        <f aca="false">+P42</f>
        <v>Fawcett</v>
      </c>
    </row>
    <row r="43" customFormat="false" ht="12.75" hidden="false" customHeight="true" outlineLevel="0" collapsed="false">
      <c r="B43" s="82" t="s">
        <v>96</v>
      </c>
      <c r="C43" s="83" t="n">
        <v>25000</v>
      </c>
      <c r="D43" s="84" t="n">
        <v>37225</v>
      </c>
      <c r="E43" s="84"/>
      <c r="F43" s="84" t="s">
        <v>72</v>
      </c>
      <c r="G43" s="85" t="s">
        <v>54</v>
      </c>
      <c r="H43" s="84" t="s">
        <v>37</v>
      </c>
      <c r="I43" s="86" t="n">
        <v>7</v>
      </c>
      <c r="J43" s="86" t="s">
        <v>38</v>
      </c>
      <c r="K43" s="87" t="n">
        <v>5000</v>
      </c>
      <c r="L43" s="87" t="n">
        <v>0</v>
      </c>
      <c r="M43" s="86" t="n">
        <v>1</v>
      </c>
      <c r="N43" s="86" t="s">
        <v>39</v>
      </c>
      <c r="O43" s="86" t="s">
        <v>72</v>
      </c>
      <c r="P43" s="86" t="s">
        <v>82</v>
      </c>
      <c r="Q43" s="86"/>
      <c r="R43" s="89" t="s">
        <v>73</v>
      </c>
      <c r="S43" s="90" t="s">
        <v>72</v>
      </c>
      <c r="T43" s="90"/>
      <c r="U43" s="90" t="s">
        <v>57</v>
      </c>
      <c r="V43" s="91" t="n">
        <f aca="false">(0.33*65*K43)+(K43/I43/4*65)</f>
        <v>118857.142857143</v>
      </c>
      <c r="W43" s="90"/>
      <c r="X43" s="90" t="s">
        <v>51</v>
      </c>
      <c r="AP43" s="9" t="str">
        <f aca="false">+B43</f>
        <v>Woodbridge Office Ctr</v>
      </c>
      <c r="AQ43" s="41" t="n">
        <f aca="false">+C43</f>
        <v>25000</v>
      </c>
      <c r="AR43" s="42" t="n">
        <f aca="false">+D43</f>
        <v>37225</v>
      </c>
      <c r="AS43" s="42" t="n">
        <f aca="false">+E43</f>
        <v>0</v>
      </c>
      <c r="AT43" s="10" t="str">
        <f aca="false">+F43</f>
        <v>Matrix</v>
      </c>
      <c r="AU43" s="10" t="str">
        <f aca="false">+P43</f>
        <v>Fawcett</v>
      </c>
    </row>
    <row r="44" customFormat="false" ht="12.75" hidden="false" customHeight="true" outlineLevel="0" collapsed="false">
      <c r="B44" s="82" t="s">
        <v>97</v>
      </c>
      <c r="C44" s="83" t="n">
        <v>250000</v>
      </c>
      <c r="D44" s="84" t="n">
        <v>37225</v>
      </c>
      <c r="E44" s="84"/>
      <c r="F44" s="84" t="s">
        <v>72</v>
      </c>
      <c r="G44" s="85" t="s">
        <v>98</v>
      </c>
      <c r="H44" s="84" t="s">
        <v>37</v>
      </c>
      <c r="I44" s="86" t="n">
        <v>7</v>
      </c>
      <c r="J44" s="86" t="s">
        <v>38</v>
      </c>
      <c r="K44" s="87" t="n">
        <v>45000</v>
      </c>
      <c r="L44" s="87" t="n">
        <v>0</v>
      </c>
      <c r="M44" s="86" t="n">
        <v>1</v>
      </c>
      <c r="N44" s="86" t="s">
        <v>39</v>
      </c>
      <c r="O44" s="86" t="s">
        <v>72</v>
      </c>
      <c r="P44" s="86" t="s">
        <v>82</v>
      </c>
      <c r="Q44" s="86"/>
      <c r="R44" s="89" t="s">
        <v>73</v>
      </c>
      <c r="S44" s="90" t="s">
        <v>72</v>
      </c>
      <c r="T44" s="90"/>
      <c r="U44" s="90"/>
      <c r="V44" s="91" t="n">
        <f aca="false">(0.33*65*K44)+(K44/I44/4*65)</f>
        <v>1069714.28571429</v>
      </c>
      <c r="W44" s="90"/>
      <c r="X44" s="90" t="s">
        <v>61</v>
      </c>
      <c r="AP44" s="9" t="str">
        <f aca="false">+B44</f>
        <v>Blue Cross &amp; Blue Sheild</v>
      </c>
      <c r="AQ44" s="41" t="n">
        <f aca="false">+C44</f>
        <v>250000</v>
      </c>
      <c r="AR44" s="42" t="n">
        <f aca="false">+D44</f>
        <v>37225</v>
      </c>
      <c r="AS44" s="42" t="n">
        <f aca="false">+E44</f>
        <v>0</v>
      </c>
      <c r="AT44" s="10" t="str">
        <f aca="false">+F44</f>
        <v>Matrix</v>
      </c>
      <c r="AU44" s="10" t="str">
        <f aca="false">+P44</f>
        <v>Fawcett</v>
      </c>
    </row>
    <row r="45" customFormat="false" ht="15" hidden="false" customHeight="true" outlineLevel="0" collapsed="false">
      <c r="B45" s="82" t="s">
        <v>99</v>
      </c>
      <c r="C45" s="83" t="n">
        <v>180000</v>
      </c>
      <c r="D45" s="84" t="n">
        <v>37225</v>
      </c>
      <c r="E45" s="84"/>
      <c r="F45" s="84" t="s">
        <v>53</v>
      </c>
      <c r="G45" s="85" t="s">
        <v>54</v>
      </c>
      <c r="H45" s="84" t="s">
        <v>37</v>
      </c>
      <c r="I45" s="86" t="n">
        <v>7</v>
      </c>
      <c r="J45" s="86" t="s">
        <v>38</v>
      </c>
      <c r="K45" s="87" t="n">
        <v>30000</v>
      </c>
      <c r="L45" s="87" t="n">
        <v>0</v>
      </c>
      <c r="M45" s="86" t="n">
        <v>1</v>
      </c>
      <c r="N45" s="86" t="s">
        <v>39</v>
      </c>
      <c r="O45" s="86" t="s">
        <v>53</v>
      </c>
      <c r="P45" s="86" t="s">
        <v>82</v>
      </c>
      <c r="Q45" s="86"/>
      <c r="R45" s="89"/>
      <c r="S45" s="90" t="s">
        <v>50</v>
      </c>
      <c r="T45" s="90"/>
      <c r="U45" s="90"/>
      <c r="V45" s="91" t="n">
        <f aca="false">(0.33*65*K45)+(K45/I45/4*65)</f>
        <v>713142.857142857</v>
      </c>
      <c r="W45" s="90"/>
      <c r="X45" s="90" t="s">
        <v>61</v>
      </c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P45" s="9" t="str">
        <f aca="false">+B45</f>
        <v>Matsushita</v>
      </c>
      <c r="AQ45" s="41" t="n">
        <f aca="false">+C45</f>
        <v>180000</v>
      </c>
      <c r="AR45" s="42" t="n">
        <f aca="false">+D45</f>
        <v>37225</v>
      </c>
      <c r="AS45" s="42" t="n">
        <f aca="false">+E45</f>
        <v>0</v>
      </c>
      <c r="AT45" s="10" t="str">
        <f aca="false">+F45</f>
        <v>Khan</v>
      </c>
      <c r="AU45" s="10" t="str">
        <f aca="false">+P45</f>
        <v>Fawcett</v>
      </c>
    </row>
    <row r="46" customFormat="false" ht="12.75" hidden="false" customHeight="false" outlineLevel="0" collapsed="false">
      <c r="B46" s="82" t="s">
        <v>100</v>
      </c>
      <c r="C46" s="83" t="n">
        <v>100000</v>
      </c>
      <c r="D46" s="84" t="n">
        <v>37225</v>
      </c>
      <c r="E46" s="84"/>
      <c r="F46" s="84" t="s">
        <v>53</v>
      </c>
      <c r="G46" s="85" t="s">
        <v>48</v>
      </c>
      <c r="H46" s="84" t="s">
        <v>37</v>
      </c>
      <c r="I46" s="86" t="n">
        <v>7</v>
      </c>
      <c r="J46" s="86" t="s">
        <v>38</v>
      </c>
      <c r="K46" s="87" t="n">
        <v>20000</v>
      </c>
      <c r="L46" s="87" t="n">
        <v>0</v>
      </c>
      <c r="M46" s="86" t="n">
        <v>5</v>
      </c>
      <c r="N46" s="86" t="s">
        <v>39</v>
      </c>
      <c r="O46" s="86" t="s">
        <v>53</v>
      </c>
      <c r="P46" s="86" t="s">
        <v>82</v>
      </c>
      <c r="Q46" s="86"/>
      <c r="R46" s="89"/>
      <c r="S46" s="90" t="s">
        <v>50</v>
      </c>
      <c r="T46" s="90"/>
      <c r="U46" s="90" t="s">
        <v>57</v>
      </c>
      <c r="V46" s="91" t="n">
        <f aca="false">(0.33*65*K46)+(K46/I46/4*65)</f>
        <v>475428.571428571</v>
      </c>
      <c r="W46" s="90"/>
      <c r="X46" s="90" t="s">
        <v>51</v>
      </c>
      <c r="AP46" s="9" t="str">
        <f aca="false">+B46</f>
        <v>Headquarter's Plaza</v>
      </c>
      <c r="AQ46" s="41" t="n">
        <f aca="false">+C46</f>
        <v>100000</v>
      </c>
      <c r="AR46" s="42" t="n">
        <f aca="false">+D46</f>
        <v>37225</v>
      </c>
      <c r="AS46" s="42" t="n">
        <f aca="false">+E46</f>
        <v>0</v>
      </c>
      <c r="AT46" s="10" t="str">
        <f aca="false">+F46</f>
        <v>Khan</v>
      </c>
      <c r="AU46" s="10" t="str">
        <f aca="false">+P46</f>
        <v>Fawcett</v>
      </c>
    </row>
    <row r="47" customFormat="false" ht="12.75" hidden="false" customHeight="true" outlineLevel="0" collapsed="false">
      <c r="B47" s="82" t="s">
        <v>101</v>
      </c>
      <c r="C47" s="149" t="n">
        <v>250000</v>
      </c>
      <c r="D47" s="84" t="n">
        <v>37225</v>
      </c>
      <c r="E47" s="84"/>
      <c r="F47" s="84" t="s">
        <v>53</v>
      </c>
      <c r="G47" s="85" t="s">
        <v>60</v>
      </c>
      <c r="H47" s="84" t="s">
        <v>55</v>
      </c>
      <c r="I47" s="86" t="n">
        <v>7</v>
      </c>
      <c r="J47" s="86" t="s">
        <v>38</v>
      </c>
      <c r="K47" s="87" t="n">
        <v>50000</v>
      </c>
      <c r="L47" s="87" t="n">
        <v>0</v>
      </c>
      <c r="M47" s="86" t="n">
        <v>1</v>
      </c>
      <c r="N47" s="86" t="s">
        <v>39</v>
      </c>
      <c r="O47" s="86" t="s">
        <v>47</v>
      </c>
      <c r="P47" s="86" t="s">
        <v>63</v>
      </c>
      <c r="Q47" s="137"/>
      <c r="R47" s="89"/>
      <c r="S47" s="90" t="s">
        <v>50</v>
      </c>
      <c r="T47" s="90"/>
      <c r="U47" s="90"/>
      <c r="V47" s="91" t="n">
        <f aca="false">(0.33*65*K47)+(K47/I47/4*65)</f>
        <v>1188571.42857143</v>
      </c>
      <c r="W47" s="90"/>
      <c r="X47" s="90" t="s">
        <v>51</v>
      </c>
      <c r="AP47" s="9" t="str">
        <f aca="false">+B47</f>
        <v>EM Science</v>
      </c>
      <c r="AQ47" s="41" t="n">
        <f aca="false">+C47</f>
        <v>250000</v>
      </c>
      <c r="AR47" s="42" t="n">
        <f aca="false">+D47</f>
        <v>37225</v>
      </c>
      <c r="AS47" s="42" t="n">
        <f aca="false">+E47</f>
        <v>0</v>
      </c>
      <c r="AT47" s="10" t="str">
        <f aca="false">+F47</f>
        <v>Khan</v>
      </c>
      <c r="AU47" s="10" t="str">
        <f aca="false">+P47</f>
        <v>Tullio</v>
      </c>
    </row>
    <row r="48" customFormat="false" ht="12.75" hidden="false" customHeight="true" outlineLevel="0" collapsed="false">
      <c r="B48" s="82" t="s">
        <v>102</v>
      </c>
      <c r="C48" s="149" t="n">
        <v>400000</v>
      </c>
      <c r="D48" s="84" t="n">
        <v>37239</v>
      </c>
      <c r="E48" s="84"/>
      <c r="F48" s="84" t="s">
        <v>35</v>
      </c>
      <c r="G48" s="85" t="s">
        <v>54</v>
      </c>
      <c r="H48" s="84" t="s">
        <v>37</v>
      </c>
      <c r="I48" s="86" t="n">
        <v>5</v>
      </c>
      <c r="J48" s="86" t="s">
        <v>38</v>
      </c>
      <c r="K48" s="87" t="n">
        <v>42000</v>
      </c>
      <c r="L48" s="87" t="n">
        <v>0</v>
      </c>
      <c r="M48" s="86" t="n">
        <v>2</v>
      </c>
      <c r="N48" s="86" t="s">
        <v>39</v>
      </c>
      <c r="O48" s="86"/>
      <c r="P48" s="86" t="s">
        <v>56</v>
      </c>
      <c r="Q48" s="137"/>
      <c r="R48" s="89"/>
      <c r="S48" s="90" t="s">
        <v>50</v>
      </c>
      <c r="T48" s="90"/>
      <c r="U48" s="90"/>
      <c r="V48" s="91" t="n">
        <f aca="false">(0.33*65*K48)+(K48/I48/4*65)</f>
        <v>1037400</v>
      </c>
      <c r="W48" s="90"/>
      <c r="X48" s="90" t="s">
        <v>61</v>
      </c>
      <c r="AP48" s="9" t="str">
        <f aca="false">+B48</f>
        <v>OKI DATA</v>
      </c>
      <c r="AQ48" s="41" t="n">
        <f aca="false">+C48</f>
        <v>400000</v>
      </c>
      <c r="AR48" s="42" t="n">
        <f aca="false">+D48</f>
        <v>37239</v>
      </c>
      <c r="AS48" s="42" t="n">
        <f aca="false">+E48</f>
        <v>0</v>
      </c>
      <c r="AT48" s="10" t="str">
        <f aca="false">+F48</f>
        <v>Denning</v>
      </c>
      <c r="AU48" s="10" t="str">
        <f aca="false">+P48</f>
        <v>Fardella</v>
      </c>
    </row>
    <row r="49" customFormat="false" ht="12.75" hidden="false" customHeight="true" outlineLevel="0" collapsed="false">
      <c r="B49" s="82" t="s">
        <v>103</v>
      </c>
      <c r="C49" s="149" t="n">
        <v>300000</v>
      </c>
      <c r="D49" s="84" t="n">
        <v>37239</v>
      </c>
      <c r="E49" s="84"/>
      <c r="F49" s="84" t="s">
        <v>47</v>
      </c>
      <c r="G49" s="85" t="s">
        <v>54</v>
      </c>
      <c r="H49" s="84" t="s">
        <v>55</v>
      </c>
      <c r="I49" s="86" t="n">
        <v>5</v>
      </c>
      <c r="J49" s="86" t="s">
        <v>38</v>
      </c>
      <c r="K49" s="87" t="n">
        <v>65000</v>
      </c>
      <c r="L49" s="87" t="n">
        <v>0</v>
      </c>
      <c r="M49" s="86" t="n">
        <v>3</v>
      </c>
      <c r="N49" s="86" t="s">
        <v>39</v>
      </c>
      <c r="O49" s="86"/>
      <c r="P49" s="86" t="s">
        <v>56</v>
      </c>
      <c r="Q49" s="137"/>
      <c r="R49" s="89"/>
      <c r="S49" s="90" t="s">
        <v>50</v>
      </c>
      <c r="T49" s="90"/>
      <c r="U49" s="90"/>
      <c r="V49" s="91" t="n">
        <f aca="false">(0.33*65*K49)+(K49/I49/4*65)</f>
        <v>1605500</v>
      </c>
      <c r="W49" s="90"/>
      <c r="X49" s="90" t="s">
        <v>61</v>
      </c>
      <c r="AP49" s="9" t="str">
        <f aca="false">+B49</f>
        <v>Primex Plastics</v>
      </c>
      <c r="AQ49" s="41" t="n">
        <f aca="false">+C49</f>
        <v>300000</v>
      </c>
      <c r="AR49" s="42" t="n">
        <f aca="false">+D49</f>
        <v>37239</v>
      </c>
      <c r="AS49" s="42" t="n">
        <f aca="false">+E49</f>
        <v>0</v>
      </c>
      <c r="AT49" s="10" t="str">
        <f aca="false">+F49</f>
        <v>Nguyen</v>
      </c>
      <c r="AU49" s="10" t="str">
        <f aca="false">+P49</f>
        <v>Fardella</v>
      </c>
    </row>
    <row r="50" customFormat="false" ht="12.75" hidden="false" customHeight="true" outlineLevel="0" collapsed="false">
      <c r="B50" s="82" t="s">
        <v>104</v>
      </c>
      <c r="C50" s="83" t="n">
        <v>170000</v>
      </c>
      <c r="D50" s="84" t="n">
        <v>37246</v>
      </c>
      <c r="E50" s="84"/>
      <c r="F50" s="84" t="s">
        <v>47</v>
      </c>
      <c r="G50" s="85" t="s">
        <v>54</v>
      </c>
      <c r="H50" s="84" t="s">
        <v>37</v>
      </c>
      <c r="I50" s="86" t="n">
        <v>4</v>
      </c>
      <c r="J50" s="86" t="s">
        <v>38</v>
      </c>
      <c r="K50" s="87" t="n">
        <v>20799</v>
      </c>
      <c r="L50" s="87"/>
      <c r="M50" s="86" t="n">
        <v>3</v>
      </c>
      <c r="N50" s="86" t="s">
        <v>39</v>
      </c>
      <c r="O50" s="86"/>
      <c r="P50" s="86" t="s">
        <v>49</v>
      </c>
      <c r="Q50" s="86"/>
      <c r="R50" s="89"/>
      <c r="S50" s="90" t="s">
        <v>50</v>
      </c>
      <c r="T50" s="90"/>
      <c r="U50" s="90"/>
      <c r="V50" s="91" t="n">
        <f aca="false">(0.33*65*K50)+(K50/I50/4*65)</f>
        <v>530634.4875</v>
      </c>
      <c r="W50" s="90"/>
      <c r="X50" s="90" t="s">
        <v>105</v>
      </c>
      <c r="AP50" s="9" t="str">
        <f aca="false">+B50</f>
        <v>St. Mary's Hospital</v>
      </c>
      <c r="AQ50" s="41" t="n">
        <f aca="false">+C50</f>
        <v>170000</v>
      </c>
      <c r="AR50" s="42" t="n">
        <f aca="false">+D50</f>
        <v>37246</v>
      </c>
      <c r="AS50" s="42" t="n">
        <f aca="false">+E50</f>
        <v>0</v>
      </c>
      <c r="AT50" s="10" t="str">
        <f aca="false">+F50</f>
        <v>Nguyen</v>
      </c>
      <c r="AU50" s="10" t="str">
        <f aca="false">+P50</f>
        <v>Koppelman</v>
      </c>
    </row>
    <row r="51" customFormat="false" ht="12.75" hidden="false" customHeight="true" outlineLevel="0" collapsed="false">
      <c r="B51" s="152" t="s">
        <v>106</v>
      </c>
      <c r="C51" s="83" t="n">
        <v>1300000</v>
      </c>
      <c r="D51" s="84" t="n">
        <v>37253</v>
      </c>
      <c r="E51" s="84"/>
      <c r="F51" s="84" t="s">
        <v>47</v>
      </c>
      <c r="G51" s="85" t="s">
        <v>54</v>
      </c>
      <c r="H51" s="84" t="s">
        <v>37</v>
      </c>
      <c r="I51" s="86" t="n">
        <v>7</v>
      </c>
      <c r="J51" s="86" t="s">
        <v>38</v>
      </c>
      <c r="K51" s="87" t="n">
        <v>230000</v>
      </c>
      <c r="L51" s="87" t="n">
        <v>0</v>
      </c>
      <c r="M51" s="86" t="n">
        <v>12</v>
      </c>
      <c r="N51" s="86" t="s">
        <v>39</v>
      </c>
      <c r="O51" s="84" t="s">
        <v>47</v>
      </c>
      <c r="P51" s="86" t="s">
        <v>82</v>
      </c>
      <c r="Q51" s="90"/>
      <c r="R51" s="153"/>
      <c r="S51" s="90" t="s">
        <v>41</v>
      </c>
      <c r="T51" s="90" t="s">
        <v>107</v>
      </c>
      <c r="U51" s="90"/>
      <c r="V51" s="91" t="n">
        <f aca="false">(0.33*65*K51)+(K51/I51/4*65)</f>
        <v>5467428.57142857</v>
      </c>
      <c r="W51" s="90"/>
      <c r="X51" s="90" t="s">
        <v>61</v>
      </c>
      <c r="AP51" s="9" t="str">
        <f aca="false">+B51</f>
        <v>UMDNJ</v>
      </c>
      <c r="AQ51" s="41" t="n">
        <f aca="false">+C51</f>
        <v>1300000</v>
      </c>
      <c r="AR51" s="42" t="n">
        <f aca="false">+D51</f>
        <v>37253</v>
      </c>
      <c r="AS51" s="42" t="n">
        <f aca="false">+E51</f>
        <v>0</v>
      </c>
      <c r="AT51" s="10" t="str">
        <f aca="false">+F51</f>
        <v>Nguyen</v>
      </c>
      <c r="AU51" s="10" t="str">
        <f aca="false">+P51</f>
        <v>Fawcett</v>
      </c>
    </row>
    <row r="52" customFormat="false" ht="12.75" hidden="false" customHeight="true" outlineLevel="0" collapsed="false">
      <c r="B52" s="82" t="s">
        <v>108</v>
      </c>
      <c r="C52" s="83" t="n">
        <v>150000</v>
      </c>
      <c r="D52" s="84" t="n">
        <v>37253</v>
      </c>
      <c r="E52" s="84"/>
      <c r="F52" s="84" t="s">
        <v>47</v>
      </c>
      <c r="G52" s="85" t="s">
        <v>54</v>
      </c>
      <c r="H52" s="84" t="s">
        <v>37</v>
      </c>
      <c r="I52" s="86" t="n">
        <v>7</v>
      </c>
      <c r="J52" s="86" t="s">
        <v>38</v>
      </c>
      <c r="K52" s="87" t="n">
        <v>37800</v>
      </c>
      <c r="L52" s="87" t="n">
        <v>0</v>
      </c>
      <c r="M52" s="86" t="n">
        <v>1</v>
      </c>
      <c r="N52" s="86" t="s">
        <v>39</v>
      </c>
      <c r="O52" s="86"/>
      <c r="P52" s="86" t="s">
        <v>82</v>
      </c>
      <c r="Q52" s="137"/>
      <c r="R52" s="89"/>
      <c r="S52" s="90" t="s">
        <v>50</v>
      </c>
      <c r="T52" s="90"/>
      <c r="U52" s="90"/>
      <c r="V52" s="91" t="n">
        <f aca="false">(0.33*65*K52)+(K52/I52/4*65)</f>
        <v>898560</v>
      </c>
      <c r="W52" s="90"/>
      <c r="X52" s="90" t="s">
        <v>61</v>
      </c>
      <c r="AP52" s="9" t="str">
        <f aca="false">+B52</f>
        <v>Amrod Corporation</v>
      </c>
      <c r="AQ52" s="41" t="n">
        <f aca="false">+C52</f>
        <v>150000</v>
      </c>
      <c r="AR52" s="42" t="n">
        <f aca="false">+D52</f>
        <v>37253</v>
      </c>
      <c r="AS52" s="42" t="n">
        <f aca="false">+E52</f>
        <v>0</v>
      </c>
      <c r="AT52" s="10" t="str">
        <f aca="false">+F52</f>
        <v>Nguyen</v>
      </c>
      <c r="AU52" s="10" t="str">
        <f aca="false">+P52</f>
        <v>Fawcett</v>
      </c>
    </row>
    <row r="53" customFormat="false" ht="12.75" hidden="false" customHeight="false" outlineLevel="0" collapsed="false">
      <c r="B53" s="82" t="s">
        <v>109</v>
      </c>
      <c r="C53" s="83" t="n">
        <v>626000</v>
      </c>
      <c r="D53" s="84" t="n">
        <v>37256</v>
      </c>
      <c r="E53" s="84"/>
      <c r="F53" s="84" t="s">
        <v>72</v>
      </c>
      <c r="G53" s="84" t="s">
        <v>110</v>
      </c>
      <c r="H53" s="84" t="s">
        <v>55</v>
      </c>
      <c r="I53" s="85" t="n">
        <v>7</v>
      </c>
      <c r="J53" s="86" t="s">
        <v>38</v>
      </c>
      <c r="K53" s="151" t="n">
        <v>66276</v>
      </c>
      <c r="L53" s="87" t="n">
        <v>0</v>
      </c>
      <c r="M53" s="88" t="n">
        <v>15</v>
      </c>
      <c r="N53" s="86" t="s">
        <v>39</v>
      </c>
      <c r="O53" s="86" t="s">
        <v>72</v>
      </c>
      <c r="P53" s="86" t="s">
        <v>70</v>
      </c>
      <c r="Q53" s="86"/>
      <c r="R53" s="89" t="s">
        <v>73</v>
      </c>
      <c r="S53" s="84" t="s">
        <v>72</v>
      </c>
      <c r="T53" s="86"/>
      <c r="U53" s="90"/>
      <c r="V53" s="91" t="n">
        <f aca="false">(0.33*65*K53)+(K53/I53/4*65)</f>
        <v>1575475.2</v>
      </c>
      <c r="W53" s="90"/>
      <c r="X53" s="90" t="s">
        <v>61</v>
      </c>
      <c r="AP53" s="9" t="str">
        <f aca="false">+B53</f>
        <v>BOC Inc.</v>
      </c>
      <c r="AQ53" s="41" t="n">
        <f aca="false">+C53</f>
        <v>626000</v>
      </c>
      <c r="AR53" s="42" t="n">
        <f aca="false">+D53</f>
        <v>37256</v>
      </c>
      <c r="AS53" s="42" t="n">
        <f aca="false">+E53</f>
        <v>0</v>
      </c>
      <c r="AT53" s="10" t="str">
        <f aca="false">+F53</f>
        <v>Matrix</v>
      </c>
      <c r="AU53" s="10" t="str">
        <f aca="false">+P53</f>
        <v>Preston</v>
      </c>
    </row>
    <row r="54" customFormat="false" ht="15" hidden="false" customHeight="true" outlineLevel="0" collapsed="false">
      <c r="B54" s="82"/>
      <c r="C54" s="83"/>
      <c r="D54" s="84"/>
      <c r="E54" s="84"/>
      <c r="F54" s="84"/>
      <c r="G54" s="85"/>
      <c r="H54" s="84"/>
      <c r="I54" s="86"/>
      <c r="J54" s="86"/>
      <c r="K54" s="87"/>
      <c r="L54" s="87"/>
      <c r="M54" s="86"/>
      <c r="N54" s="86"/>
      <c r="O54" s="86"/>
      <c r="P54" s="86"/>
      <c r="Q54" s="137"/>
      <c r="R54" s="89"/>
      <c r="S54" s="90"/>
      <c r="T54" s="90"/>
      <c r="U54" s="90"/>
      <c r="V54" s="91"/>
      <c r="W54" s="90"/>
      <c r="X54" s="154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P54" s="9" t="n">
        <f aca="false">+B54</f>
        <v>0</v>
      </c>
      <c r="AQ54" s="41" t="n">
        <f aca="false">+C54</f>
        <v>0</v>
      </c>
      <c r="AR54" s="42" t="n">
        <f aca="false">+D54</f>
        <v>0</v>
      </c>
      <c r="AS54" s="42" t="n">
        <f aca="false">+E54</f>
        <v>0</v>
      </c>
      <c r="AT54" s="10" t="n">
        <f aca="false">+F54</f>
        <v>0</v>
      </c>
      <c r="AU54" s="10" t="n">
        <f aca="false">+P54</f>
        <v>0</v>
      </c>
    </row>
    <row r="55" customFormat="false" ht="17.25" hidden="false" customHeight="true" outlineLevel="0" collapsed="false">
      <c r="A55" s="1" t="n">
        <v>32</v>
      </c>
      <c r="B55" s="155" t="s">
        <v>43</v>
      </c>
      <c r="C55" s="156" t="n">
        <f aca="false">SUM(C22:C53)</f>
        <v>10080000</v>
      </c>
      <c r="D55" s="157"/>
      <c r="E55" s="157"/>
      <c r="F55" s="157"/>
      <c r="G55" s="158"/>
      <c r="H55" s="157"/>
      <c r="I55" s="159"/>
      <c r="J55" s="159"/>
      <c r="K55" s="160" t="n">
        <f aca="false">SUM(K22:K53)</f>
        <v>1785774.68411966</v>
      </c>
      <c r="L55" s="160" t="n">
        <v>0</v>
      </c>
      <c r="M55" s="160" t="n">
        <f aca="false">SUM(M22:M53)</f>
        <v>163</v>
      </c>
      <c r="N55" s="159"/>
      <c r="O55" s="159"/>
      <c r="P55" s="159"/>
      <c r="Q55" s="161"/>
      <c r="R55" s="162"/>
      <c r="S55" s="163"/>
      <c r="T55" s="163"/>
      <c r="U55" s="163"/>
      <c r="V55" s="164"/>
      <c r="W55" s="163"/>
      <c r="X55" s="165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01"/>
      <c r="AO55" s="101"/>
      <c r="AP55" s="9" t="str">
        <f aca="false">+B55</f>
        <v>Total</v>
      </c>
      <c r="AQ55" s="41" t="n">
        <f aca="false">+C55</f>
        <v>10080000</v>
      </c>
      <c r="AR55" s="42" t="n">
        <f aca="false">+D55</f>
        <v>0</v>
      </c>
      <c r="AS55" s="42" t="n">
        <f aca="false">+E55</f>
        <v>0</v>
      </c>
      <c r="AT55" s="10" t="n">
        <f aca="false">+F55</f>
        <v>0</v>
      </c>
      <c r="AU55" s="10" t="n">
        <f aca="false">+P55</f>
        <v>0</v>
      </c>
      <c r="AV55" s="101"/>
      <c r="AW55" s="101"/>
      <c r="AX55" s="101"/>
      <c r="AY55" s="101"/>
      <c r="AZ55" s="101"/>
      <c r="BA55" s="101"/>
      <c r="BB55" s="101"/>
      <c r="BC55" s="101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1"/>
      <c r="BO55" s="101"/>
      <c r="BP55" s="101"/>
      <c r="BQ55" s="101"/>
      <c r="BR55" s="101"/>
      <c r="BS55" s="101"/>
      <c r="BT55" s="101"/>
      <c r="BU55" s="101"/>
      <c r="BV55" s="101"/>
      <c r="BW55" s="101"/>
      <c r="BX55" s="101"/>
      <c r="BY55" s="101"/>
      <c r="BZ55" s="101"/>
      <c r="CA55" s="101"/>
      <c r="CB55" s="101"/>
      <c r="CC55" s="101"/>
      <c r="CD55" s="101"/>
      <c r="CE55" s="101"/>
      <c r="CF55" s="101"/>
      <c r="CG55" s="101"/>
      <c r="CH55" s="101"/>
      <c r="CI55" s="101"/>
      <c r="CJ55" s="101"/>
      <c r="CK55" s="101"/>
      <c r="CL55" s="101"/>
      <c r="CM55" s="101"/>
      <c r="CN55" s="101"/>
      <c r="CO55" s="101"/>
      <c r="CP55" s="101"/>
      <c r="CQ55" s="101"/>
      <c r="CR55" s="101"/>
      <c r="CS55" s="101"/>
      <c r="CT55" s="101"/>
      <c r="CU55" s="101"/>
      <c r="CV55" s="101"/>
      <c r="CW55" s="101"/>
      <c r="CX55" s="101"/>
      <c r="CY55" s="101"/>
      <c r="CZ55" s="101"/>
      <c r="DA55" s="101"/>
      <c r="DB55" s="101"/>
      <c r="DC55" s="101"/>
      <c r="DD55" s="101"/>
      <c r="DE55" s="101"/>
      <c r="DF55" s="101"/>
      <c r="DG55" s="101"/>
      <c r="DH55" s="101"/>
      <c r="DI55" s="101"/>
      <c r="DJ55" s="101"/>
      <c r="DK55" s="101"/>
      <c r="DL55" s="101"/>
      <c r="DM55" s="101"/>
      <c r="DN55" s="101"/>
      <c r="DO55" s="101"/>
      <c r="DP55" s="101"/>
      <c r="DQ55" s="101"/>
      <c r="DR55" s="101"/>
      <c r="DS55" s="101"/>
      <c r="DT55" s="101"/>
      <c r="DU55" s="101"/>
      <c r="DV55" s="101"/>
      <c r="DW55" s="101"/>
      <c r="DX55" s="101"/>
      <c r="DY55" s="101"/>
      <c r="DZ55" s="101"/>
      <c r="EA55" s="101"/>
      <c r="EB55" s="101"/>
      <c r="EC55" s="101"/>
      <c r="ED55" s="101"/>
      <c r="EE55" s="101"/>
      <c r="EF55" s="101"/>
      <c r="EG55" s="101"/>
      <c r="EH55" s="101"/>
      <c r="EI55" s="101"/>
      <c r="EJ55" s="101"/>
      <c r="EK55" s="101"/>
      <c r="EL55" s="101"/>
      <c r="EM55" s="101"/>
      <c r="EN55" s="101"/>
      <c r="EO55" s="101"/>
      <c r="EP55" s="101"/>
      <c r="EQ55" s="101"/>
      <c r="ER55" s="101"/>
      <c r="ES55" s="101"/>
      <c r="ET55" s="101"/>
      <c r="EU55" s="101"/>
      <c r="EV55" s="101"/>
      <c r="EW55" s="101"/>
      <c r="EX55" s="101"/>
      <c r="EY55" s="101"/>
      <c r="EZ55" s="101"/>
      <c r="FA55" s="101"/>
      <c r="FB55" s="101"/>
      <c r="FC55" s="101"/>
      <c r="FD55" s="101"/>
      <c r="FE55" s="101"/>
      <c r="FF55" s="101"/>
      <c r="FG55" s="101"/>
      <c r="FH55" s="101"/>
      <c r="FI55" s="101"/>
      <c r="FJ55" s="101"/>
      <c r="FK55" s="101"/>
      <c r="FL55" s="101"/>
      <c r="FM55" s="101"/>
      <c r="FN55" s="101"/>
      <c r="FO55" s="101"/>
      <c r="FP55" s="101"/>
      <c r="FQ55" s="101"/>
      <c r="FR55" s="101"/>
      <c r="FS55" s="101"/>
      <c r="FT55" s="101"/>
      <c r="FU55" s="101"/>
      <c r="FV55" s="101"/>
      <c r="FW55" s="101"/>
      <c r="FX55" s="101"/>
      <c r="FY55" s="101"/>
      <c r="FZ55" s="101"/>
      <c r="GA55" s="101"/>
      <c r="GB55" s="101"/>
      <c r="GC55" s="101"/>
      <c r="GD55" s="101"/>
      <c r="GE55" s="101"/>
      <c r="GF55" s="101"/>
      <c r="GG55" s="101"/>
      <c r="GH55" s="101"/>
      <c r="GI55" s="101"/>
      <c r="GJ55" s="101"/>
      <c r="GK55" s="101"/>
      <c r="GL55" s="101"/>
      <c r="GM55" s="101"/>
      <c r="GN55" s="101"/>
      <c r="GO55" s="101"/>
      <c r="GP55" s="101"/>
      <c r="GQ55" s="101"/>
      <c r="GR55" s="101"/>
      <c r="GS55" s="101"/>
      <c r="GT55" s="101"/>
      <c r="GU55" s="101"/>
      <c r="GV55" s="101"/>
      <c r="GW55" s="101"/>
      <c r="GX55" s="101"/>
      <c r="GY55" s="101"/>
      <c r="GZ55" s="101"/>
      <c r="HA55" s="101"/>
      <c r="HB55" s="101"/>
      <c r="HC55" s="101"/>
      <c r="HD55" s="101"/>
      <c r="HE55" s="101"/>
      <c r="HF55" s="101"/>
      <c r="HG55" s="101"/>
      <c r="HH55" s="101"/>
      <c r="HI55" s="101"/>
      <c r="HJ55" s="101"/>
      <c r="HK55" s="101"/>
      <c r="HL55" s="101"/>
      <c r="HM55" s="101"/>
      <c r="HN55" s="101"/>
      <c r="HO55" s="101"/>
      <c r="HP55" s="101"/>
      <c r="HQ55" s="101"/>
      <c r="HR55" s="101"/>
      <c r="HS55" s="101"/>
      <c r="HT55" s="101"/>
      <c r="HU55" s="101"/>
      <c r="HV55" s="101"/>
      <c r="HW55" s="101"/>
      <c r="HX55" s="101"/>
      <c r="HY55" s="101"/>
      <c r="HZ55" s="101"/>
      <c r="IA55" s="101"/>
      <c r="IB55" s="101"/>
      <c r="IC55" s="101"/>
      <c r="ID55" s="101"/>
      <c r="IE55" s="101"/>
      <c r="IF55" s="101"/>
      <c r="IG55" s="101"/>
      <c r="IH55" s="101"/>
      <c r="II55" s="101"/>
      <c r="IJ55" s="101"/>
      <c r="IK55" s="101"/>
      <c r="IL55" s="101"/>
      <c r="IM55" s="101"/>
      <c r="IN55" s="101"/>
      <c r="IO55" s="101"/>
      <c r="IP55" s="101"/>
      <c r="IQ55" s="101"/>
      <c r="IR55" s="101"/>
      <c r="IS55" s="101"/>
      <c r="IT55" s="101"/>
      <c r="IU55" s="101"/>
      <c r="IV55" s="101"/>
      <c r="IW55" s="101"/>
    </row>
    <row r="56" customFormat="false" ht="12.75" hidden="false" customHeight="true" outlineLevel="0" collapsed="false">
      <c r="B56" s="40"/>
      <c r="C56" s="33"/>
      <c r="D56" s="34"/>
      <c r="E56" s="34"/>
      <c r="F56" s="34"/>
      <c r="G56" s="36"/>
      <c r="H56" s="34"/>
      <c r="I56" s="37"/>
      <c r="J56" s="37"/>
      <c r="K56" s="38"/>
      <c r="L56" s="38"/>
      <c r="M56" s="37"/>
      <c r="N56" s="37"/>
      <c r="O56" s="37"/>
      <c r="P56" s="37"/>
      <c r="Q56" s="105"/>
      <c r="R56" s="40"/>
      <c r="S56" s="10"/>
      <c r="T56" s="10"/>
      <c r="U56" s="10"/>
      <c r="W56" s="10"/>
      <c r="X56" s="10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P56" s="9" t="n">
        <f aca="false">+B56</f>
        <v>0</v>
      </c>
      <c r="AQ56" s="41" t="n">
        <f aca="false">+C56</f>
        <v>0</v>
      </c>
      <c r="AR56" s="42" t="n">
        <f aca="false">+D56</f>
        <v>0</v>
      </c>
      <c r="AS56" s="42" t="n">
        <f aca="false">+E56</f>
        <v>0</v>
      </c>
      <c r="AT56" s="10" t="n">
        <f aca="false">+F56</f>
        <v>0</v>
      </c>
      <c r="AU56" s="10" t="n">
        <f aca="false">+P56</f>
        <v>0</v>
      </c>
    </row>
    <row r="57" customFormat="false" ht="12.75" hidden="false" customHeight="true" outlineLevel="0" collapsed="false">
      <c r="B57" s="40"/>
      <c r="C57" s="33"/>
      <c r="D57" s="34"/>
      <c r="E57" s="34"/>
      <c r="F57" s="34"/>
      <c r="G57" s="36"/>
      <c r="H57" s="34"/>
      <c r="I57" s="37"/>
      <c r="J57" s="37"/>
      <c r="K57" s="38"/>
      <c r="L57" s="38"/>
      <c r="M57" s="37"/>
      <c r="N57" s="37"/>
      <c r="O57" s="37"/>
      <c r="P57" s="37"/>
      <c r="Q57" s="105"/>
      <c r="R57" s="40"/>
      <c r="S57" s="10"/>
      <c r="T57" s="10"/>
      <c r="U57" s="10"/>
      <c r="W57" s="10"/>
      <c r="X57" s="10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P57" s="9" t="n">
        <f aca="false">+B57</f>
        <v>0</v>
      </c>
      <c r="AQ57" s="41" t="n">
        <f aca="false">+C57</f>
        <v>0</v>
      </c>
      <c r="AR57" s="42" t="n">
        <f aca="false">+D57</f>
        <v>0</v>
      </c>
      <c r="AS57" s="42" t="n">
        <f aca="false">+E57</f>
        <v>0</v>
      </c>
      <c r="AT57" s="10" t="n">
        <f aca="false">+F57</f>
        <v>0</v>
      </c>
      <c r="AU57" s="10" t="n">
        <f aca="false">+P57</f>
        <v>0</v>
      </c>
    </row>
    <row r="58" customFormat="false" ht="18" hidden="false" customHeight="true" outlineLevel="0" collapsed="false">
      <c r="B58" s="167" t="s">
        <v>111</v>
      </c>
      <c r="C58" s="168"/>
      <c r="D58" s="169"/>
      <c r="E58" s="169"/>
      <c r="F58" s="170"/>
      <c r="G58" s="170"/>
      <c r="H58" s="1"/>
      <c r="I58" s="170"/>
      <c r="J58" s="170"/>
      <c r="K58" s="170"/>
      <c r="L58" s="170"/>
      <c r="M58" s="1"/>
      <c r="N58" s="171"/>
      <c r="O58" s="1"/>
      <c r="P58" s="1"/>
      <c r="Q58" s="1"/>
      <c r="R58" s="172"/>
      <c r="S58" s="10"/>
      <c r="T58" s="37"/>
      <c r="U58" s="10"/>
      <c r="W58" s="10"/>
      <c r="X58" s="10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P58" s="9" t="str">
        <f aca="false">+B58</f>
        <v>New York</v>
      </c>
      <c r="AQ58" s="41" t="n">
        <f aca="false">+C58</f>
        <v>0</v>
      </c>
      <c r="AR58" s="42" t="n">
        <f aca="false">+D58</f>
        <v>0</v>
      </c>
      <c r="AS58" s="42" t="n">
        <f aca="false">+E58</f>
        <v>0</v>
      </c>
      <c r="AT58" s="10" t="n">
        <f aca="false">+F58</f>
        <v>0</v>
      </c>
      <c r="AU58" s="10" t="n">
        <f aca="false">+P58</f>
        <v>0</v>
      </c>
    </row>
    <row r="59" customFormat="false" ht="24" hidden="false" customHeight="true" outlineLevel="0" collapsed="false">
      <c r="B59" s="173" t="s">
        <v>3</v>
      </c>
      <c r="C59" s="174" t="s">
        <v>4</v>
      </c>
      <c r="D59" s="175" t="s">
        <v>5</v>
      </c>
      <c r="E59" s="46" t="s">
        <v>6</v>
      </c>
      <c r="F59" s="173" t="s">
        <v>7</v>
      </c>
      <c r="G59" s="176" t="s">
        <v>8</v>
      </c>
      <c r="H59" s="177" t="s">
        <v>9</v>
      </c>
      <c r="I59" s="177" t="s">
        <v>10</v>
      </c>
      <c r="J59" s="177" t="s">
        <v>11</v>
      </c>
      <c r="K59" s="177" t="s">
        <v>12</v>
      </c>
      <c r="L59" s="177" t="s">
        <v>12</v>
      </c>
      <c r="M59" s="176" t="s">
        <v>13</v>
      </c>
      <c r="N59" s="178" t="s">
        <v>14</v>
      </c>
      <c r="O59" s="176" t="s">
        <v>15</v>
      </c>
      <c r="P59" s="176" t="s">
        <v>16</v>
      </c>
      <c r="Q59" s="176" t="s">
        <v>17</v>
      </c>
      <c r="R59" s="176" t="s">
        <v>18</v>
      </c>
      <c r="S59" s="176" t="s">
        <v>19</v>
      </c>
      <c r="T59" s="179" t="s">
        <v>20</v>
      </c>
      <c r="U59" s="180" t="s">
        <v>21</v>
      </c>
      <c r="V59" s="52" t="s">
        <v>22</v>
      </c>
      <c r="W59" s="173" t="s">
        <v>23</v>
      </c>
      <c r="X59" s="173" t="s">
        <v>24</v>
      </c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P59" s="9" t="str">
        <f aca="false">+B59</f>
        <v>Customer</v>
      </c>
      <c r="AQ59" s="41" t="str">
        <f aca="false">+C59</f>
        <v>Value</v>
      </c>
      <c r="AR59" s="42" t="str">
        <f aca="false">+D59</f>
        <v>Executable </v>
      </c>
      <c r="AS59" s="42" t="str">
        <f aca="false">+E59</f>
        <v>Notional</v>
      </c>
      <c r="AT59" s="10" t="str">
        <f aca="false">+F59</f>
        <v>Structurer/Underwriter</v>
      </c>
      <c r="AU59" s="10" t="str">
        <f aca="false">+P59</f>
        <v>Sales</v>
      </c>
    </row>
    <row r="60" customFormat="false" ht="25.5" hidden="false" customHeight="true" outlineLevel="0" collapsed="false">
      <c r="B60" s="173"/>
      <c r="C60" s="174"/>
      <c r="D60" s="181" t="s">
        <v>25</v>
      </c>
      <c r="E60" s="53" t="s">
        <v>26</v>
      </c>
      <c r="F60" s="173"/>
      <c r="G60" s="176"/>
      <c r="H60" s="182" t="s">
        <v>27</v>
      </c>
      <c r="I60" s="183" t="s">
        <v>28</v>
      </c>
      <c r="J60" s="183" t="s">
        <v>29</v>
      </c>
      <c r="K60" s="183" t="s">
        <v>30</v>
      </c>
      <c r="L60" s="183" t="s">
        <v>31</v>
      </c>
      <c r="M60" s="176"/>
      <c r="N60" s="184" t="s">
        <v>32</v>
      </c>
      <c r="O60" s="176"/>
      <c r="P60" s="176"/>
      <c r="Q60" s="176"/>
      <c r="R60" s="176"/>
      <c r="S60" s="176"/>
      <c r="T60" s="176"/>
      <c r="U60" s="180"/>
      <c r="V60" s="52"/>
      <c r="W60" s="173"/>
      <c r="X60" s="173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P60" s="9" t="n">
        <f aca="false">+B60</f>
        <v>0</v>
      </c>
      <c r="AQ60" s="41" t="n">
        <f aca="false">+C60</f>
        <v>0</v>
      </c>
      <c r="AR60" s="42" t="str">
        <f aca="false">+D60</f>
        <v>Pricing Date (COB)</v>
      </c>
      <c r="AS60" s="42" t="str">
        <f aca="false">+E60</f>
        <v>Pricing Date</v>
      </c>
      <c r="AT60" s="10" t="n">
        <f aca="false">+F60</f>
        <v>0</v>
      </c>
      <c r="AU60" s="10" t="n">
        <f aca="false">+P60</f>
        <v>0</v>
      </c>
    </row>
    <row r="61" customFormat="false" ht="16.5" hidden="false" customHeight="true" outlineLevel="0" collapsed="false">
      <c r="B61" s="185" t="s">
        <v>33</v>
      </c>
      <c r="C61" s="186"/>
      <c r="D61" s="187"/>
      <c r="E61" s="187"/>
      <c r="F61" s="188"/>
      <c r="G61" s="188"/>
      <c r="H61" s="189"/>
      <c r="I61" s="1"/>
      <c r="J61" s="1"/>
      <c r="K61" s="1"/>
      <c r="L61" s="1"/>
      <c r="M61" s="188"/>
      <c r="N61" s="171"/>
      <c r="O61" s="188"/>
      <c r="P61" s="188"/>
      <c r="Q61" s="188"/>
      <c r="R61" s="190"/>
      <c r="S61" s="188"/>
      <c r="T61" s="191"/>
      <c r="U61" s="192"/>
      <c r="V61" s="193"/>
      <c r="W61" s="194"/>
      <c r="X61" s="195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P61" s="9" t="str">
        <f aca="false">+B61</f>
        <v>Large Commodity</v>
      </c>
      <c r="AQ61" s="41" t="n">
        <f aca="false">+C61</f>
        <v>0</v>
      </c>
      <c r="AR61" s="42" t="n">
        <f aca="false">+D61</f>
        <v>0</v>
      </c>
      <c r="AS61" s="42" t="n">
        <f aca="false">+E61</f>
        <v>0</v>
      </c>
      <c r="AT61" s="10" t="n">
        <f aca="false">+F61</f>
        <v>0</v>
      </c>
      <c r="AU61" s="10" t="n">
        <f aca="false">+P61</f>
        <v>0</v>
      </c>
    </row>
    <row r="62" customFormat="false" ht="12.75" hidden="false" customHeight="true" outlineLevel="0" collapsed="false">
      <c r="B62" s="196"/>
      <c r="C62" s="186"/>
      <c r="D62" s="187"/>
      <c r="E62" s="187"/>
      <c r="F62" s="188"/>
      <c r="G62" s="188"/>
      <c r="H62" s="189"/>
      <c r="I62" s="1"/>
      <c r="J62" s="1"/>
      <c r="K62" s="1"/>
      <c r="L62" s="1"/>
      <c r="M62" s="188"/>
      <c r="N62" s="171"/>
      <c r="O62" s="188"/>
      <c r="P62" s="188"/>
      <c r="Q62" s="188"/>
      <c r="R62" s="190"/>
      <c r="S62" s="188"/>
      <c r="T62" s="191"/>
      <c r="U62" s="192"/>
      <c r="V62" s="193"/>
      <c r="W62" s="194"/>
      <c r="X62" s="195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P62" s="9" t="n">
        <f aca="false">+B62</f>
        <v>0</v>
      </c>
      <c r="AQ62" s="41" t="n">
        <f aca="false">+C62</f>
        <v>0</v>
      </c>
      <c r="AR62" s="42" t="n">
        <f aca="false">+D62</f>
        <v>0</v>
      </c>
      <c r="AS62" s="42" t="n">
        <f aca="false">+E62</f>
        <v>0</v>
      </c>
      <c r="AT62" s="10" t="n">
        <f aca="false">+F62</f>
        <v>0</v>
      </c>
      <c r="AU62" s="10" t="n">
        <f aca="false">+P62</f>
        <v>0</v>
      </c>
    </row>
    <row r="63" customFormat="false" ht="12.75" hidden="false" customHeight="true" outlineLevel="0" collapsed="false">
      <c r="B63" s="197"/>
      <c r="C63" s="198"/>
      <c r="D63" s="71"/>
      <c r="E63" s="71"/>
      <c r="F63" s="199"/>
      <c r="G63" s="199"/>
      <c r="H63" s="74"/>
      <c r="I63" s="75"/>
      <c r="J63" s="75"/>
      <c r="K63" s="75"/>
      <c r="L63" s="75"/>
      <c r="M63" s="199"/>
      <c r="N63" s="76"/>
      <c r="O63" s="199"/>
      <c r="P63" s="199"/>
      <c r="Q63" s="199"/>
      <c r="R63" s="200"/>
      <c r="S63" s="199"/>
      <c r="T63" s="201"/>
      <c r="U63" s="78"/>
      <c r="V63" s="202"/>
      <c r="W63" s="80"/>
      <c r="X63" s="81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P63" s="9" t="n">
        <f aca="false">+B63</f>
        <v>0</v>
      </c>
      <c r="AQ63" s="41" t="n">
        <f aca="false">+C63</f>
        <v>0</v>
      </c>
      <c r="AR63" s="42" t="n">
        <f aca="false">+D63</f>
        <v>0</v>
      </c>
      <c r="AS63" s="42" t="n">
        <f aca="false">+E63</f>
        <v>0</v>
      </c>
      <c r="AT63" s="10" t="n">
        <f aca="false">+F63</f>
        <v>0</v>
      </c>
      <c r="AU63" s="10" t="n">
        <f aca="false">+P63</f>
        <v>0</v>
      </c>
    </row>
    <row r="64" customFormat="false" ht="12.75" hidden="false" customHeight="true" outlineLevel="0" collapsed="false">
      <c r="B64" s="82" t="s">
        <v>112</v>
      </c>
      <c r="C64" s="83" t="n">
        <v>500000</v>
      </c>
      <c r="D64" s="84" t="n">
        <v>37195</v>
      </c>
      <c r="E64" s="84"/>
      <c r="F64" s="86"/>
      <c r="G64" s="85" t="s">
        <v>113</v>
      </c>
      <c r="H64" s="84" t="s">
        <v>55</v>
      </c>
      <c r="I64" s="86" t="n">
        <v>3</v>
      </c>
      <c r="J64" s="86" t="s">
        <v>38</v>
      </c>
      <c r="K64" s="87" t="n">
        <v>90000</v>
      </c>
      <c r="L64" s="87" t="n">
        <v>0</v>
      </c>
      <c r="M64" s="86" t="n">
        <v>6</v>
      </c>
      <c r="N64" s="86" t="s">
        <v>39</v>
      </c>
      <c r="O64" s="86" t="s">
        <v>53</v>
      </c>
      <c r="P64" s="86" t="s">
        <v>114</v>
      </c>
      <c r="Q64" s="86"/>
      <c r="R64" s="89" t="s">
        <v>115</v>
      </c>
      <c r="S64" s="90" t="s">
        <v>50</v>
      </c>
      <c r="T64" s="86"/>
      <c r="U64" s="90"/>
      <c r="V64" s="91" t="n">
        <f aca="false">(0.33*100*K64)+(K64/I64/4*100)</f>
        <v>3720000</v>
      </c>
      <c r="W64" s="90"/>
      <c r="X64" s="90" t="s">
        <v>61</v>
      </c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P64" s="9" t="str">
        <f aca="false">+B64</f>
        <v>Lincoln Center</v>
      </c>
      <c r="AQ64" s="41" t="n">
        <f aca="false">+C64</f>
        <v>500000</v>
      </c>
      <c r="AR64" s="42" t="n">
        <f aca="false">+D64</f>
        <v>37195</v>
      </c>
      <c r="AS64" s="42" t="n">
        <f aca="false">+E64</f>
        <v>0</v>
      </c>
      <c r="AT64" s="10" t="n">
        <f aca="false">+F64</f>
        <v>0</v>
      </c>
      <c r="AU64" s="10" t="str">
        <f aca="false">+P64</f>
        <v>Hansel</v>
      </c>
    </row>
    <row r="65" customFormat="false" ht="12.75" hidden="false" customHeight="true" outlineLevel="0" collapsed="false">
      <c r="B65" s="203" t="s">
        <v>116</v>
      </c>
      <c r="C65" s="204" t="n">
        <v>1000000</v>
      </c>
      <c r="D65" s="84" t="n">
        <v>37195</v>
      </c>
      <c r="E65" s="84"/>
      <c r="F65" s="86"/>
      <c r="G65" s="85" t="s">
        <v>113</v>
      </c>
      <c r="H65" s="86" t="s">
        <v>55</v>
      </c>
      <c r="I65" s="86" t="n">
        <v>4</v>
      </c>
      <c r="J65" s="86" t="s">
        <v>38</v>
      </c>
      <c r="K65" s="151" t="n">
        <v>73629</v>
      </c>
      <c r="L65" s="87" t="n">
        <v>0</v>
      </c>
      <c r="M65" s="86" t="n">
        <v>3</v>
      </c>
      <c r="N65" s="86" t="s">
        <v>39</v>
      </c>
      <c r="O65" s="86" t="s">
        <v>75</v>
      </c>
      <c r="P65" s="86" t="s">
        <v>40</v>
      </c>
      <c r="Q65" s="205"/>
      <c r="R65" s="89"/>
      <c r="S65" s="90" t="s">
        <v>50</v>
      </c>
      <c r="T65" s="86"/>
      <c r="U65" s="90"/>
      <c r="V65" s="91" t="n">
        <f aca="false">(0.33*100*K65)+(K65/I65/4*100)</f>
        <v>2889938.25</v>
      </c>
      <c r="W65" s="90"/>
      <c r="X65" s="90" t="s">
        <v>61</v>
      </c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Q65" s="41"/>
      <c r="AR65" s="42"/>
      <c r="AS65" s="42"/>
    </row>
    <row r="66" customFormat="false" ht="12.75" hidden="false" customHeight="true" outlineLevel="0" collapsed="false">
      <c r="B66" s="82" t="s">
        <v>117</v>
      </c>
      <c r="C66" s="83" t="n">
        <v>300000</v>
      </c>
      <c r="D66" s="84" t="n">
        <v>37210</v>
      </c>
      <c r="E66" s="84" t="n">
        <v>37182</v>
      </c>
      <c r="F66" s="86" t="s">
        <v>118</v>
      </c>
      <c r="G66" s="85" t="s">
        <v>113</v>
      </c>
      <c r="H66" s="84" t="s">
        <v>37</v>
      </c>
      <c r="I66" s="86" t="n">
        <v>1.5</v>
      </c>
      <c r="J66" s="86" t="s">
        <v>38</v>
      </c>
      <c r="K66" s="87" t="n">
        <v>150000</v>
      </c>
      <c r="L66" s="87"/>
      <c r="M66" s="86" t="n">
        <v>31</v>
      </c>
      <c r="N66" s="86" t="s">
        <v>39</v>
      </c>
      <c r="O66" s="86"/>
      <c r="P66" s="86" t="s">
        <v>40</v>
      </c>
      <c r="Q66" s="86"/>
      <c r="R66" s="89" t="s">
        <v>115</v>
      </c>
      <c r="S66" s="90" t="s">
        <v>50</v>
      </c>
      <c r="T66" s="86"/>
      <c r="U66" s="90"/>
      <c r="V66" s="91" t="n">
        <f aca="false">(0.33*100*K66)+(K66/I66/4*100)</f>
        <v>7450000</v>
      </c>
      <c r="W66" s="90"/>
      <c r="X66" s="90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P66" s="9" t="str">
        <f aca="false">+B66</f>
        <v>NYU</v>
      </c>
      <c r="AQ66" s="41" t="n">
        <f aca="false">+C66</f>
        <v>300000</v>
      </c>
      <c r="AR66" s="42" t="n">
        <f aca="false">+D66</f>
        <v>37210</v>
      </c>
      <c r="AS66" s="42" t="n">
        <f aca="false">+E66</f>
        <v>37182</v>
      </c>
      <c r="AT66" s="10" t="str">
        <f aca="false">+F66</f>
        <v>Heidecker</v>
      </c>
      <c r="AU66" s="10" t="str">
        <f aca="false">+P66</f>
        <v>Ziolkowski</v>
      </c>
    </row>
    <row r="67" customFormat="false" ht="12.75" hidden="false" customHeight="true" outlineLevel="0" collapsed="false">
      <c r="B67" s="203" t="s">
        <v>119</v>
      </c>
      <c r="C67" s="204" t="n">
        <v>800000</v>
      </c>
      <c r="D67" s="84" t="n">
        <v>37253</v>
      </c>
      <c r="E67" s="84"/>
      <c r="F67" s="86"/>
      <c r="G67" s="85" t="s">
        <v>113</v>
      </c>
      <c r="H67" s="86" t="s">
        <v>55</v>
      </c>
      <c r="I67" s="86" t="n">
        <v>3</v>
      </c>
      <c r="J67" s="86" t="s">
        <v>38</v>
      </c>
      <c r="K67" s="151" t="n">
        <v>250000</v>
      </c>
      <c r="L67" s="87" t="n">
        <v>0</v>
      </c>
      <c r="M67" s="86" t="n">
        <v>5</v>
      </c>
      <c r="N67" s="86" t="s">
        <v>39</v>
      </c>
      <c r="O67" s="86" t="s">
        <v>75</v>
      </c>
      <c r="P67" s="86" t="s">
        <v>82</v>
      </c>
      <c r="Q67" s="205"/>
      <c r="R67" s="89"/>
      <c r="S67" s="86" t="s">
        <v>41</v>
      </c>
      <c r="T67" s="86"/>
      <c r="U67" s="90"/>
      <c r="V67" s="91" t="n">
        <f aca="false">(0.33*100*K67)+(K67/I67/4*100)</f>
        <v>10333333.3333333</v>
      </c>
      <c r="W67" s="90"/>
      <c r="X67" s="90" t="s">
        <v>61</v>
      </c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P67" s="9" t="str">
        <f aca="false">+B67</f>
        <v>111 Chelsea LLC</v>
      </c>
      <c r="AQ67" s="41" t="n">
        <f aca="false">+C67</f>
        <v>800000</v>
      </c>
      <c r="AR67" s="42" t="n">
        <f aca="false">+D67</f>
        <v>37253</v>
      </c>
      <c r="AS67" s="42" t="n">
        <f aca="false">+E67</f>
        <v>0</v>
      </c>
      <c r="AT67" s="10" t="n">
        <f aca="false">+F67</f>
        <v>0</v>
      </c>
      <c r="AU67" s="10" t="str">
        <f aca="false">+P67</f>
        <v>Fawcett</v>
      </c>
    </row>
    <row r="68" customFormat="false" ht="12" hidden="false" customHeight="true" outlineLevel="0" collapsed="false">
      <c r="B68" s="82"/>
      <c r="C68" s="83"/>
      <c r="D68" s="84"/>
      <c r="E68" s="84"/>
      <c r="F68" s="84"/>
      <c r="G68" s="85"/>
      <c r="H68" s="84"/>
      <c r="I68" s="86"/>
      <c r="J68" s="86"/>
      <c r="K68" s="87"/>
      <c r="L68" s="87"/>
      <c r="M68" s="86"/>
      <c r="N68" s="86"/>
      <c r="O68" s="86"/>
      <c r="P68" s="86"/>
      <c r="Q68" s="86"/>
      <c r="R68" s="89"/>
      <c r="S68" s="90"/>
      <c r="T68" s="86"/>
      <c r="U68" s="206"/>
      <c r="V68" s="207"/>
      <c r="W68" s="206"/>
      <c r="X68" s="20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P68" s="9" t="n">
        <f aca="false">+B68</f>
        <v>0</v>
      </c>
      <c r="AQ68" s="41" t="n">
        <f aca="false">+C68</f>
        <v>0</v>
      </c>
      <c r="AR68" s="42" t="n">
        <f aca="false">+D68</f>
        <v>0</v>
      </c>
      <c r="AS68" s="42" t="n">
        <f aca="false">+E68</f>
        <v>0</v>
      </c>
      <c r="AT68" s="10" t="n">
        <f aca="false">+F68</f>
        <v>0</v>
      </c>
      <c r="AU68" s="10" t="n">
        <f aca="false">+P68</f>
        <v>0</v>
      </c>
    </row>
    <row r="69" customFormat="false" ht="12.75" hidden="false" customHeight="true" outlineLevel="0" collapsed="false">
      <c r="A69" s="1" t="n">
        <v>4</v>
      </c>
      <c r="B69" s="209" t="s">
        <v>43</v>
      </c>
      <c r="C69" s="210" t="n">
        <f aca="false">SUM(C64:C67)</f>
        <v>2600000</v>
      </c>
      <c r="D69" s="94"/>
      <c r="E69" s="94"/>
      <c r="F69" s="96"/>
      <c r="G69" s="96"/>
      <c r="H69" s="96"/>
      <c r="I69" s="96"/>
      <c r="J69" s="96"/>
      <c r="K69" s="211" t="n">
        <f aca="false">SUM(K64:K67)</f>
        <v>563629</v>
      </c>
      <c r="L69" s="211" t="n">
        <v>0</v>
      </c>
      <c r="M69" s="211" t="n">
        <f aca="false">SUM(M64:M67)</f>
        <v>45</v>
      </c>
      <c r="N69" s="212"/>
      <c r="O69" s="96"/>
      <c r="P69" s="96"/>
      <c r="Q69" s="212"/>
      <c r="R69" s="213"/>
      <c r="S69" s="99"/>
      <c r="T69" s="96"/>
      <c r="U69" s="214"/>
      <c r="V69" s="215"/>
      <c r="W69" s="214"/>
      <c r="X69" s="21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01"/>
      <c r="AO69" s="101"/>
      <c r="AP69" s="9" t="str">
        <f aca="false">+B69</f>
        <v>Total</v>
      </c>
      <c r="AQ69" s="41" t="n">
        <f aca="false">+C69</f>
        <v>2600000</v>
      </c>
      <c r="AR69" s="42" t="n">
        <f aca="false">+D69</f>
        <v>0</v>
      </c>
      <c r="AS69" s="42" t="n">
        <f aca="false">+E69</f>
        <v>0</v>
      </c>
      <c r="AT69" s="10" t="n">
        <f aca="false">+F69</f>
        <v>0</v>
      </c>
      <c r="AU69" s="10" t="n">
        <f aca="false">+P69</f>
        <v>0</v>
      </c>
      <c r="AV69" s="101"/>
      <c r="AW69" s="101"/>
      <c r="AX69" s="101"/>
      <c r="AY69" s="101"/>
      <c r="AZ69" s="101"/>
      <c r="BA69" s="101"/>
      <c r="BB69" s="101"/>
      <c r="BC69" s="101"/>
      <c r="BD69" s="101"/>
      <c r="BE69" s="101"/>
      <c r="BF69" s="101"/>
      <c r="BG69" s="101"/>
      <c r="BH69" s="101"/>
      <c r="BI69" s="101"/>
      <c r="BJ69" s="101"/>
      <c r="BK69" s="101"/>
      <c r="BL69" s="101"/>
      <c r="BM69" s="101"/>
      <c r="BN69" s="101"/>
      <c r="BO69" s="101"/>
      <c r="BP69" s="101"/>
      <c r="BQ69" s="101"/>
      <c r="BR69" s="101"/>
      <c r="BS69" s="101"/>
      <c r="BT69" s="101"/>
      <c r="BU69" s="101"/>
      <c r="BV69" s="101"/>
      <c r="BW69" s="101"/>
      <c r="BX69" s="101"/>
      <c r="BY69" s="101"/>
      <c r="BZ69" s="101"/>
      <c r="CA69" s="101"/>
      <c r="CB69" s="101"/>
      <c r="CC69" s="101"/>
      <c r="CD69" s="101"/>
      <c r="CE69" s="101"/>
      <c r="CF69" s="101"/>
      <c r="CG69" s="101"/>
      <c r="CH69" s="101"/>
      <c r="CI69" s="101"/>
      <c r="CJ69" s="101"/>
      <c r="CK69" s="101"/>
      <c r="CL69" s="101"/>
      <c r="CM69" s="101"/>
      <c r="CN69" s="101"/>
      <c r="CO69" s="101"/>
      <c r="CP69" s="101"/>
      <c r="CQ69" s="101"/>
      <c r="CR69" s="101"/>
      <c r="CS69" s="101"/>
      <c r="CT69" s="101"/>
      <c r="CU69" s="101"/>
      <c r="CV69" s="101"/>
      <c r="CW69" s="101"/>
      <c r="CX69" s="101"/>
      <c r="CY69" s="101"/>
      <c r="CZ69" s="101"/>
      <c r="DA69" s="101"/>
      <c r="DB69" s="101"/>
      <c r="DC69" s="101"/>
      <c r="DD69" s="101"/>
      <c r="DE69" s="101"/>
      <c r="DF69" s="101"/>
      <c r="DG69" s="101"/>
      <c r="DH69" s="101"/>
      <c r="DI69" s="101"/>
      <c r="DJ69" s="101"/>
      <c r="DK69" s="101"/>
      <c r="DL69" s="101"/>
      <c r="DM69" s="101"/>
      <c r="DN69" s="101"/>
      <c r="DO69" s="101"/>
      <c r="DP69" s="101"/>
      <c r="DQ69" s="101"/>
      <c r="DR69" s="101"/>
      <c r="DS69" s="101"/>
      <c r="DT69" s="101"/>
      <c r="DU69" s="101"/>
      <c r="DV69" s="101"/>
      <c r="DW69" s="101"/>
      <c r="DX69" s="101"/>
      <c r="DY69" s="101"/>
      <c r="DZ69" s="101"/>
      <c r="EA69" s="101"/>
      <c r="EB69" s="101"/>
      <c r="EC69" s="101"/>
      <c r="ED69" s="101"/>
      <c r="EE69" s="101"/>
      <c r="EF69" s="101"/>
      <c r="EG69" s="101"/>
      <c r="EH69" s="101"/>
      <c r="EI69" s="101"/>
      <c r="EJ69" s="101"/>
      <c r="EK69" s="101"/>
      <c r="EL69" s="101"/>
      <c r="EM69" s="101"/>
      <c r="EN69" s="101"/>
      <c r="EO69" s="101"/>
      <c r="EP69" s="101"/>
      <c r="EQ69" s="101"/>
      <c r="ER69" s="101"/>
      <c r="ES69" s="101"/>
      <c r="ET69" s="101"/>
      <c r="EU69" s="101"/>
      <c r="EV69" s="101"/>
      <c r="EW69" s="101"/>
      <c r="EX69" s="101"/>
      <c r="EY69" s="101"/>
      <c r="EZ69" s="101"/>
      <c r="FA69" s="101"/>
      <c r="FB69" s="101"/>
      <c r="FC69" s="101"/>
      <c r="FD69" s="101"/>
      <c r="FE69" s="101"/>
      <c r="FF69" s="101"/>
      <c r="FG69" s="101"/>
      <c r="FH69" s="101"/>
      <c r="FI69" s="101"/>
      <c r="FJ69" s="101"/>
      <c r="FK69" s="101"/>
      <c r="FL69" s="101"/>
      <c r="FM69" s="101"/>
      <c r="FN69" s="101"/>
      <c r="FO69" s="101"/>
      <c r="FP69" s="101"/>
      <c r="FQ69" s="101"/>
      <c r="FR69" s="101"/>
      <c r="FS69" s="101"/>
      <c r="FT69" s="101"/>
      <c r="FU69" s="101"/>
      <c r="FV69" s="101"/>
      <c r="FW69" s="101"/>
      <c r="FX69" s="101"/>
      <c r="FY69" s="101"/>
      <c r="FZ69" s="101"/>
      <c r="GA69" s="101"/>
      <c r="GB69" s="101"/>
      <c r="GC69" s="101"/>
      <c r="GD69" s="101"/>
      <c r="GE69" s="101"/>
      <c r="GF69" s="101"/>
      <c r="GG69" s="101"/>
      <c r="GH69" s="101"/>
      <c r="GI69" s="101"/>
      <c r="GJ69" s="101"/>
      <c r="GK69" s="101"/>
      <c r="GL69" s="101"/>
      <c r="GM69" s="101"/>
      <c r="GN69" s="101"/>
      <c r="GO69" s="101"/>
      <c r="GP69" s="101"/>
      <c r="GQ69" s="101"/>
      <c r="GR69" s="101"/>
      <c r="GS69" s="101"/>
      <c r="GT69" s="101"/>
      <c r="GU69" s="101"/>
      <c r="GV69" s="101"/>
      <c r="GW69" s="101"/>
      <c r="GX69" s="101"/>
      <c r="GY69" s="101"/>
      <c r="GZ69" s="101"/>
      <c r="HA69" s="101"/>
      <c r="HB69" s="101"/>
      <c r="HC69" s="101"/>
      <c r="HD69" s="101"/>
      <c r="HE69" s="101"/>
      <c r="HF69" s="101"/>
      <c r="HG69" s="101"/>
      <c r="HH69" s="101"/>
      <c r="HI69" s="101"/>
      <c r="HJ69" s="101"/>
      <c r="HK69" s="101"/>
      <c r="HL69" s="101"/>
      <c r="HM69" s="101"/>
      <c r="HN69" s="101"/>
      <c r="HO69" s="101"/>
      <c r="HP69" s="101"/>
      <c r="HQ69" s="101"/>
      <c r="HR69" s="101"/>
      <c r="HS69" s="101"/>
      <c r="HT69" s="101"/>
      <c r="HU69" s="101"/>
      <c r="HV69" s="101"/>
      <c r="HW69" s="101"/>
      <c r="HX69" s="101"/>
      <c r="HY69" s="101"/>
      <c r="HZ69" s="101"/>
      <c r="IA69" s="101"/>
      <c r="IB69" s="101"/>
      <c r="IC69" s="101"/>
      <c r="ID69" s="101"/>
      <c r="IE69" s="101"/>
      <c r="IF69" s="101"/>
      <c r="IG69" s="101"/>
      <c r="IH69" s="101"/>
      <c r="II69" s="101"/>
      <c r="IJ69" s="101"/>
      <c r="IK69" s="101"/>
      <c r="IL69" s="101"/>
      <c r="IM69" s="101"/>
      <c r="IN69" s="101"/>
      <c r="IO69" s="101"/>
      <c r="IP69" s="101"/>
      <c r="IQ69" s="101"/>
      <c r="IR69" s="101"/>
      <c r="IS69" s="101"/>
      <c r="IT69" s="101"/>
      <c r="IU69" s="101"/>
      <c r="IV69" s="101"/>
      <c r="IW69" s="101"/>
    </row>
    <row r="70" customFormat="false" ht="12.75" hidden="false" customHeight="true" outlineLevel="0" collapsed="false">
      <c r="B70" s="217"/>
      <c r="C70" s="218"/>
      <c r="D70" s="34"/>
      <c r="E70" s="34"/>
      <c r="F70" s="37"/>
      <c r="G70" s="37"/>
      <c r="H70" s="37"/>
      <c r="I70" s="37"/>
      <c r="J70" s="37"/>
      <c r="K70" s="219"/>
      <c r="L70" s="219"/>
      <c r="M70" s="37"/>
      <c r="N70" s="220"/>
      <c r="O70" s="37"/>
      <c r="P70" s="37"/>
      <c r="Q70" s="220"/>
      <c r="R70" s="221"/>
      <c r="S70" s="10"/>
      <c r="T70" s="37"/>
      <c r="U70" s="222"/>
      <c r="V70" s="223"/>
      <c r="W70" s="222"/>
      <c r="X70" s="224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148"/>
      <c r="AP70" s="9" t="n">
        <f aca="false">+B70</f>
        <v>0</v>
      </c>
      <c r="AQ70" s="41" t="n">
        <f aca="false">+C70</f>
        <v>0</v>
      </c>
      <c r="AR70" s="42" t="n">
        <f aca="false">+D70</f>
        <v>0</v>
      </c>
      <c r="AS70" s="42" t="n">
        <f aca="false">+E70</f>
        <v>0</v>
      </c>
      <c r="AT70" s="10" t="n">
        <f aca="false">+F70</f>
        <v>0</v>
      </c>
      <c r="AU70" s="10" t="n">
        <f aca="false">+P70</f>
        <v>0</v>
      </c>
    </row>
    <row r="71" customFormat="false" ht="12.75" hidden="false" customHeight="true" outlineLevel="0" collapsed="false">
      <c r="B71" s="196" t="s">
        <v>44</v>
      </c>
      <c r="C71" s="218"/>
      <c r="D71" s="34"/>
      <c r="E71" s="34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221"/>
      <c r="S71" s="10"/>
      <c r="T71" s="37"/>
      <c r="U71" s="10"/>
      <c r="W71" s="10"/>
      <c r="X71" s="103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  <c r="AP71" s="9" t="str">
        <f aca="false">+B71</f>
        <v>Aggregation</v>
      </c>
      <c r="AQ71" s="41" t="n">
        <f aca="false">+C71</f>
        <v>0</v>
      </c>
      <c r="AR71" s="42" t="n">
        <f aca="false">+D71</f>
        <v>0</v>
      </c>
      <c r="AS71" s="42" t="n">
        <f aca="false">+E71</f>
        <v>0</v>
      </c>
      <c r="AT71" s="10" t="n">
        <f aca="false">+F71</f>
        <v>0</v>
      </c>
      <c r="AU71" s="10" t="n">
        <f aca="false">+P71</f>
        <v>0</v>
      </c>
    </row>
    <row r="72" customFormat="false" ht="12.75" hidden="false" customHeight="true" outlineLevel="0" collapsed="false">
      <c r="B72" s="196"/>
      <c r="C72" s="218"/>
      <c r="D72" s="34"/>
      <c r="E72" s="34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221"/>
      <c r="S72" s="10"/>
      <c r="T72" s="37"/>
      <c r="U72" s="10"/>
      <c r="W72" s="10"/>
      <c r="X72" s="103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P72" s="9" t="n">
        <f aca="false">+B72</f>
        <v>0</v>
      </c>
      <c r="AQ72" s="41" t="n">
        <f aca="false">+C72</f>
        <v>0</v>
      </c>
      <c r="AR72" s="42" t="n">
        <f aca="false">+D72</f>
        <v>0</v>
      </c>
      <c r="AS72" s="42" t="n">
        <f aca="false">+E72</f>
        <v>0</v>
      </c>
      <c r="AT72" s="10" t="n">
        <f aca="false">+F72</f>
        <v>0</v>
      </c>
      <c r="AU72" s="10" t="n">
        <f aca="false">+P72</f>
        <v>0</v>
      </c>
    </row>
    <row r="73" customFormat="false" ht="12.75" hidden="false" customHeight="true" outlineLevel="0" collapsed="false">
      <c r="B73" s="197"/>
      <c r="C73" s="225"/>
      <c r="D73" s="226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8"/>
      <c r="S73" s="229"/>
      <c r="T73" s="227"/>
      <c r="U73" s="229"/>
      <c r="V73" s="230"/>
      <c r="W73" s="229"/>
      <c r="X73" s="231"/>
      <c r="Y73" s="148"/>
      <c r="Z73" s="148"/>
      <c r="AA73" s="148"/>
      <c r="AB73" s="14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148"/>
      <c r="AP73" s="9" t="n">
        <f aca="false">+B73</f>
        <v>0</v>
      </c>
      <c r="AQ73" s="41" t="n">
        <f aca="false">+C73</f>
        <v>0</v>
      </c>
      <c r="AR73" s="42" t="n">
        <f aca="false">+D73</f>
        <v>0</v>
      </c>
      <c r="AS73" s="42" t="n">
        <f aca="false">+E73</f>
        <v>0</v>
      </c>
      <c r="AT73" s="10" t="n">
        <f aca="false">+F73</f>
        <v>0</v>
      </c>
      <c r="AU73" s="10" t="n">
        <f aca="false">+P73</f>
        <v>0</v>
      </c>
    </row>
    <row r="74" customFormat="false" ht="12.75" hidden="false" customHeight="true" outlineLevel="0" collapsed="false">
      <c r="A74" s="1" t="n">
        <v>0</v>
      </c>
      <c r="B74" s="209" t="s">
        <v>43</v>
      </c>
      <c r="C74" s="232" t="n">
        <f aca="false">SUM(C73)</f>
        <v>0</v>
      </c>
      <c r="D74" s="94"/>
      <c r="E74" s="94"/>
      <c r="F74" s="96"/>
      <c r="G74" s="96"/>
      <c r="H74" s="96"/>
      <c r="I74" s="96"/>
      <c r="J74" s="212"/>
      <c r="K74" s="233" t="n">
        <f aca="false">SUM(K73)</f>
        <v>0</v>
      </c>
      <c r="L74" s="233"/>
      <c r="M74" s="233" t="n">
        <v>0</v>
      </c>
      <c r="N74" s="212"/>
      <c r="O74" s="96"/>
      <c r="P74" s="96"/>
      <c r="Q74" s="212"/>
      <c r="R74" s="213"/>
      <c r="S74" s="99"/>
      <c r="T74" s="96"/>
      <c r="U74" s="214"/>
      <c r="V74" s="215"/>
      <c r="W74" s="214"/>
      <c r="X74" s="21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01"/>
      <c r="AO74" s="101"/>
      <c r="AP74" s="9" t="str">
        <f aca="false">+B74</f>
        <v>Total</v>
      </c>
      <c r="AQ74" s="41" t="n">
        <f aca="false">+C74</f>
        <v>0</v>
      </c>
      <c r="AR74" s="42" t="n">
        <f aca="false">+D74</f>
        <v>0</v>
      </c>
      <c r="AS74" s="42" t="n">
        <f aca="false">+E74</f>
        <v>0</v>
      </c>
      <c r="AT74" s="10" t="n">
        <f aca="false">+F74</f>
        <v>0</v>
      </c>
      <c r="AU74" s="10" t="n">
        <f aca="false">+P74</f>
        <v>0</v>
      </c>
      <c r="AV74" s="101"/>
      <c r="AW74" s="101"/>
      <c r="AX74" s="101"/>
      <c r="AY74" s="101"/>
      <c r="AZ74" s="101"/>
      <c r="BA74" s="101"/>
      <c r="BB74" s="101"/>
      <c r="BC74" s="101"/>
      <c r="BD74" s="101"/>
      <c r="BE74" s="101"/>
      <c r="BF74" s="101"/>
      <c r="BG74" s="101"/>
      <c r="BH74" s="101"/>
      <c r="BI74" s="101"/>
      <c r="BJ74" s="101"/>
      <c r="BK74" s="101"/>
      <c r="BL74" s="101"/>
      <c r="BM74" s="101"/>
      <c r="BN74" s="101"/>
      <c r="BO74" s="101"/>
      <c r="BP74" s="101"/>
      <c r="BQ74" s="101"/>
      <c r="BR74" s="101"/>
      <c r="BS74" s="101"/>
      <c r="BT74" s="101"/>
      <c r="BU74" s="101"/>
      <c r="BV74" s="101"/>
      <c r="BW74" s="101"/>
      <c r="BX74" s="101"/>
      <c r="BY74" s="101"/>
      <c r="BZ74" s="101"/>
      <c r="CA74" s="101"/>
      <c r="CB74" s="101"/>
      <c r="CC74" s="101"/>
      <c r="CD74" s="101"/>
      <c r="CE74" s="101"/>
      <c r="CF74" s="101"/>
      <c r="CG74" s="101"/>
      <c r="CH74" s="101"/>
      <c r="CI74" s="101"/>
      <c r="CJ74" s="101"/>
      <c r="CK74" s="101"/>
      <c r="CL74" s="101"/>
      <c r="CM74" s="101"/>
      <c r="CN74" s="101"/>
      <c r="CO74" s="101"/>
      <c r="CP74" s="101"/>
      <c r="CQ74" s="101"/>
      <c r="CR74" s="101"/>
      <c r="CS74" s="101"/>
      <c r="CT74" s="101"/>
      <c r="CU74" s="101"/>
      <c r="CV74" s="101"/>
      <c r="CW74" s="101"/>
      <c r="CX74" s="101"/>
      <c r="CY74" s="101"/>
      <c r="CZ74" s="101"/>
      <c r="DA74" s="101"/>
      <c r="DB74" s="101"/>
      <c r="DC74" s="101"/>
      <c r="DD74" s="101"/>
      <c r="DE74" s="101"/>
      <c r="DF74" s="101"/>
      <c r="DG74" s="101"/>
      <c r="DH74" s="101"/>
      <c r="DI74" s="101"/>
      <c r="DJ74" s="101"/>
      <c r="DK74" s="101"/>
      <c r="DL74" s="101"/>
      <c r="DM74" s="101"/>
      <c r="DN74" s="101"/>
      <c r="DO74" s="101"/>
      <c r="DP74" s="101"/>
      <c r="DQ74" s="101"/>
      <c r="DR74" s="101"/>
      <c r="DS74" s="101"/>
      <c r="DT74" s="101"/>
      <c r="DU74" s="101"/>
      <c r="DV74" s="101"/>
      <c r="DW74" s="101"/>
      <c r="DX74" s="101"/>
      <c r="DY74" s="101"/>
      <c r="DZ74" s="101"/>
      <c r="EA74" s="101"/>
      <c r="EB74" s="101"/>
      <c r="EC74" s="101"/>
      <c r="ED74" s="101"/>
      <c r="EE74" s="101"/>
      <c r="EF74" s="101"/>
      <c r="EG74" s="101"/>
      <c r="EH74" s="101"/>
      <c r="EI74" s="101"/>
      <c r="EJ74" s="101"/>
      <c r="EK74" s="101"/>
      <c r="EL74" s="101"/>
      <c r="EM74" s="101"/>
      <c r="EN74" s="101"/>
      <c r="EO74" s="101"/>
      <c r="EP74" s="101"/>
      <c r="EQ74" s="101"/>
      <c r="ER74" s="101"/>
      <c r="ES74" s="101"/>
      <c r="ET74" s="101"/>
      <c r="EU74" s="101"/>
      <c r="EV74" s="101"/>
      <c r="EW74" s="101"/>
      <c r="EX74" s="101"/>
      <c r="EY74" s="101"/>
      <c r="EZ74" s="101"/>
      <c r="FA74" s="101"/>
      <c r="FB74" s="101"/>
      <c r="FC74" s="101"/>
      <c r="FD74" s="101"/>
      <c r="FE74" s="101"/>
      <c r="FF74" s="101"/>
      <c r="FG74" s="101"/>
      <c r="FH74" s="101"/>
      <c r="FI74" s="101"/>
      <c r="FJ74" s="101"/>
      <c r="FK74" s="101"/>
      <c r="FL74" s="101"/>
      <c r="FM74" s="101"/>
      <c r="FN74" s="101"/>
      <c r="FO74" s="101"/>
      <c r="FP74" s="101"/>
      <c r="FQ74" s="101"/>
      <c r="FR74" s="101"/>
      <c r="FS74" s="101"/>
      <c r="FT74" s="101"/>
      <c r="FU74" s="101"/>
      <c r="FV74" s="101"/>
      <c r="FW74" s="101"/>
      <c r="FX74" s="101"/>
      <c r="FY74" s="101"/>
      <c r="FZ74" s="101"/>
      <c r="GA74" s="101"/>
      <c r="GB74" s="101"/>
      <c r="GC74" s="101"/>
      <c r="GD74" s="101"/>
      <c r="GE74" s="101"/>
      <c r="GF74" s="101"/>
      <c r="GG74" s="101"/>
      <c r="GH74" s="101"/>
      <c r="GI74" s="101"/>
      <c r="GJ74" s="101"/>
      <c r="GK74" s="101"/>
      <c r="GL74" s="101"/>
      <c r="GM74" s="101"/>
      <c r="GN74" s="101"/>
      <c r="GO74" s="101"/>
      <c r="GP74" s="101"/>
      <c r="GQ74" s="101"/>
      <c r="GR74" s="101"/>
      <c r="GS74" s="101"/>
      <c r="GT74" s="101"/>
      <c r="GU74" s="101"/>
      <c r="GV74" s="101"/>
      <c r="GW74" s="101"/>
      <c r="GX74" s="101"/>
      <c r="GY74" s="101"/>
      <c r="GZ74" s="101"/>
      <c r="HA74" s="101"/>
      <c r="HB74" s="101"/>
      <c r="HC74" s="101"/>
      <c r="HD74" s="101"/>
      <c r="HE74" s="101"/>
      <c r="HF74" s="101"/>
      <c r="HG74" s="101"/>
      <c r="HH74" s="101"/>
      <c r="HI74" s="101"/>
      <c r="HJ74" s="101"/>
      <c r="HK74" s="101"/>
      <c r="HL74" s="101"/>
      <c r="HM74" s="101"/>
      <c r="HN74" s="101"/>
      <c r="HO74" s="101"/>
      <c r="HP74" s="101"/>
      <c r="HQ74" s="101"/>
      <c r="HR74" s="101"/>
      <c r="HS74" s="101"/>
      <c r="HT74" s="101"/>
      <c r="HU74" s="101"/>
      <c r="HV74" s="101"/>
      <c r="HW74" s="101"/>
      <c r="HX74" s="101"/>
      <c r="HY74" s="101"/>
      <c r="HZ74" s="101"/>
      <c r="IA74" s="101"/>
      <c r="IB74" s="101"/>
      <c r="IC74" s="101"/>
      <c r="ID74" s="101"/>
      <c r="IE74" s="101"/>
      <c r="IF74" s="101"/>
      <c r="IG74" s="101"/>
      <c r="IH74" s="101"/>
      <c r="II74" s="101"/>
      <c r="IJ74" s="101"/>
      <c r="IK74" s="101"/>
      <c r="IL74" s="101"/>
      <c r="IM74" s="101"/>
      <c r="IN74" s="101"/>
      <c r="IO74" s="101"/>
      <c r="IP74" s="101"/>
      <c r="IQ74" s="101"/>
      <c r="IR74" s="101"/>
      <c r="IS74" s="101"/>
      <c r="IT74" s="101"/>
      <c r="IU74" s="101"/>
      <c r="IV74" s="101"/>
      <c r="IW74" s="101"/>
    </row>
    <row r="75" customFormat="false" ht="12.75" hidden="false" customHeight="true" outlineLevel="0" collapsed="false">
      <c r="B75" s="234"/>
      <c r="C75" s="9"/>
      <c r="D75" s="34"/>
      <c r="E75" s="34"/>
      <c r="F75" s="37"/>
      <c r="G75" s="37"/>
      <c r="H75" s="37"/>
      <c r="I75" s="37"/>
      <c r="J75" s="220"/>
      <c r="K75" s="9"/>
      <c r="L75" s="9"/>
      <c r="M75" s="37"/>
      <c r="N75" s="220"/>
      <c r="O75" s="37"/>
      <c r="P75" s="37"/>
      <c r="Q75" s="220"/>
      <c r="R75" s="221"/>
      <c r="S75" s="10"/>
      <c r="T75" s="37"/>
      <c r="U75" s="222"/>
      <c r="V75" s="223"/>
      <c r="W75" s="222"/>
      <c r="X75" s="224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8"/>
      <c r="AK75" s="148"/>
      <c r="AL75" s="148"/>
      <c r="AM75" s="148"/>
      <c r="AP75" s="9" t="n">
        <f aca="false">+B75</f>
        <v>0</v>
      </c>
      <c r="AQ75" s="41" t="n">
        <f aca="false">+C75</f>
        <v>0</v>
      </c>
      <c r="AR75" s="42" t="n">
        <f aca="false">+D75</f>
        <v>0</v>
      </c>
      <c r="AS75" s="42" t="n">
        <f aca="false">+E75</f>
        <v>0</v>
      </c>
      <c r="AT75" s="10" t="n">
        <f aca="false">+F75</f>
        <v>0</v>
      </c>
      <c r="AU75" s="10" t="n">
        <f aca="false">+P75</f>
        <v>0</v>
      </c>
    </row>
    <row r="76" customFormat="false" ht="12.75" hidden="false" customHeight="true" outlineLevel="0" collapsed="false">
      <c r="B76" s="196" t="s">
        <v>45</v>
      </c>
      <c r="C76" s="218"/>
      <c r="D76" s="34"/>
      <c r="E76" s="34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221"/>
      <c r="S76" s="10"/>
      <c r="T76" s="37"/>
      <c r="U76" s="10"/>
      <c r="W76" s="10"/>
      <c r="X76" s="103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148"/>
      <c r="AP76" s="9" t="str">
        <f aca="false">+B76</f>
        <v>Mid Market</v>
      </c>
      <c r="AQ76" s="41" t="n">
        <f aca="false">+C76</f>
        <v>0</v>
      </c>
      <c r="AR76" s="42" t="n">
        <f aca="false">+D76</f>
        <v>0</v>
      </c>
      <c r="AS76" s="42" t="n">
        <f aca="false">+E76</f>
        <v>0</v>
      </c>
      <c r="AT76" s="10" t="n">
        <f aca="false">+F76</f>
        <v>0</v>
      </c>
      <c r="AU76" s="10" t="n">
        <f aca="false">+P76</f>
        <v>0</v>
      </c>
    </row>
    <row r="77" customFormat="false" ht="12.75" hidden="false" customHeight="true" outlineLevel="0" collapsed="false">
      <c r="B77" s="82" t="s">
        <v>120</v>
      </c>
      <c r="C77" s="83" t="n">
        <v>440000</v>
      </c>
      <c r="D77" s="84" t="n">
        <v>37186</v>
      </c>
      <c r="E77" s="84"/>
      <c r="F77" s="84" t="s">
        <v>72</v>
      </c>
      <c r="G77" s="85" t="s">
        <v>113</v>
      </c>
      <c r="H77" s="84" t="s">
        <v>37</v>
      </c>
      <c r="I77" s="86" t="n">
        <v>5</v>
      </c>
      <c r="J77" s="86" t="s">
        <v>38</v>
      </c>
      <c r="K77" s="87" t="n">
        <v>44000</v>
      </c>
      <c r="L77" s="87" t="n">
        <v>0</v>
      </c>
      <c r="M77" s="86" t="n">
        <v>2</v>
      </c>
      <c r="N77" s="86" t="s">
        <v>39</v>
      </c>
      <c r="O77" s="86" t="s">
        <v>72</v>
      </c>
      <c r="P77" s="86" t="s">
        <v>77</v>
      </c>
      <c r="Q77" s="137"/>
      <c r="R77" s="89" t="s">
        <v>73</v>
      </c>
      <c r="S77" s="90" t="s">
        <v>72</v>
      </c>
      <c r="T77" s="90"/>
      <c r="U77" s="90" t="s">
        <v>57</v>
      </c>
      <c r="V77" s="91" t="n">
        <f aca="false">(0.33*100*K77)+(K77/I77/4*100)</f>
        <v>1672000</v>
      </c>
      <c r="W77" s="90"/>
      <c r="X77" s="90" t="s">
        <v>121</v>
      </c>
      <c r="Y77" s="148"/>
      <c r="Z77" s="148"/>
      <c r="AA77" s="148"/>
      <c r="AB77" s="148"/>
      <c r="AC77" s="148"/>
      <c r="AD77" s="148"/>
      <c r="AE77" s="148"/>
      <c r="AF77" s="148"/>
      <c r="AG77" s="148"/>
      <c r="AH77" s="148"/>
      <c r="AI77" s="148"/>
      <c r="AJ77" s="148"/>
      <c r="AK77" s="148"/>
      <c r="AL77" s="148"/>
      <c r="AM77" s="148"/>
      <c r="AP77" s="9" t="str">
        <f aca="false">+B77</f>
        <v>Sofitel/Novotel</v>
      </c>
      <c r="AQ77" s="41" t="n">
        <f aca="false">+C77</f>
        <v>440000</v>
      </c>
      <c r="AR77" s="42" t="n">
        <f aca="false">+D77</f>
        <v>37186</v>
      </c>
      <c r="AS77" s="42" t="n">
        <f aca="false">+E77</f>
        <v>0</v>
      </c>
      <c r="AT77" s="10" t="str">
        <f aca="false">+F77</f>
        <v>Matrix</v>
      </c>
      <c r="AU77" s="10" t="str">
        <f aca="false">+P77</f>
        <v>Haynal</v>
      </c>
    </row>
    <row r="78" customFormat="false" ht="12.75" hidden="false" customHeight="true" outlineLevel="0" collapsed="false">
      <c r="B78" s="82" t="s">
        <v>122</v>
      </c>
      <c r="C78" s="83" t="n">
        <v>70000</v>
      </c>
      <c r="D78" s="84" t="n">
        <v>37186</v>
      </c>
      <c r="E78" s="84"/>
      <c r="F78" s="84" t="s">
        <v>72</v>
      </c>
      <c r="G78" s="85" t="s">
        <v>113</v>
      </c>
      <c r="H78" s="84" t="s">
        <v>37</v>
      </c>
      <c r="I78" s="86" t="n">
        <v>3</v>
      </c>
      <c r="J78" s="86" t="s">
        <v>38</v>
      </c>
      <c r="K78" s="87" t="n">
        <v>7000</v>
      </c>
      <c r="L78" s="87" t="n">
        <v>0</v>
      </c>
      <c r="M78" s="86" t="n">
        <v>10</v>
      </c>
      <c r="N78" s="86" t="s">
        <v>39</v>
      </c>
      <c r="O78" s="86"/>
      <c r="P78" s="86" t="s">
        <v>82</v>
      </c>
      <c r="Q78" s="86"/>
      <c r="R78" s="89" t="s">
        <v>73</v>
      </c>
      <c r="S78" s="90" t="s">
        <v>72</v>
      </c>
      <c r="T78" s="90"/>
      <c r="U78" s="90" t="s">
        <v>57</v>
      </c>
      <c r="V78" s="91" t="n">
        <v>322000</v>
      </c>
      <c r="W78" s="90" t="n">
        <v>9</v>
      </c>
      <c r="X78" s="90" t="s">
        <v>58</v>
      </c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P78" s="9" t="str">
        <f aca="false">+B78</f>
        <v>Dallas BBQ</v>
      </c>
      <c r="AQ78" s="41" t="n">
        <f aca="false">+C78</f>
        <v>70000</v>
      </c>
      <c r="AR78" s="42" t="n">
        <f aca="false">+D78</f>
        <v>37186</v>
      </c>
      <c r="AS78" s="42" t="n">
        <f aca="false">+E78</f>
        <v>0</v>
      </c>
      <c r="AT78" s="10" t="str">
        <f aca="false">+F78</f>
        <v>Matrix</v>
      </c>
      <c r="AU78" s="10" t="str">
        <f aca="false">+P78</f>
        <v>Fawcett</v>
      </c>
    </row>
    <row r="79" customFormat="false" ht="12.75" hidden="false" customHeight="true" outlineLevel="0" collapsed="false">
      <c r="B79" s="82" t="s">
        <v>123</v>
      </c>
      <c r="C79" s="83" t="n">
        <v>50000</v>
      </c>
      <c r="D79" s="84" t="n">
        <v>37187</v>
      </c>
      <c r="E79" s="84"/>
      <c r="F79" s="84" t="s">
        <v>72</v>
      </c>
      <c r="G79" s="85" t="s">
        <v>113</v>
      </c>
      <c r="H79" s="84" t="s">
        <v>37</v>
      </c>
      <c r="I79" s="235" t="n">
        <v>4</v>
      </c>
      <c r="J79" s="86" t="s">
        <v>38</v>
      </c>
      <c r="K79" s="87" t="n">
        <v>1478</v>
      </c>
      <c r="L79" s="87" t="n">
        <v>0</v>
      </c>
      <c r="M79" s="86" t="n">
        <v>3</v>
      </c>
      <c r="N79" s="86" t="s">
        <v>39</v>
      </c>
      <c r="O79" s="86" t="s">
        <v>124</v>
      </c>
      <c r="P79" s="86" t="s">
        <v>125</v>
      </c>
      <c r="Q79" s="86"/>
      <c r="R79" s="89" t="s">
        <v>73</v>
      </c>
      <c r="S79" s="90" t="s">
        <v>72</v>
      </c>
      <c r="T79" s="90"/>
      <c r="U79" s="90"/>
      <c r="V79" s="91" t="n">
        <f aca="false">(0.33*100*K79)+(K79/I79/4*100)</f>
        <v>58011.5</v>
      </c>
      <c r="W79" s="90" t="n">
        <v>9</v>
      </c>
      <c r="X79" s="90" t="s">
        <v>58</v>
      </c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P79" s="9" t="str">
        <f aca="false">+B79</f>
        <v>Amish Supermarkets</v>
      </c>
      <c r="AQ79" s="41" t="n">
        <f aca="false">+C79</f>
        <v>50000</v>
      </c>
      <c r="AR79" s="42" t="n">
        <f aca="false">+D79</f>
        <v>37187</v>
      </c>
      <c r="AS79" s="42" t="n">
        <f aca="false">+E79</f>
        <v>0</v>
      </c>
      <c r="AT79" s="10" t="str">
        <f aca="false">+F79</f>
        <v>Matrix</v>
      </c>
      <c r="AU79" s="10" t="str">
        <f aca="false">+P79</f>
        <v>Campbell</v>
      </c>
    </row>
    <row r="80" customFormat="false" ht="12.75" hidden="false" customHeight="true" outlineLevel="0" collapsed="false">
      <c r="B80" s="82" t="s">
        <v>126</v>
      </c>
      <c r="C80" s="83" t="n">
        <v>50000</v>
      </c>
      <c r="D80" s="84" t="n">
        <v>37187</v>
      </c>
      <c r="E80" s="84"/>
      <c r="F80" s="84" t="s">
        <v>72</v>
      </c>
      <c r="G80" s="85" t="s">
        <v>113</v>
      </c>
      <c r="H80" s="84" t="s">
        <v>37</v>
      </c>
      <c r="I80" s="235" t="n">
        <v>3</v>
      </c>
      <c r="J80" s="86" t="s">
        <v>38</v>
      </c>
      <c r="K80" s="87" t="n">
        <v>5000</v>
      </c>
      <c r="L80" s="87" t="n">
        <v>0</v>
      </c>
      <c r="M80" s="86"/>
      <c r="N80" s="86" t="s">
        <v>39</v>
      </c>
      <c r="O80" s="86"/>
      <c r="P80" s="86" t="s">
        <v>77</v>
      </c>
      <c r="Q80" s="86"/>
      <c r="R80" s="89" t="s">
        <v>73</v>
      </c>
      <c r="S80" s="90" t="s">
        <v>72</v>
      </c>
      <c r="T80" s="90"/>
      <c r="U80" s="90"/>
      <c r="V80" s="91" t="n">
        <f aca="false">(0.33*100*K80)+(K80/I80/4*100)</f>
        <v>206666.666666667</v>
      </c>
      <c r="W80" s="90"/>
      <c r="X80" s="90" t="s">
        <v>51</v>
      </c>
      <c r="AP80" s="9" t="str">
        <f aca="false">+B80</f>
        <v>Riverpoint Towers Co-Op</v>
      </c>
      <c r="AQ80" s="41" t="n">
        <f aca="false">+C80</f>
        <v>50000</v>
      </c>
      <c r="AR80" s="42" t="n">
        <f aca="false">+D80</f>
        <v>37187</v>
      </c>
      <c r="AS80" s="42" t="n">
        <f aca="false">+E80</f>
        <v>0</v>
      </c>
      <c r="AT80" s="10" t="str">
        <f aca="false">+F80</f>
        <v>Matrix</v>
      </c>
      <c r="AU80" s="10" t="str">
        <f aca="false">+P80</f>
        <v>Haynal</v>
      </c>
    </row>
    <row r="81" customFormat="false" ht="12.75" hidden="false" customHeight="true" outlineLevel="0" collapsed="false">
      <c r="B81" s="82" t="s">
        <v>127</v>
      </c>
      <c r="C81" s="83" t="n">
        <v>40000</v>
      </c>
      <c r="D81" s="84" t="n">
        <v>37187</v>
      </c>
      <c r="E81" s="84"/>
      <c r="F81" s="84" t="s">
        <v>72</v>
      </c>
      <c r="G81" s="85" t="s">
        <v>113</v>
      </c>
      <c r="H81" s="84" t="s">
        <v>37</v>
      </c>
      <c r="I81" s="86" t="n">
        <v>3</v>
      </c>
      <c r="J81" s="86" t="s">
        <v>38</v>
      </c>
      <c r="K81" s="87" t="n">
        <v>7500</v>
      </c>
      <c r="L81" s="87" t="n">
        <v>0</v>
      </c>
      <c r="M81" s="86"/>
      <c r="N81" s="86" t="s">
        <v>39</v>
      </c>
      <c r="O81" s="86" t="s">
        <v>72</v>
      </c>
      <c r="P81" s="86" t="s">
        <v>56</v>
      </c>
      <c r="Q81" s="86"/>
      <c r="R81" s="89" t="s">
        <v>73</v>
      </c>
      <c r="S81" s="90" t="s">
        <v>72</v>
      </c>
      <c r="T81" s="90"/>
      <c r="U81" s="90" t="s">
        <v>57</v>
      </c>
      <c r="V81" s="91" t="n">
        <f aca="false">(0.33*100*K81)+(K81/I81/4*100)</f>
        <v>310000</v>
      </c>
      <c r="W81" s="90" t="n">
        <v>9</v>
      </c>
      <c r="X81" s="90" t="s">
        <v>58</v>
      </c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P81" s="9" t="str">
        <f aca="false">+B81</f>
        <v>Eastern Athletic Club</v>
      </c>
      <c r="AQ81" s="41" t="n">
        <f aca="false">+C81</f>
        <v>40000</v>
      </c>
      <c r="AR81" s="42" t="n">
        <f aca="false">+D81</f>
        <v>37187</v>
      </c>
      <c r="AS81" s="42" t="n">
        <f aca="false">+E81</f>
        <v>0</v>
      </c>
      <c r="AT81" s="10" t="str">
        <f aca="false">+F81</f>
        <v>Matrix</v>
      </c>
      <c r="AU81" s="10" t="str">
        <f aca="false">+P81</f>
        <v>Fardella</v>
      </c>
    </row>
    <row r="82" customFormat="false" ht="12.75" hidden="false" customHeight="true" outlineLevel="0" collapsed="false">
      <c r="B82" s="82" t="s">
        <v>128</v>
      </c>
      <c r="C82" s="83" t="n">
        <v>250000</v>
      </c>
      <c r="D82" s="84" t="n">
        <v>37187</v>
      </c>
      <c r="E82" s="84"/>
      <c r="F82" s="84" t="s">
        <v>72</v>
      </c>
      <c r="G82" s="85" t="s">
        <v>113</v>
      </c>
      <c r="H82" s="84" t="s">
        <v>37</v>
      </c>
      <c r="I82" s="86" t="n">
        <v>3</v>
      </c>
      <c r="J82" s="86" t="s">
        <v>38</v>
      </c>
      <c r="K82" s="87" t="n">
        <v>22000</v>
      </c>
      <c r="L82" s="87" t="n">
        <v>0</v>
      </c>
      <c r="M82" s="86" t="n">
        <v>3</v>
      </c>
      <c r="N82" s="86" t="s">
        <v>39</v>
      </c>
      <c r="O82" s="86" t="s">
        <v>72</v>
      </c>
      <c r="P82" s="86" t="s">
        <v>129</v>
      </c>
      <c r="Q82" s="86"/>
      <c r="R82" s="89" t="s">
        <v>73</v>
      </c>
      <c r="S82" s="90" t="s">
        <v>72</v>
      </c>
      <c r="T82" s="90"/>
      <c r="U82" s="90"/>
      <c r="V82" s="91" t="n">
        <f aca="false">(0.33*100*K82)+(K82/I82/4*100)</f>
        <v>909333.333333333</v>
      </c>
      <c r="W82" s="90"/>
      <c r="X82" s="90" t="s">
        <v>51</v>
      </c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P82" s="9" t="str">
        <f aca="false">+B82</f>
        <v>Swissotel NY</v>
      </c>
      <c r="AQ82" s="41" t="n">
        <f aca="false">+C82</f>
        <v>250000</v>
      </c>
      <c r="AR82" s="42" t="n">
        <f aca="false">+D82</f>
        <v>37187</v>
      </c>
      <c r="AS82" s="42" t="n">
        <f aca="false">+E82</f>
        <v>0</v>
      </c>
      <c r="AT82" s="10" t="str">
        <f aca="false">+F82</f>
        <v>Matrix</v>
      </c>
      <c r="AU82" s="10" t="str">
        <f aca="false">+P82</f>
        <v>DeRado</v>
      </c>
    </row>
    <row r="83" customFormat="false" ht="12.75" hidden="false" customHeight="true" outlineLevel="0" collapsed="false">
      <c r="B83" s="82" t="s">
        <v>130</v>
      </c>
      <c r="C83" s="83" t="n">
        <v>180000</v>
      </c>
      <c r="D83" s="84" t="n">
        <v>37187</v>
      </c>
      <c r="E83" s="84"/>
      <c r="F83" s="84" t="s">
        <v>72</v>
      </c>
      <c r="G83" s="85" t="s">
        <v>113</v>
      </c>
      <c r="H83" s="84" t="s">
        <v>37</v>
      </c>
      <c r="I83" s="235" t="n">
        <v>5</v>
      </c>
      <c r="J83" s="86" t="s">
        <v>38</v>
      </c>
      <c r="K83" s="87" t="n">
        <v>18000</v>
      </c>
      <c r="L83" s="87" t="n">
        <v>0</v>
      </c>
      <c r="M83" s="86"/>
      <c r="N83" s="86" t="s">
        <v>39</v>
      </c>
      <c r="O83" s="86"/>
      <c r="P83" s="86" t="s">
        <v>77</v>
      </c>
      <c r="Q83" s="86"/>
      <c r="R83" s="89" t="s">
        <v>73</v>
      </c>
      <c r="S83" s="90" t="s">
        <v>72</v>
      </c>
      <c r="T83" s="90"/>
      <c r="U83" s="90"/>
      <c r="V83" s="91" t="n">
        <f aca="false">(0.33*100*K83)+(K83/I83/4*100)</f>
        <v>684000</v>
      </c>
      <c r="W83" s="90"/>
      <c r="X83" s="90" t="s">
        <v>61</v>
      </c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P83" s="9" t="str">
        <f aca="false">+B83</f>
        <v>Wartburg Adult Community</v>
      </c>
      <c r="AQ83" s="41" t="n">
        <f aca="false">+C83</f>
        <v>180000</v>
      </c>
      <c r="AR83" s="42" t="n">
        <f aca="false">+D83</f>
        <v>37187</v>
      </c>
      <c r="AS83" s="42" t="n">
        <f aca="false">+E83</f>
        <v>0</v>
      </c>
      <c r="AT83" s="10" t="str">
        <f aca="false">+F83</f>
        <v>Matrix</v>
      </c>
      <c r="AU83" s="10" t="str">
        <f aca="false">+P83</f>
        <v>Haynal</v>
      </c>
    </row>
    <row r="84" customFormat="false" ht="12.75" hidden="false" customHeight="true" outlineLevel="0" collapsed="false">
      <c r="B84" s="82" t="s">
        <v>131</v>
      </c>
      <c r="C84" s="83" t="n">
        <v>300000</v>
      </c>
      <c r="D84" s="84" t="n">
        <v>37188</v>
      </c>
      <c r="E84" s="84"/>
      <c r="F84" s="84" t="s">
        <v>72</v>
      </c>
      <c r="G84" s="85" t="s">
        <v>113</v>
      </c>
      <c r="H84" s="84" t="s">
        <v>37</v>
      </c>
      <c r="I84" s="86" t="n">
        <v>5</v>
      </c>
      <c r="J84" s="86" t="s">
        <v>38</v>
      </c>
      <c r="K84" s="87" t="n">
        <v>30000</v>
      </c>
      <c r="L84" s="87" t="n">
        <v>0</v>
      </c>
      <c r="M84" s="86" t="n">
        <v>1</v>
      </c>
      <c r="N84" s="86" t="s">
        <v>39</v>
      </c>
      <c r="O84" s="86" t="s">
        <v>72</v>
      </c>
      <c r="P84" s="86" t="s">
        <v>129</v>
      </c>
      <c r="Q84" s="86"/>
      <c r="R84" s="89" t="s">
        <v>73</v>
      </c>
      <c r="S84" s="90" t="s">
        <v>72</v>
      </c>
      <c r="T84" s="90"/>
      <c r="U84" s="90"/>
      <c r="V84" s="91" t="n">
        <f aca="false">(0.33*100*K84)+(K84/I84/4*100)</f>
        <v>1140000</v>
      </c>
      <c r="W84" s="90"/>
      <c r="X84" s="90" t="s">
        <v>61</v>
      </c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Q84" s="41"/>
      <c r="AR84" s="42"/>
      <c r="AS84" s="42"/>
    </row>
    <row r="85" customFormat="false" ht="12.75" hidden="false" customHeight="true" outlineLevel="0" collapsed="false">
      <c r="B85" s="82" t="s">
        <v>132</v>
      </c>
      <c r="C85" s="83" t="n">
        <v>200000</v>
      </c>
      <c r="D85" s="84" t="n">
        <v>37188</v>
      </c>
      <c r="E85" s="84"/>
      <c r="F85" s="84" t="s">
        <v>72</v>
      </c>
      <c r="G85" s="85" t="s">
        <v>113</v>
      </c>
      <c r="H85" s="84" t="s">
        <v>55</v>
      </c>
      <c r="I85" s="86" t="n">
        <v>5</v>
      </c>
      <c r="J85" s="86" t="s">
        <v>38</v>
      </c>
      <c r="K85" s="87" t="n">
        <v>20000</v>
      </c>
      <c r="L85" s="87" t="n">
        <v>0</v>
      </c>
      <c r="M85" s="86" t="n">
        <v>2</v>
      </c>
      <c r="N85" s="86" t="s">
        <v>39</v>
      </c>
      <c r="O85" s="86" t="s">
        <v>72</v>
      </c>
      <c r="P85" s="86" t="s">
        <v>129</v>
      </c>
      <c r="Q85" s="86"/>
      <c r="R85" s="89" t="s">
        <v>73</v>
      </c>
      <c r="S85" s="90" t="s">
        <v>72</v>
      </c>
      <c r="T85" s="90"/>
      <c r="U85" s="90" t="s">
        <v>57</v>
      </c>
      <c r="V85" s="91" t="n">
        <f aca="false">(0.33*100*K85)+(K85/I85/4*100)</f>
        <v>760000</v>
      </c>
      <c r="W85" s="90" t="n">
        <v>9</v>
      </c>
      <c r="X85" s="90" t="s">
        <v>58</v>
      </c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P85" s="9" t="str">
        <f aca="false">+B85</f>
        <v>St. Joseph Hospital</v>
      </c>
      <c r="AQ85" s="41" t="n">
        <f aca="false">+C85</f>
        <v>200000</v>
      </c>
      <c r="AR85" s="42" t="n">
        <f aca="false">+D85</f>
        <v>37188</v>
      </c>
      <c r="AS85" s="42" t="n">
        <f aca="false">+E85</f>
        <v>0</v>
      </c>
      <c r="AT85" s="10" t="str">
        <f aca="false">+F85</f>
        <v>Matrix</v>
      </c>
      <c r="AU85" s="10" t="str">
        <f aca="false">+P85</f>
        <v>DeRado</v>
      </c>
    </row>
    <row r="86" customFormat="false" ht="12.75" hidden="false" customHeight="true" outlineLevel="0" collapsed="false">
      <c r="B86" s="82" t="s">
        <v>133</v>
      </c>
      <c r="C86" s="83" t="n">
        <v>130000</v>
      </c>
      <c r="D86" s="84" t="n">
        <v>37188</v>
      </c>
      <c r="E86" s="84"/>
      <c r="F86" s="84" t="s">
        <v>72</v>
      </c>
      <c r="G86" s="85" t="s">
        <v>113</v>
      </c>
      <c r="H86" s="84" t="s">
        <v>37</v>
      </c>
      <c r="I86" s="86" t="n">
        <v>5</v>
      </c>
      <c r="J86" s="86" t="s">
        <v>38</v>
      </c>
      <c r="K86" s="87" t="n">
        <v>17000</v>
      </c>
      <c r="L86" s="87" t="n">
        <v>0</v>
      </c>
      <c r="M86" s="86" t="n">
        <v>1</v>
      </c>
      <c r="N86" s="86" t="s">
        <v>39</v>
      </c>
      <c r="O86" s="86" t="s">
        <v>72</v>
      </c>
      <c r="P86" s="86" t="s">
        <v>77</v>
      </c>
      <c r="Q86" s="86"/>
      <c r="R86" s="89" t="s">
        <v>73</v>
      </c>
      <c r="S86" s="90" t="s">
        <v>72</v>
      </c>
      <c r="T86" s="90"/>
      <c r="U86" s="90" t="s">
        <v>134</v>
      </c>
      <c r="V86" s="91" t="n">
        <f aca="false">(0.33*100*K86)+(K86/I86/4*100)</f>
        <v>646000</v>
      </c>
      <c r="W86" s="90" t="n">
        <v>9</v>
      </c>
      <c r="X86" s="90" t="s">
        <v>58</v>
      </c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P86" s="9" t="str">
        <f aca="false">+B86</f>
        <v>Florence Nightingale</v>
      </c>
      <c r="AQ86" s="41" t="n">
        <f aca="false">+C86</f>
        <v>130000</v>
      </c>
      <c r="AR86" s="42" t="n">
        <f aca="false">+D86</f>
        <v>37188</v>
      </c>
      <c r="AS86" s="42" t="n">
        <f aca="false">+E86</f>
        <v>0</v>
      </c>
      <c r="AT86" s="10" t="str">
        <f aca="false">+F86</f>
        <v>Matrix</v>
      </c>
      <c r="AU86" s="10" t="str">
        <f aca="false">+P86</f>
        <v>Haynal</v>
      </c>
    </row>
    <row r="87" customFormat="false" ht="12.75" hidden="false" customHeight="true" outlineLevel="0" collapsed="false">
      <c r="B87" s="82" t="s">
        <v>135</v>
      </c>
      <c r="C87" s="83" t="n">
        <v>180000</v>
      </c>
      <c r="D87" s="84" t="n">
        <v>37189</v>
      </c>
      <c r="E87" s="84" t="n">
        <v>37186</v>
      </c>
      <c r="F87" s="84" t="s">
        <v>118</v>
      </c>
      <c r="G87" s="85" t="s">
        <v>136</v>
      </c>
      <c r="H87" s="84" t="s">
        <v>55</v>
      </c>
      <c r="I87" s="86" t="n">
        <v>3</v>
      </c>
      <c r="J87" s="86" t="s">
        <v>38</v>
      </c>
      <c r="K87" s="87" t="n">
        <v>42000</v>
      </c>
      <c r="L87" s="87" t="n">
        <v>0</v>
      </c>
      <c r="M87" s="86" t="n">
        <v>1</v>
      </c>
      <c r="N87" s="86" t="s">
        <v>39</v>
      </c>
      <c r="O87" s="86"/>
      <c r="P87" s="86" t="s">
        <v>137</v>
      </c>
      <c r="Q87" s="86"/>
      <c r="R87" s="89"/>
      <c r="S87" s="90" t="s">
        <v>50</v>
      </c>
      <c r="T87" s="90"/>
      <c r="U87" s="90"/>
      <c r="V87" s="91" t="n">
        <f aca="false">(0.33*65*K87)+(K87/I87/4*65)</f>
        <v>1128400</v>
      </c>
      <c r="W87" s="90"/>
      <c r="X87" s="90" t="s">
        <v>61</v>
      </c>
      <c r="Y87" s="148"/>
      <c r="Z87" s="148"/>
      <c r="AA87" s="148"/>
      <c r="AB87" s="14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148"/>
      <c r="AP87" s="9" t="str">
        <f aca="false">+B87</f>
        <v>Interface Solutions</v>
      </c>
      <c r="AQ87" s="41" t="n">
        <f aca="false">+C87</f>
        <v>180000</v>
      </c>
      <c r="AR87" s="42" t="n">
        <f aca="false">+D87</f>
        <v>37189</v>
      </c>
      <c r="AS87" s="42" t="n">
        <f aca="false">+E87</f>
        <v>37186</v>
      </c>
      <c r="AT87" s="10" t="str">
        <f aca="false">+F87</f>
        <v>Heidecker</v>
      </c>
      <c r="AU87" s="10" t="str">
        <f aca="false">+P87</f>
        <v>Hotchkiss</v>
      </c>
    </row>
    <row r="88" customFormat="false" ht="12.75" hidden="false" customHeight="true" outlineLevel="0" collapsed="false">
      <c r="B88" s="82" t="s">
        <v>138</v>
      </c>
      <c r="C88" s="83" t="n">
        <v>20000</v>
      </c>
      <c r="D88" s="84" t="n">
        <v>37190</v>
      </c>
      <c r="E88" s="84"/>
      <c r="F88" s="84" t="s">
        <v>72</v>
      </c>
      <c r="G88" s="85" t="s">
        <v>113</v>
      </c>
      <c r="H88" s="84" t="s">
        <v>37</v>
      </c>
      <c r="I88" s="86" t="n">
        <v>3</v>
      </c>
      <c r="J88" s="86" t="s">
        <v>38</v>
      </c>
      <c r="K88" s="87" t="n">
        <v>2000</v>
      </c>
      <c r="L88" s="87" t="n">
        <v>0</v>
      </c>
      <c r="M88" s="86" t="n">
        <v>1</v>
      </c>
      <c r="N88" s="86" t="s">
        <v>39</v>
      </c>
      <c r="O88" s="86"/>
      <c r="P88" s="86" t="s">
        <v>77</v>
      </c>
      <c r="Q88" s="86"/>
      <c r="R88" s="89" t="s">
        <v>73</v>
      </c>
      <c r="S88" s="90" t="s">
        <v>72</v>
      </c>
      <c r="T88" s="90"/>
      <c r="U88" s="90"/>
      <c r="V88" s="91" t="n">
        <f aca="false">(0.33*100*K88)+(K88/I88/4*100)</f>
        <v>82666.6666666667</v>
      </c>
      <c r="W88" s="90"/>
      <c r="X88" s="90" t="s">
        <v>51</v>
      </c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P88" s="9" t="str">
        <f aca="false">+B88</f>
        <v>RMN Corp.</v>
      </c>
      <c r="AQ88" s="41" t="n">
        <f aca="false">+C88</f>
        <v>20000</v>
      </c>
      <c r="AR88" s="42" t="n">
        <f aca="false">+D88</f>
        <v>37190</v>
      </c>
      <c r="AS88" s="42" t="n">
        <f aca="false">+E88</f>
        <v>0</v>
      </c>
      <c r="AT88" s="10" t="str">
        <f aca="false">+F88</f>
        <v>Matrix</v>
      </c>
      <c r="AU88" s="10" t="str">
        <f aca="false">+P88</f>
        <v>Haynal</v>
      </c>
    </row>
    <row r="89" customFormat="false" ht="12.75" hidden="false" customHeight="true" outlineLevel="0" collapsed="false">
      <c r="B89" s="82" t="s">
        <v>139</v>
      </c>
      <c r="C89" s="83" t="n">
        <v>300000</v>
      </c>
      <c r="D89" s="84" t="n">
        <v>37190</v>
      </c>
      <c r="E89" s="84"/>
      <c r="F89" s="84" t="s">
        <v>72</v>
      </c>
      <c r="G89" s="85" t="s">
        <v>113</v>
      </c>
      <c r="H89" s="84" t="s">
        <v>55</v>
      </c>
      <c r="I89" s="86" t="n">
        <v>5</v>
      </c>
      <c r="J89" s="86" t="s">
        <v>38</v>
      </c>
      <c r="K89" s="87" t="n">
        <v>28000</v>
      </c>
      <c r="L89" s="87" t="n">
        <v>0</v>
      </c>
      <c r="M89" s="86" t="n">
        <v>1</v>
      </c>
      <c r="N89" s="86" t="s">
        <v>39</v>
      </c>
      <c r="O89" s="86" t="s">
        <v>72</v>
      </c>
      <c r="P89" s="86" t="s">
        <v>129</v>
      </c>
      <c r="Q89" s="86"/>
      <c r="R89" s="89" t="s">
        <v>73</v>
      </c>
      <c r="S89" s="90" t="s">
        <v>72</v>
      </c>
      <c r="T89" s="90"/>
      <c r="U89" s="90" t="s">
        <v>57</v>
      </c>
      <c r="V89" s="91" t="n">
        <f aca="false">(0.33*100*K89)+(K89/I89/4*100)</f>
        <v>1064000</v>
      </c>
      <c r="W89" s="90"/>
      <c r="X89" s="90" t="s">
        <v>61</v>
      </c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P89" s="9" t="str">
        <f aca="false">+B89</f>
        <v>The Galleria Mall</v>
      </c>
      <c r="AQ89" s="41" t="n">
        <f aca="false">+C89</f>
        <v>300000</v>
      </c>
      <c r="AR89" s="42" t="n">
        <f aca="false">+D89</f>
        <v>37190</v>
      </c>
      <c r="AS89" s="42" t="n">
        <f aca="false">+E89</f>
        <v>0</v>
      </c>
      <c r="AT89" s="10" t="str">
        <f aca="false">+F89</f>
        <v>Matrix</v>
      </c>
      <c r="AU89" s="10" t="str">
        <f aca="false">+P89</f>
        <v>DeRado</v>
      </c>
    </row>
    <row r="90" customFormat="false" ht="12.75" hidden="false" customHeight="true" outlineLevel="0" collapsed="false">
      <c r="B90" s="82" t="s">
        <v>140</v>
      </c>
      <c r="C90" s="83" t="n">
        <v>500000</v>
      </c>
      <c r="D90" s="84" t="n">
        <v>37190</v>
      </c>
      <c r="E90" s="84" t="n">
        <v>37183</v>
      </c>
      <c r="F90" s="84" t="s">
        <v>118</v>
      </c>
      <c r="G90" s="85" t="s">
        <v>136</v>
      </c>
      <c r="H90" s="84" t="s">
        <v>55</v>
      </c>
      <c r="I90" s="86" t="n">
        <v>2</v>
      </c>
      <c r="J90" s="86" t="s">
        <v>38</v>
      </c>
      <c r="K90" s="87" t="n">
        <v>130000</v>
      </c>
      <c r="L90" s="87" t="n">
        <v>0</v>
      </c>
      <c r="M90" s="86" t="n">
        <v>1</v>
      </c>
      <c r="N90" s="86" t="s">
        <v>39</v>
      </c>
      <c r="O90" s="86"/>
      <c r="P90" s="86" t="s">
        <v>137</v>
      </c>
      <c r="Q90" s="86"/>
      <c r="R90" s="89"/>
      <c r="S90" s="90" t="s">
        <v>50</v>
      </c>
      <c r="T90" s="90"/>
      <c r="U90" s="90"/>
      <c r="V90" s="91" t="n">
        <f aca="false">(0.33*65*K90)+(K90/I90/4*65)</f>
        <v>3844750</v>
      </c>
      <c r="W90" s="90"/>
      <c r="X90" s="90" t="s">
        <v>61</v>
      </c>
      <c r="Y90" s="148"/>
      <c r="Z90" s="148"/>
      <c r="AA90" s="148"/>
      <c r="AB90" s="148"/>
      <c r="AC90" s="148"/>
      <c r="AD90" s="148"/>
      <c r="AE90" s="148"/>
      <c r="AF90" s="148"/>
      <c r="AG90" s="148"/>
      <c r="AH90" s="148"/>
      <c r="AI90" s="148"/>
      <c r="AJ90" s="148"/>
      <c r="AK90" s="148"/>
      <c r="AL90" s="148"/>
      <c r="AM90" s="148"/>
      <c r="AP90" s="9" t="str">
        <f aca="false">+B90</f>
        <v>New Venture Gear</v>
      </c>
      <c r="AQ90" s="41" t="n">
        <f aca="false">+C90</f>
        <v>500000</v>
      </c>
      <c r="AR90" s="42" t="n">
        <f aca="false">+D90</f>
        <v>37190</v>
      </c>
      <c r="AS90" s="42" t="n">
        <f aca="false">+E90</f>
        <v>37183</v>
      </c>
      <c r="AT90" s="10" t="str">
        <f aca="false">+F90</f>
        <v>Heidecker</v>
      </c>
      <c r="AU90" s="10" t="str">
        <f aca="false">+P90</f>
        <v>Hotchkiss</v>
      </c>
    </row>
    <row r="91" customFormat="false" ht="12.75" hidden="false" customHeight="true" outlineLevel="0" collapsed="false">
      <c r="B91" s="82" t="s">
        <v>141</v>
      </c>
      <c r="C91" s="83" t="n">
        <v>80000</v>
      </c>
      <c r="D91" s="84" t="n">
        <v>37190</v>
      </c>
      <c r="E91" s="84" t="n">
        <v>37190</v>
      </c>
      <c r="F91" s="84" t="s">
        <v>118</v>
      </c>
      <c r="G91" s="85" t="s">
        <v>136</v>
      </c>
      <c r="H91" s="84" t="s">
        <v>55</v>
      </c>
      <c r="I91" s="86" t="n">
        <v>4</v>
      </c>
      <c r="J91" s="86" t="s">
        <v>38</v>
      </c>
      <c r="K91" s="87" t="n">
        <v>20000</v>
      </c>
      <c r="L91" s="87" t="n">
        <v>0</v>
      </c>
      <c r="M91" s="86" t="n">
        <v>1</v>
      </c>
      <c r="N91" s="86" t="s">
        <v>39</v>
      </c>
      <c r="O91" s="86"/>
      <c r="P91" s="86" t="s">
        <v>137</v>
      </c>
      <c r="Q91" s="86"/>
      <c r="R91" s="89"/>
      <c r="S91" s="90" t="s">
        <v>50</v>
      </c>
      <c r="T91" s="90"/>
      <c r="U91" s="90"/>
      <c r="V91" s="91" t="n">
        <f aca="false">(0.33*65*K91)+(K91/I91/4*65)</f>
        <v>510250</v>
      </c>
      <c r="W91" s="90"/>
      <c r="X91" s="90" t="s">
        <v>51</v>
      </c>
      <c r="Y91" s="148"/>
      <c r="Z91" s="148"/>
      <c r="AA91" s="148"/>
      <c r="AB91" s="148"/>
      <c r="AC91" s="148"/>
      <c r="AD91" s="148"/>
      <c r="AE91" s="148"/>
      <c r="AF91" s="148"/>
      <c r="AG91" s="148"/>
      <c r="AH91" s="148"/>
      <c r="AI91" s="148"/>
      <c r="AJ91" s="148"/>
      <c r="AK91" s="148"/>
      <c r="AL91" s="148"/>
      <c r="AM91" s="148"/>
      <c r="AP91" s="9" t="str">
        <f aca="false">+B91</f>
        <v>Ginsberg Foods</v>
      </c>
      <c r="AQ91" s="41" t="n">
        <f aca="false">+C91</f>
        <v>80000</v>
      </c>
      <c r="AR91" s="42" t="n">
        <f aca="false">+D91</f>
        <v>37190</v>
      </c>
      <c r="AS91" s="42" t="n">
        <f aca="false">+E91</f>
        <v>37190</v>
      </c>
      <c r="AT91" s="10" t="str">
        <f aca="false">+F91</f>
        <v>Heidecker</v>
      </c>
      <c r="AU91" s="10" t="str">
        <f aca="false">+P91</f>
        <v>Hotchkiss</v>
      </c>
    </row>
    <row r="92" customFormat="false" ht="12.75" hidden="false" customHeight="true" outlineLevel="0" collapsed="false">
      <c r="B92" s="82" t="s">
        <v>142</v>
      </c>
      <c r="C92" s="83" t="n">
        <v>50000</v>
      </c>
      <c r="D92" s="84" t="n">
        <v>37190</v>
      </c>
      <c r="E92" s="84"/>
      <c r="F92" s="84" t="s">
        <v>72</v>
      </c>
      <c r="G92" s="85" t="s">
        <v>113</v>
      </c>
      <c r="H92" s="84" t="s">
        <v>37</v>
      </c>
      <c r="I92" s="235" t="n">
        <v>3</v>
      </c>
      <c r="J92" s="86" t="s">
        <v>38</v>
      </c>
      <c r="K92" s="87" t="n">
        <v>5000</v>
      </c>
      <c r="L92" s="87" t="n">
        <v>0</v>
      </c>
      <c r="M92" s="86" t="n">
        <v>1</v>
      </c>
      <c r="N92" s="86" t="s">
        <v>39</v>
      </c>
      <c r="O92" s="86"/>
      <c r="P92" s="86" t="s">
        <v>77</v>
      </c>
      <c r="Q92" s="86"/>
      <c r="R92" s="89" t="s">
        <v>73</v>
      </c>
      <c r="S92" s="90" t="s">
        <v>72</v>
      </c>
      <c r="T92" s="90"/>
      <c r="U92" s="90"/>
      <c r="V92" s="91" t="n">
        <f aca="false">(0.33*100*K92)+(K92/I92/4*100)</f>
        <v>206666.666666667</v>
      </c>
      <c r="W92" s="90"/>
      <c r="X92" s="90" t="s">
        <v>51</v>
      </c>
      <c r="Y92" s="148"/>
      <c r="Z92" s="148"/>
      <c r="AA92" s="148"/>
      <c r="AB92" s="148"/>
      <c r="AC92" s="148"/>
      <c r="AD92" s="148"/>
      <c r="AE92" s="148"/>
      <c r="AF92" s="148"/>
      <c r="AG92" s="148"/>
      <c r="AH92" s="148"/>
      <c r="AI92" s="148"/>
      <c r="AJ92" s="148"/>
      <c r="AK92" s="148"/>
      <c r="AL92" s="148"/>
      <c r="AM92" s="148"/>
      <c r="AP92" s="9" t="str">
        <f aca="false">+B92</f>
        <v>Streamline Plastics</v>
      </c>
      <c r="AQ92" s="41" t="n">
        <f aca="false">+C92</f>
        <v>50000</v>
      </c>
      <c r="AR92" s="42" t="n">
        <f aca="false">+D92</f>
        <v>37190</v>
      </c>
      <c r="AS92" s="42" t="n">
        <f aca="false">+E92</f>
        <v>0</v>
      </c>
      <c r="AT92" s="10" t="str">
        <f aca="false">+F92</f>
        <v>Matrix</v>
      </c>
      <c r="AU92" s="10" t="str">
        <f aca="false">+P92</f>
        <v>Haynal</v>
      </c>
    </row>
    <row r="93" customFormat="false" ht="12.75" hidden="false" customHeight="true" outlineLevel="0" collapsed="false">
      <c r="B93" s="138"/>
      <c r="C93" s="139"/>
      <c r="D93" s="140"/>
      <c r="E93" s="140"/>
      <c r="F93" s="140"/>
      <c r="G93" s="141"/>
      <c r="H93" s="140"/>
      <c r="I93" s="236"/>
      <c r="J93" s="142"/>
      <c r="K93" s="143"/>
      <c r="L93" s="143"/>
      <c r="M93" s="142"/>
      <c r="N93" s="142"/>
      <c r="O93" s="142"/>
      <c r="P93" s="142"/>
      <c r="Q93" s="142"/>
      <c r="R93" s="145"/>
      <c r="S93" s="146"/>
      <c r="T93" s="146"/>
      <c r="U93" s="146"/>
      <c r="V93" s="147"/>
      <c r="W93" s="146"/>
      <c r="X93" s="146"/>
      <c r="Y93" s="148"/>
      <c r="Z93" s="148"/>
      <c r="AA93" s="148"/>
      <c r="AB93" s="148"/>
      <c r="AC93" s="148"/>
      <c r="AD93" s="148"/>
      <c r="AE93" s="148"/>
      <c r="AF93" s="148"/>
      <c r="AG93" s="148"/>
      <c r="AH93" s="148"/>
      <c r="AI93" s="148"/>
      <c r="AJ93" s="148"/>
      <c r="AK93" s="148"/>
      <c r="AL93" s="148"/>
      <c r="AM93" s="148"/>
      <c r="AQ93" s="41"/>
      <c r="AR93" s="42"/>
      <c r="AS93" s="42"/>
    </row>
    <row r="94" customFormat="false" ht="12.75" hidden="false" customHeight="true" outlineLevel="0" collapsed="false">
      <c r="B94" s="82" t="s">
        <v>143</v>
      </c>
      <c r="C94" s="83" t="n">
        <v>50000</v>
      </c>
      <c r="D94" s="84" t="n">
        <v>37194</v>
      </c>
      <c r="E94" s="84"/>
      <c r="F94" s="84" t="s">
        <v>72</v>
      </c>
      <c r="G94" s="85" t="s">
        <v>113</v>
      </c>
      <c r="H94" s="84" t="s">
        <v>37</v>
      </c>
      <c r="I94" s="86" t="n">
        <v>5</v>
      </c>
      <c r="J94" s="86" t="s">
        <v>38</v>
      </c>
      <c r="K94" s="87" t="n">
        <v>5000</v>
      </c>
      <c r="L94" s="87" t="n">
        <v>0</v>
      </c>
      <c r="M94" s="86" t="n">
        <v>8</v>
      </c>
      <c r="N94" s="86" t="s">
        <v>39</v>
      </c>
      <c r="O94" s="86" t="s">
        <v>72</v>
      </c>
      <c r="P94" s="86" t="s">
        <v>129</v>
      </c>
      <c r="Q94" s="86"/>
      <c r="R94" s="89" t="s">
        <v>73</v>
      </c>
      <c r="S94" s="90" t="s">
        <v>72</v>
      </c>
      <c r="T94" s="90"/>
      <c r="U94" s="90"/>
      <c r="V94" s="91" t="n">
        <f aca="false">(0.33*100*K94)+(K94/I94/4*100)</f>
        <v>190000</v>
      </c>
      <c r="W94" s="90"/>
      <c r="X94" s="90" t="s">
        <v>51</v>
      </c>
      <c r="Y94" s="148"/>
      <c r="Z94" s="148"/>
      <c r="AA94" s="148"/>
      <c r="AB94" s="148"/>
      <c r="AC94" s="148"/>
      <c r="AD94" s="148"/>
      <c r="AE94" s="148"/>
      <c r="AF94" s="148"/>
      <c r="AG94" s="148"/>
      <c r="AH94" s="148"/>
      <c r="AI94" s="148"/>
      <c r="AJ94" s="148"/>
      <c r="AK94" s="148"/>
      <c r="AL94" s="148"/>
      <c r="AM94" s="148"/>
      <c r="AP94" s="9" t="str">
        <f aca="false">+B94</f>
        <v>WBI </v>
      </c>
      <c r="AQ94" s="41" t="n">
        <f aca="false">+C94</f>
        <v>50000</v>
      </c>
      <c r="AR94" s="42" t="n">
        <f aca="false">+D94</f>
        <v>37194</v>
      </c>
      <c r="AS94" s="42" t="n">
        <f aca="false">+E94</f>
        <v>0</v>
      </c>
      <c r="AT94" s="10" t="str">
        <f aca="false">+F94</f>
        <v>Matrix</v>
      </c>
      <c r="AU94" s="10" t="str">
        <f aca="false">+P94</f>
        <v>DeRado</v>
      </c>
    </row>
    <row r="95" customFormat="false" ht="13.5" hidden="false" customHeight="true" outlineLevel="0" collapsed="false">
      <c r="B95" s="82" t="s">
        <v>144</v>
      </c>
      <c r="C95" s="83" t="n">
        <v>50000</v>
      </c>
      <c r="D95" s="84" t="n">
        <v>37195</v>
      </c>
      <c r="E95" s="84"/>
      <c r="F95" s="84" t="s">
        <v>53</v>
      </c>
      <c r="G95" s="85" t="s">
        <v>113</v>
      </c>
      <c r="H95" s="84" t="s">
        <v>37</v>
      </c>
      <c r="I95" s="235" t="n">
        <v>3</v>
      </c>
      <c r="J95" s="86" t="s">
        <v>38</v>
      </c>
      <c r="K95" s="87" t="n">
        <v>3882</v>
      </c>
      <c r="L95" s="87" t="n">
        <v>0</v>
      </c>
      <c r="M95" s="86" t="n">
        <v>19</v>
      </c>
      <c r="N95" s="86" t="s">
        <v>39</v>
      </c>
      <c r="O95" s="86" t="s">
        <v>72</v>
      </c>
      <c r="P95" s="86" t="s">
        <v>82</v>
      </c>
      <c r="Q95" s="86"/>
      <c r="R95" s="89"/>
      <c r="S95" s="90" t="s">
        <v>50</v>
      </c>
      <c r="T95" s="90"/>
      <c r="U95" s="90" t="s">
        <v>57</v>
      </c>
      <c r="V95" s="91" t="n">
        <f aca="false">(0.33*100*K95)+(K95/I95/4*100)</f>
        <v>160456</v>
      </c>
      <c r="W95" s="90" t="n">
        <v>9</v>
      </c>
      <c r="X95" s="90" t="s">
        <v>58</v>
      </c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148"/>
      <c r="AP95" s="9" t="str">
        <f aca="false">+B95</f>
        <v>Hackley School</v>
      </c>
      <c r="AQ95" s="41" t="n">
        <f aca="false">+C95</f>
        <v>50000</v>
      </c>
      <c r="AR95" s="42" t="n">
        <f aca="false">+D95</f>
        <v>37195</v>
      </c>
      <c r="AS95" s="42" t="n">
        <f aca="false">+E95</f>
        <v>0</v>
      </c>
      <c r="AT95" s="10" t="str">
        <f aca="false">+F95</f>
        <v>Khan</v>
      </c>
      <c r="AU95" s="10" t="str">
        <f aca="false">+P95</f>
        <v>Fawcett</v>
      </c>
    </row>
    <row r="96" customFormat="false" ht="12.75" hidden="false" customHeight="true" outlineLevel="0" collapsed="false">
      <c r="B96" s="82" t="s">
        <v>145</v>
      </c>
      <c r="C96" s="83" t="n">
        <v>125000</v>
      </c>
      <c r="D96" s="84" t="n">
        <v>37195</v>
      </c>
      <c r="E96" s="84"/>
      <c r="F96" s="84" t="s">
        <v>72</v>
      </c>
      <c r="G96" s="85" t="s">
        <v>113</v>
      </c>
      <c r="H96" s="84" t="s">
        <v>37</v>
      </c>
      <c r="I96" s="86" t="n">
        <v>3</v>
      </c>
      <c r="J96" s="86" t="s">
        <v>38</v>
      </c>
      <c r="K96" s="87" t="n">
        <v>12000</v>
      </c>
      <c r="L96" s="87" t="n">
        <v>0</v>
      </c>
      <c r="M96" s="86" t="n">
        <v>12</v>
      </c>
      <c r="N96" s="86" t="s">
        <v>39</v>
      </c>
      <c r="O96" s="86" t="s">
        <v>72</v>
      </c>
      <c r="P96" s="86" t="s">
        <v>56</v>
      </c>
      <c r="Q96" s="86"/>
      <c r="R96" s="89" t="s">
        <v>73</v>
      </c>
      <c r="S96" s="90" t="s">
        <v>72</v>
      </c>
      <c r="T96" s="90"/>
      <c r="U96" s="90"/>
      <c r="V96" s="91" t="n">
        <f aca="false">(0.33*100*K96)+(K96/I96/4*100)</f>
        <v>496000</v>
      </c>
      <c r="W96" s="90"/>
      <c r="X96" s="90" t="s">
        <v>51</v>
      </c>
      <c r="Y96" s="148"/>
      <c r="Z96" s="148"/>
      <c r="AA96" s="148"/>
      <c r="AB96" s="14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148"/>
      <c r="AP96" s="9" t="str">
        <f aca="false">+B96</f>
        <v>Zando Casi</v>
      </c>
      <c r="AQ96" s="41" t="n">
        <f aca="false">+C96</f>
        <v>125000</v>
      </c>
      <c r="AR96" s="42" t="n">
        <f aca="false">+D96</f>
        <v>37195</v>
      </c>
      <c r="AS96" s="42" t="n">
        <f aca="false">+E96</f>
        <v>0</v>
      </c>
      <c r="AT96" s="10" t="str">
        <f aca="false">+F96</f>
        <v>Matrix</v>
      </c>
      <c r="AU96" s="10" t="str">
        <f aca="false">+P96</f>
        <v>Fardella</v>
      </c>
    </row>
    <row r="97" customFormat="false" ht="12.75" hidden="false" customHeight="true" outlineLevel="0" collapsed="false">
      <c r="B97" s="82" t="s">
        <v>146</v>
      </c>
      <c r="C97" s="83" t="n">
        <v>60000</v>
      </c>
      <c r="D97" s="84" t="n">
        <v>37195</v>
      </c>
      <c r="E97" s="84"/>
      <c r="F97" s="84" t="s">
        <v>72</v>
      </c>
      <c r="G97" s="85" t="s">
        <v>113</v>
      </c>
      <c r="H97" s="84" t="s">
        <v>37</v>
      </c>
      <c r="I97" s="235" t="n">
        <v>4</v>
      </c>
      <c r="J97" s="86" t="s">
        <v>38</v>
      </c>
      <c r="K97" s="87" t="n">
        <v>1584</v>
      </c>
      <c r="L97" s="87"/>
      <c r="M97" s="86" t="n">
        <v>1</v>
      </c>
      <c r="N97" s="86" t="s">
        <v>39</v>
      </c>
      <c r="O97" s="86" t="s">
        <v>72</v>
      </c>
      <c r="P97" s="86" t="s">
        <v>125</v>
      </c>
      <c r="Q97" s="86"/>
      <c r="R97" s="89" t="s">
        <v>73</v>
      </c>
      <c r="S97" s="90" t="s">
        <v>72</v>
      </c>
      <c r="T97" s="90"/>
      <c r="U97" s="90" t="s">
        <v>57</v>
      </c>
      <c r="V97" s="91" t="n">
        <f aca="false">(0.33*100*K97)+(K97/I97/4*100)</f>
        <v>62172</v>
      </c>
      <c r="W97" s="90" t="n">
        <v>9</v>
      </c>
      <c r="X97" s="90" t="s">
        <v>58</v>
      </c>
      <c r="Y97" s="148"/>
      <c r="Z97" s="148"/>
      <c r="AA97" s="148"/>
      <c r="AB97" s="14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148"/>
      <c r="AP97" s="9" t="str">
        <f aca="false">+B97</f>
        <v>Waterfront Properties</v>
      </c>
      <c r="AQ97" s="41" t="n">
        <f aca="false">+C97</f>
        <v>60000</v>
      </c>
      <c r="AR97" s="42" t="n">
        <f aca="false">+D97</f>
        <v>37195</v>
      </c>
      <c r="AS97" s="42" t="n">
        <f aca="false">+E97</f>
        <v>0</v>
      </c>
      <c r="AT97" s="10" t="str">
        <f aca="false">+F97</f>
        <v>Matrix</v>
      </c>
      <c r="AU97" s="10" t="str">
        <f aca="false">+P97</f>
        <v>Campbell</v>
      </c>
    </row>
    <row r="98" customFormat="false" ht="12.75" hidden="false" customHeight="true" outlineLevel="0" collapsed="false">
      <c r="B98" s="82" t="s">
        <v>147</v>
      </c>
      <c r="C98" s="83" t="n">
        <v>250000</v>
      </c>
      <c r="D98" s="84" t="n">
        <v>37195</v>
      </c>
      <c r="E98" s="84"/>
      <c r="F98" s="84" t="s">
        <v>72</v>
      </c>
      <c r="G98" s="85" t="s">
        <v>113</v>
      </c>
      <c r="H98" s="84" t="s">
        <v>55</v>
      </c>
      <c r="I98" s="235" t="n">
        <v>4</v>
      </c>
      <c r="J98" s="86" t="s">
        <v>38</v>
      </c>
      <c r="K98" s="87" t="n">
        <v>6609</v>
      </c>
      <c r="L98" s="87"/>
      <c r="M98" s="86" t="n">
        <v>44</v>
      </c>
      <c r="N98" s="86" t="s">
        <v>148</v>
      </c>
      <c r="O98" s="86" t="s">
        <v>72</v>
      </c>
      <c r="P98" s="86" t="s">
        <v>125</v>
      </c>
      <c r="Q98" s="86"/>
      <c r="R98" s="89" t="s">
        <v>73</v>
      </c>
      <c r="S98" s="90" t="s">
        <v>72</v>
      </c>
      <c r="T98" s="90"/>
      <c r="U98" s="90"/>
      <c r="V98" s="91" t="n">
        <f aca="false">(0.33*100*K98)+(K98/I98/4*100)</f>
        <v>259403.25</v>
      </c>
      <c r="W98" s="90"/>
      <c r="X98" s="90" t="s">
        <v>51</v>
      </c>
      <c r="Y98" s="148"/>
      <c r="Z98" s="148"/>
      <c r="AA98" s="148"/>
      <c r="AB98" s="14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148"/>
      <c r="AP98" s="9" t="str">
        <f aca="false">+B98</f>
        <v>Strauss Discount Auto</v>
      </c>
      <c r="AQ98" s="41" t="n">
        <f aca="false">+C98</f>
        <v>250000</v>
      </c>
      <c r="AR98" s="42" t="n">
        <f aca="false">+D98</f>
        <v>37195</v>
      </c>
      <c r="AS98" s="42" t="n">
        <f aca="false">+E98</f>
        <v>0</v>
      </c>
      <c r="AT98" s="10" t="str">
        <f aca="false">+F98</f>
        <v>Matrix</v>
      </c>
      <c r="AU98" s="10" t="str">
        <f aca="false">+P98</f>
        <v>Campbell</v>
      </c>
    </row>
    <row r="99" customFormat="false" ht="12.75" hidden="false" customHeight="true" outlineLevel="0" collapsed="false">
      <c r="B99" s="82" t="s">
        <v>149</v>
      </c>
      <c r="C99" s="83" t="n">
        <v>350000</v>
      </c>
      <c r="D99" s="84" t="n">
        <v>37196</v>
      </c>
      <c r="E99" s="84"/>
      <c r="F99" s="84" t="s">
        <v>53</v>
      </c>
      <c r="G99" s="85" t="s">
        <v>113</v>
      </c>
      <c r="H99" s="84" t="s">
        <v>55</v>
      </c>
      <c r="I99" s="86" t="n">
        <v>5</v>
      </c>
      <c r="J99" s="86" t="s">
        <v>38</v>
      </c>
      <c r="K99" s="87" t="n">
        <v>29000</v>
      </c>
      <c r="L99" s="87" t="n">
        <v>0</v>
      </c>
      <c r="M99" s="86" t="n">
        <v>5</v>
      </c>
      <c r="N99" s="86" t="s">
        <v>39</v>
      </c>
      <c r="O99" s="86" t="s">
        <v>53</v>
      </c>
      <c r="P99" s="86" t="s">
        <v>129</v>
      </c>
      <c r="Q99" s="137"/>
      <c r="R99" s="89"/>
      <c r="S99" s="90" t="s">
        <v>50</v>
      </c>
      <c r="T99" s="90"/>
      <c r="U99" s="90"/>
      <c r="V99" s="91" t="n">
        <f aca="false">(0.33*100*K99)+(K99/I99/4*100)</f>
        <v>1102000</v>
      </c>
      <c r="W99" s="90"/>
      <c r="X99" s="90" t="s">
        <v>61</v>
      </c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148"/>
      <c r="AP99" s="9" t="str">
        <f aca="false">+B99</f>
        <v>Clay Park Labs</v>
      </c>
      <c r="AQ99" s="41" t="n">
        <f aca="false">+C99</f>
        <v>350000</v>
      </c>
      <c r="AR99" s="42" t="n">
        <f aca="false">+D99</f>
        <v>37196</v>
      </c>
      <c r="AS99" s="42" t="n">
        <f aca="false">+E99</f>
        <v>0</v>
      </c>
      <c r="AT99" s="10" t="str">
        <f aca="false">+F99</f>
        <v>Khan</v>
      </c>
      <c r="AU99" s="10" t="str">
        <f aca="false">+P99</f>
        <v>DeRado</v>
      </c>
    </row>
    <row r="100" customFormat="false" ht="12.75" hidden="false" customHeight="true" outlineLevel="0" collapsed="false">
      <c r="B100" s="82" t="s">
        <v>150</v>
      </c>
      <c r="C100" s="83" t="n">
        <v>350000</v>
      </c>
      <c r="D100" s="84" t="n">
        <v>37197</v>
      </c>
      <c r="E100" s="84"/>
      <c r="F100" s="84" t="s">
        <v>72</v>
      </c>
      <c r="G100" s="85" t="s">
        <v>113</v>
      </c>
      <c r="H100" s="84" t="s">
        <v>37</v>
      </c>
      <c r="I100" s="235" t="n">
        <v>3</v>
      </c>
      <c r="J100" s="86" t="s">
        <v>38</v>
      </c>
      <c r="K100" s="87" t="n">
        <v>35000</v>
      </c>
      <c r="L100" s="87" t="n">
        <v>0</v>
      </c>
      <c r="M100" s="86" t="n">
        <v>1</v>
      </c>
      <c r="N100" s="86" t="s">
        <v>39</v>
      </c>
      <c r="O100" s="86" t="s">
        <v>72</v>
      </c>
      <c r="P100" s="86" t="s">
        <v>129</v>
      </c>
      <c r="Q100" s="86"/>
      <c r="R100" s="89" t="s">
        <v>73</v>
      </c>
      <c r="S100" s="90" t="s">
        <v>72</v>
      </c>
      <c r="T100" s="90"/>
      <c r="U100" s="90"/>
      <c r="V100" s="91" t="n">
        <f aca="false">(0.33*100*K100)+(K100/I100/4*100)</f>
        <v>1446666.66666667</v>
      </c>
      <c r="W100" s="90" t="n">
        <v>7</v>
      </c>
      <c r="X100" s="90" t="s">
        <v>58</v>
      </c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148"/>
      <c r="AP100" s="9" t="str">
        <f aca="false">+B100</f>
        <v>NY Racing Association</v>
      </c>
      <c r="AQ100" s="41" t="n">
        <f aca="false">+C100</f>
        <v>350000</v>
      </c>
      <c r="AR100" s="42" t="n">
        <f aca="false">+D100</f>
        <v>37197</v>
      </c>
      <c r="AS100" s="42" t="n">
        <f aca="false">+E100</f>
        <v>0</v>
      </c>
      <c r="AT100" s="10" t="str">
        <f aca="false">+F100</f>
        <v>Matrix</v>
      </c>
      <c r="AU100" s="10" t="str">
        <f aca="false">+P100</f>
        <v>DeRado</v>
      </c>
    </row>
    <row r="101" customFormat="false" ht="12.75" hidden="false" customHeight="true" outlineLevel="0" collapsed="false">
      <c r="B101" s="82" t="s">
        <v>151</v>
      </c>
      <c r="C101" s="83" t="n">
        <v>150000</v>
      </c>
      <c r="D101" s="84" t="n">
        <v>37202</v>
      </c>
      <c r="E101" s="84"/>
      <c r="F101" s="84" t="s">
        <v>118</v>
      </c>
      <c r="G101" s="85" t="s">
        <v>136</v>
      </c>
      <c r="H101" s="84" t="s">
        <v>55</v>
      </c>
      <c r="I101" s="86" t="n">
        <v>4</v>
      </c>
      <c r="J101" s="86" t="s">
        <v>38</v>
      </c>
      <c r="K101" s="87" t="n">
        <v>60000</v>
      </c>
      <c r="L101" s="87" t="n">
        <v>0</v>
      </c>
      <c r="M101" s="86" t="n">
        <v>1</v>
      </c>
      <c r="N101" s="86" t="s">
        <v>39</v>
      </c>
      <c r="O101" s="86"/>
      <c r="P101" s="86" t="s">
        <v>137</v>
      </c>
      <c r="Q101" s="86"/>
      <c r="R101" s="89"/>
      <c r="S101" s="90" t="s">
        <v>50</v>
      </c>
      <c r="T101" s="90"/>
      <c r="U101" s="90"/>
      <c r="V101" s="91" t="n">
        <f aca="false">(0.33*65*K101)+(K101/I101/4*65)</f>
        <v>1530750</v>
      </c>
      <c r="W101" s="90"/>
      <c r="X101" s="90" t="s">
        <v>61</v>
      </c>
      <c r="Y101" s="148"/>
      <c r="Z101" s="148"/>
      <c r="AA101" s="148"/>
      <c r="AB101" s="14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148"/>
      <c r="AP101" s="9" t="str">
        <f aca="false">+B101</f>
        <v>St Joseph Hospital</v>
      </c>
      <c r="AQ101" s="41" t="n">
        <f aca="false">+C101</f>
        <v>150000</v>
      </c>
      <c r="AR101" s="42" t="n">
        <f aca="false">+D101</f>
        <v>37202</v>
      </c>
      <c r="AS101" s="42" t="n">
        <f aca="false">+E101</f>
        <v>0</v>
      </c>
      <c r="AT101" s="10" t="str">
        <f aca="false">+F101</f>
        <v>Heidecker</v>
      </c>
      <c r="AU101" s="10" t="str">
        <f aca="false">+P101</f>
        <v>Hotchkiss</v>
      </c>
    </row>
    <row r="102" customFormat="false" ht="12.75" hidden="false" customHeight="true" outlineLevel="0" collapsed="false">
      <c r="B102" s="82" t="s">
        <v>152</v>
      </c>
      <c r="C102" s="83" t="n">
        <v>100000</v>
      </c>
      <c r="D102" s="84" t="n">
        <v>37210</v>
      </c>
      <c r="E102" s="84"/>
      <c r="F102" s="84" t="s">
        <v>72</v>
      </c>
      <c r="G102" s="85" t="s">
        <v>113</v>
      </c>
      <c r="H102" s="84" t="s">
        <v>37</v>
      </c>
      <c r="I102" s="86" t="n">
        <v>3</v>
      </c>
      <c r="J102" s="86" t="s">
        <v>38</v>
      </c>
      <c r="K102" s="87" t="n">
        <v>8000</v>
      </c>
      <c r="L102" s="87" t="n">
        <v>0</v>
      </c>
      <c r="M102" s="86" t="n">
        <v>1</v>
      </c>
      <c r="N102" s="86" t="s">
        <v>39</v>
      </c>
      <c r="O102" s="86" t="s">
        <v>72</v>
      </c>
      <c r="P102" s="86" t="s">
        <v>63</v>
      </c>
      <c r="Q102" s="86"/>
      <c r="R102" s="89" t="s">
        <v>73</v>
      </c>
      <c r="S102" s="90" t="s">
        <v>72</v>
      </c>
      <c r="T102" s="90"/>
      <c r="U102" s="90" t="s">
        <v>57</v>
      </c>
      <c r="V102" s="91" t="n">
        <f aca="false">(0.33*100*K102)+(K102/I102/4*100)</f>
        <v>330666.666666667</v>
      </c>
      <c r="W102" s="90" t="n">
        <v>9</v>
      </c>
      <c r="X102" s="90" t="s">
        <v>58</v>
      </c>
      <c r="Y102" s="148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148"/>
      <c r="AP102" s="9" t="str">
        <f aca="false">+B102</f>
        <v>Carmel Richmond Nursing Home</v>
      </c>
      <c r="AQ102" s="41" t="n">
        <f aca="false">+C102</f>
        <v>100000</v>
      </c>
      <c r="AR102" s="42" t="n">
        <f aca="false">+D102</f>
        <v>37210</v>
      </c>
      <c r="AS102" s="42" t="n">
        <f aca="false">+E102</f>
        <v>0</v>
      </c>
      <c r="AT102" s="10" t="str">
        <f aca="false">+F102</f>
        <v>Matrix</v>
      </c>
      <c r="AU102" s="10" t="str">
        <f aca="false">+P102</f>
        <v>Tullio</v>
      </c>
    </row>
    <row r="103" customFormat="false" ht="12.75" hidden="false" customHeight="true" outlineLevel="0" collapsed="false">
      <c r="B103" s="82" t="s">
        <v>153</v>
      </c>
      <c r="C103" s="83" t="n">
        <v>370000</v>
      </c>
      <c r="D103" s="84" t="n">
        <v>37210</v>
      </c>
      <c r="E103" s="84"/>
      <c r="F103" s="84" t="s">
        <v>72</v>
      </c>
      <c r="G103" s="85" t="s">
        <v>113</v>
      </c>
      <c r="H103" s="84" t="s">
        <v>37</v>
      </c>
      <c r="I103" s="86" t="n">
        <v>5</v>
      </c>
      <c r="J103" s="86" t="s">
        <v>38</v>
      </c>
      <c r="K103" s="87" t="n">
        <v>37000</v>
      </c>
      <c r="L103" s="87" t="n">
        <v>0</v>
      </c>
      <c r="M103" s="86" t="n">
        <v>20</v>
      </c>
      <c r="N103" s="86" t="s">
        <v>39</v>
      </c>
      <c r="O103" s="86" t="s">
        <v>72</v>
      </c>
      <c r="P103" s="86" t="s">
        <v>77</v>
      </c>
      <c r="Q103" s="86"/>
      <c r="R103" s="89" t="s">
        <v>73</v>
      </c>
      <c r="S103" s="90" t="s">
        <v>72</v>
      </c>
      <c r="T103" s="90"/>
      <c r="U103" s="90" t="s">
        <v>57</v>
      </c>
      <c r="V103" s="91" t="n">
        <f aca="false">(0.33*100*K103)+(K103/I103/4*100)</f>
        <v>1406000</v>
      </c>
      <c r="W103" s="90"/>
      <c r="X103" s="90" t="s">
        <v>154</v>
      </c>
      <c r="Y103" s="148"/>
      <c r="Z103" s="148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148"/>
      <c r="AP103" s="9" t="str">
        <f aca="false">+B103</f>
        <v>Lutheran Medical Center</v>
      </c>
      <c r="AQ103" s="41" t="n">
        <f aca="false">+C103</f>
        <v>370000</v>
      </c>
      <c r="AR103" s="42" t="n">
        <f aca="false">+D103</f>
        <v>37210</v>
      </c>
      <c r="AS103" s="42" t="n">
        <f aca="false">+E103</f>
        <v>0</v>
      </c>
      <c r="AT103" s="10" t="str">
        <f aca="false">+F103</f>
        <v>Matrix</v>
      </c>
      <c r="AU103" s="10" t="str">
        <f aca="false">+P103</f>
        <v>Haynal</v>
      </c>
    </row>
    <row r="104" customFormat="false" ht="12.75" hidden="false" customHeight="true" outlineLevel="0" collapsed="false">
      <c r="B104" s="82" t="s">
        <v>155</v>
      </c>
      <c r="C104" s="83" t="n">
        <v>80000</v>
      </c>
      <c r="D104" s="84" t="n">
        <v>37210</v>
      </c>
      <c r="E104" s="84"/>
      <c r="F104" s="84" t="s">
        <v>72</v>
      </c>
      <c r="G104" s="85" t="s">
        <v>113</v>
      </c>
      <c r="H104" s="84" t="s">
        <v>37</v>
      </c>
      <c r="I104" s="86" t="n">
        <v>5</v>
      </c>
      <c r="J104" s="86" t="s">
        <v>38</v>
      </c>
      <c r="K104" s="87" t="n">
        <v>8000</v>
      </c>
      <c r="L104" s="87" t="n">
        <v>0</v>
      </c>
      <c r="M104" s="86" t="n">
        <v>3</v>
      </c>
      <c r="N104" s="86" t="s">
        <v>39</v>
      </c>
      <c r="O104" s="86" t="s">
        <v>72</v>
      </c>
      <c r="P104" s="86" t="s">
        <v>77</v>
      </c>
      <c r="Q104" s="86"/>
      <c r="R104" s="89" t="s">
        <v>73</v>
      </c>
      <c r="S104" s="90" t="s">
        <v>72</v>
      </c>
      <c r="T104" s="90"/>
      <c r="U104" s="90" t="s">
        <v>57</v>
      </c>
      <c r="V104" s="91" t="n">
        <f aca="false">(0.33*100*K104)+(K104/I104/4*100)</f>
        <v>304000</v>
      </c>
      <c r="W104" s="90"/>
      <c r="X104" s="90" t="s">
        <v>51</v>
      </c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P104" s="9" t="str">
        <f aca="false">+B104</f>
        <v>West Side Supermarkets</v>
      </c>
      <c r="AQ104" s="41" t="n">
        <f aca="false">+C104</f>
        <v>80000</v>
      </c>
      <c r="AR104" s="42" t="n">
        <f aca="false">+D104</f>
        <v>37210</v>
      </c>
      <c r="AS104" s="42" t="n">
        <f aca="false">+E104</f>
        <v>0</v>
      </c>
      <c r="AT104" s="10" t="str">
        <f aca="false">+F104</f>
        <v>Matrix</v>
      </c>
      <c r="AU104" s="10" t="str">
        <f aca="false">+P104</f>
        <v>Haynal</v>
      </c>
    </row>
    <row r="105" customFormat="false" ht="12.75" hidden="false" customHeight="true" outlineLevel="0" collapsed="false">
      <c r="B105" s="82" t="s">
        <v>156</v>
      </c>
      <c r="C105" s="83" t="n">
        <v>60000</v>
      </c>
      <c r="D105" s="84" t="n">
        <v>37210</v>
      </c>
      <c r="E105" s="84"/>
      <c r="F105" s="84" t="s">
        <v>72</v>
      </c>
      <c r="G105" s="85" t="s">
        <v>113</v>
      </c>
      <c r="H105" s="84" t="s">
        <v>37</v>
      </c>
      <c r="I105" s="235" t="n">
        <v>4</v>
      </c>
      <c r="J105" s="86" t="s">
        <v>38</v>
      </c>
      <c r="K105" s="87" t="n">
        <v>6000</v>
      </c>
      <c r="L105" s="87" t="n">
        <v>0</v>
      </c>
      <c r="M105" s="86" t="n">
        <v>1</v>
      </c>
      <c r="N105" s="86" t="s">
        <v>39</v>
      </c>
      <c r="O105" s="86" t="s">
        <v>72</v>
      </c>
      <c r="P105" s="86" t="s">
        <v>125</v>
      </c>
      <c r="Q105" s="86"/>
      <c r="R105" s="89" t="s">
        <v>73</v>
      </c>
      <c r="S105" s="90" t="s">
        <v>72</v>
      </c>
      <c r="T105" s="90"/>
      <c r="U105" s="90"/>
      <c r="V105" s="91" t="n">
        <f aca="false">(0.33*100*K105)+(K105/I105/4*100)</f>
        <v>235500</v>
      </c>
      <c r="W105" s="90"/>
      <c r="X105" s="90" t="s">
        <v>51</v>
      </c>
      <c r="Y105" s="148"/>
      <c r="Z105" s="148"/>
      <c r="AA105" s="148"/>
      <c r="AB105" s="148"/>
      <c r="AC105" s="148"/>
      <c r="AD105" s="148"/>
      <c r="AE105" s="148"/>
      <c r="AF105" s="148"/>
      <c r="AG105" s="148"/>
      <c r="AH105" s="148"/>
      <c r="AI105" s="148"/>
      <c r="AJ105" s="148"/>
      <c r="AK105" s="148"/>
      <c r="AL105" s="148"/>
      <c r="AM105" s="148"/>
      <c r="AP105" s="9" t="str">
        <f aca="false">+B105</f>
        <v>Smith &amp; Wollensky</v>
      </c>
      <c r="AQ105" s="41" t="n">
        <f aca="false">+C105</f>
        <v>60000</v>
      </c>
      <c r="AR105" s="42" t="n">
        <f aca="false">+D105</f>
        <v>37210</v>
      </c>
      <c r="AS105" s="42" t="n">
        <f aca="false">+E105</f>
        <v>0</v>
      </c>
      <c r="AT105" s="10" t="str">
        <f aca="false">+F105</f>
        <v>Matrix</v>
      </c>
      <c r="AU105" s="10" t="str">
        <f aca="false">+P105</f>
        <v>Campbell</v>
      </c>
    </row>
    <row r="106" customFormat="false" ht="12.75" hidden="false" customHeight="true" outlineLevel="0" collapsed="false">
      <c r="B106" s="82" t="s">
        <v>157</v>
      </c>
      <c r="C106" s="83" t="n">
        <v>30000</v>
      </c>
      <c r="D106" s="84" t="n">
        <v>37210</v>
      </c>
      <c r="E106" s="84"/>
      <c r="F106" s="84" t="s">
        <v>72</v>
      </c>
      <c r="G106" s="85" t="s">
        <v>113</v>
      </c>
      <c r="H106" s="84" t="s">
        <v>37</v>
      </c>
      <c r="I106" s="235" t="n">
        <v>4</v>
      </c>
      <c r="J106" s="86" t="s">
        <v>38</v>
      </c>
      <c r="K106" s="87" t="n">
        <v>3000</v>
      </c>
      <c r="L106" s="87" t="n">
        <v>0</v>
      </c>
      <c r="M106" s="86" t="n">
        <v>1</v>
      </c>
      <c r="N106" s="86" t="s">
        <v>39</v>
      </c>
      <c r="O106" s="86" t="s">
        <v>72</v>
      </c>
      <c r="P106" s="86" t="s">
        <v>125</v>
      </c>
      <c r="Q106" s="86"/>
      <c r="R106" s="89" t="s">
        <v>73</v>
      </c>
      <c r="S106" s="90" t="s">
        <v>72</v>
      </c>
      <c r="T106" s="90"/>
      <c r="U106" s="90"/>
      <c r="V106" s="91" t="n">
        <f aca="false">(0.33*100*K106)+(K106/I106/4*100)</f>
        <v>117750</v>
      </c>
      <c r="W106" s="90"/>
      <c r="X106" s="90" t="s">
        <v>51</v>
      </c>
      <c r="Y106" s="148"/>
      <c r="Z106" s="148"/>
      <c r="AA106" s="148"/>
      <c r="AB106" s="148"/>
      <c r="AC106" s="148"/>
      <c r="AD106" s="148"/>
      <c r="AE106" s="148"/>
      <c r="AF106" s="148"/>
      <c r="AG106" s="148"/>
      <c r="AH106" s="148"/>
      <c r="AI106" s="148"/>
      <c r="AJ106" s="148"/>
      <c r="AK106" s="148"/>
      <c r="AL106" s="148"/>
      <c r="AM106" s="148"/>
      <c r="AP106" s="9" t="str">
        <f aca="false">+B106</f>
        <v>Malloney &amp; Porcelli</v>
      </c>
      <c r="AQ106" s="41" t="n">
        <f aca="false">+C106</f>
        <v>30000</v>
      </c>
      <c r="AR106" s="42" t="n">
        <f aca="false">+D106</f>
        <v>37210</v>
      </c>
      <c r="AS106" s="42" t="n">
        <f aca="false">+E106</f>
        <v>0</v>
      </c>
      <c r="AT106" s="10" t="str">
        <f aca="false">+F106</f>
        <v>Matrix</v>
      </c>
      <c r="AU106" s="10" t="str">
        <f aca="false">+P106</f>
        <v>Campbell</v>
      </c>
    </row>
    <row r="107" customFormat="false" ht="12.75" hidden="false" customHeight="true" outlineLevel="0" collapsed="false">
      <c r="B107" s="82" t="s">
        <v>158</v>
      </c>
      <c r="C107" s="83" t="n">
        <v>30000</v>
      </c>
      <c r="D107" s="84" t="n">
        <v>37210</v>
      </c>
      <c r="E107" s="84"/>
      <c r="F107" s="84" t="s">
        <v>72</v>
      </c>
      <c r="G107" s="85" t="s">
        <v>113</v>
      </c>
      <c r="H107" s="84" t="s">
        <v>37</v>
      </c>
      <c r="I107" s="235" t="n">
        <v>4</v>
      </c>
      <c r="J107" s="86" t="s">
        <v>38</v>
      </c>
      <c r="K107" s="87" t="n">
        <v>3000</v>
      </c>
      <c r="L107" s="87" t="n">
        <v>0</v>
      </c>
      <c r="M107" s="86" t="n">
        <v>1</v>
      </c>
      <c r="N107" s="86" t="s">
        <v>39</v>
      </c>
      <c r="O107" s="86" t="s">
        <v>72</v>
      </c>
      <c r="P107" s="86" t="s">
        <v>125</v>
      </c>
      <c r="Q107" s="86"/>
      <c r="R107" s="89" t="s">
        <v>73</v>
      </c>
      <c r="S107" s="90" t="s">
        <v>72</v>
      </c>
      <c r="T107" s="90"/>
      <c r="U107" s="90"/>
      <c r="V107" s="91" t="n">
        <f aca="false">(0.33*100*K107)+(K107/I107/4*100)</f>
        <v>117750</v>
      </c>
      <c r="W107" s="90"/>
      <c r="X107" s="90" t="s">
        <v>51</v>
      </c>
      <c r="Y107" s="148"/>
      <c r="Z107" s="148"/>
      <c r="AA107" s="148"/>
      <c r="AB107" s="148"/>
      <c r="AC107" s="148"/>
      <c r="AD107" s="148"/>
      <c r="AE107" s="148"/>
      <c r="AF107" s="148"/>
      <c r="AG107" s="148"/>
      <c r="AH107" s="148"/>
      <c r="AI107" s="148"/>
      <c r="AJ107" s="148"/>
      <c r="AK107" s="148"/>
      <c r="AL107" s="148"/>
      <c r="AM107" s="148"/>
      <c r="AP107" s="9" t="str">
        <f aca="false">+B107</f>
        <v>Post House Café</v>
      </c>
      <c r="AQ107" s="41" t="n">
        <f aca="false">+C107</f>
        <v>30000</v>
      </c>
      <c r="AR107" s="42" t="n">
        <f aca="false">+D107</f>
        <v>37210</v>
      </c>
      <c r="AS107" s="42" t="n">
        <f aca="false">+E107</f>
        <v>0</v>
      </c>
      <c r="AT107" s="10" t="str">
        <f aca="false">+F107</f>
        <v>Matrix</v>
      </c>
      <c r="AU107" s="10" t="str">
        <f aca="false">+P107</f>
        <v>Campbell</v>
      </c>
    </row>
    <row r="108" customFormat="false" ht="12.75" hidden="false" customHeight="true" outlineLevel="0" collapsed="false">
      <c r="B108" s="82" t="s">
        <v>159</v>
      </c>
      <c r="C108" s="83" t="n">
        <v>40000</v>
      </c>
      <c r="D108" s="84" t="n">
        <v>37210</v>
      </c>
      <c r="E108" s="84"/>
      <c r="F108" s="84" t="s">
        <v>72</v>
      </c>
      <c r="G108" s="85" t="s">
        <v>113</v>
      </c>
      <c r="H108" s="84" t="s">
        <v>37</v>
      </c>
      <c r="I108" s="235" t="n">
        <v>4</v>
      </c>
      <c r="J108" s="86" t="s">
        <v>38</v>
      </c>
      <c r="K108" s="87" t="n">
        <v>4000</v>
      </c>
      <c r="L108" s="87" t="n">
        <v>0</v>
      </c>
      <c r="M108" s="86" t="n">
        <v>1</v>
      </c>
      <c r="N108" s="86" t="s">
        <v>39</v>
      </c>
      <c r="O108" s="86" t="s">
        <v>72</v>
      </c>
      <c r="P108" s="86" t="s">
        <v>125</v>
      </c>
      <c r="Q108" s="86"/>
      <c r="R108" s="89" t="s">
        <v>73</v>
      </c>
      <c r="S108" s="90" t="s">
        <v>72</v>
      </c>
      <c r="T108" s="90"/>
      <c r="U108" s="90"/>
      <c r="V108" s="91" t="n">
        <f aca="false">(0.33*100*K108)+(K108/I108/4*100)</f>
        <v>157000</v>
      </c>
      <c r="W108" s="90"/>
      <c r="X108" s="90" t="s">
        <v>51</v>
      </c>
      <c r="Y108" s="148"/>
      <c r="Z108" s="148"/>
      <c r="AA108" s="148"/>
      <c r="AB108" s="148"/>
      <c r="AC108" s="148"/>
      <c r="AD108" s="148"/>
      <c r="AE108" s="148"/>
      <c r="AF108" s="148"/>
      <c r="AG108" s="148"/>
      <c r="AH108" s="148"/>
      <c r="AI108" s="148"/>
      <c r="AJ108" s="148"/>
      <c r="AK108" s="148"/>
      <c r="AL108" s="148"/>
      <c r="AM108" s="148"/>
      <c r="AP108" s="9" t="str">
        <f aca="false">+B108</f>
        <v>Manhattan Ocean Club</v>
      </c>
      <c r="AQ108" s="41" t="n">
        <f aca="false">+C108</f>
        <v>40000</v>
      </c>
      <c r="AR108" s="42" t="n">
        <f aca="false">+D108</f>
        <v>37210</v>
      </c>
      <c r="AS108" s="42" t="n">
        <f aca="false">+E108</f>
        <v>0</v>
      </c>
      <c r="AT108" s="10" t="str">
        <f aca="false">+F108</f>
        <v>Matrix</v>
      </c>
      <c r="AU108" s="10" t="str">
        <f aca="false">+P108</f>
        <v>Campbell</v>
      </c>
    </row>
    <row r="109" customFormat="false" ht="12.75" hidden="false" customHeight="true" outlineLevel="0" collapsed="false">
      <c r="B109" s="82" t="s">
        <v>160</v>
      </c>
      <c r="C109" s="83" t="n">
        <v>90000</v>
      </c>
      <c r="D109" s="84" t="n">
        <v>37210</v>
      </c>
      <c r="E109" s="84"/>
      <c r="F109" s="85" t="s">
        <v>72</v>
      </c>
      <c r="G109" s="85" t="s">
        <v>113</v>
      </c>
      <c r="H109" s="85" t="s">
        <v>55</v>
      </c>
      <c r="I109" s="85" t="n">
        <v>4</v>
      </c>
      <c r="J109" s="86" t="s">
        <v>38</v>
      </c>
      <c r="K109" s="87" t="n">
        <v>15000</v>
      </c>
      <c r="L109" s="87" t="n">
        <v>0</v>
      </c>
      <c r="M109" s="86" t="n">
        <v>1</v>
      </c>
      <c r="N109" s="86" t="s">
        <v>39</v>
      </c>
      <c r="O109" s="86" t="s">
        <v>72</v>
      </c>
      <c r="P109" s="86" t="s">
        <v>125</v>
      </c>
      <c r="Q109" s="86"/>
      <c r="R109" s="89" t="s">
        <v>73</v>
      </c>
      <c r="S109" s="90" t="s">
        <v>72</v>
      </c>
      <c r="T109" s="90"/>
      <c r="U109" s="90" t="s">
        <v>57</v>
      </c>
      <c r="V109" s="91" t="n">
        <f aca="false">(0.33*100*K109)+(K109/I109/4*100)</f>
        <v>588750</v>
      </c>
      <c r="W109" s="90"/>
      <c r="X109" s="90" t="s">
        <v>61</v>
      </c>
      <c r="Y109" s="148"/>
      <c r="Z109" s="148"/>
      <c r="AA109" s="148"/>
      <c r="AB109" s="148"/>
      <c r="AC109" s="148"/>
      <c r="AD109" s="148"/>
      <c r="AE109" s="148"/>
      <c r="AF109" s="148"/>
      <c r="AG109" s="148"/>
      <c r="AH109" s="148"/>
      <c r="AI109" s="148"/>
      <c r="AJ109" s="148"/>
      <c r="AK109" s="148"/>
      <c r="AL109" s="148"/>
      <c r="AM109" s="148"/>
      <c r="AP109" s="9" t="str">
        <f aca="false">+B109</f>
        <v>YMCA</v>
      </c>
      <c r="AQ109" s="41" t="n">
        <f aca="false">+C109</f>
        <v>90000</v>
      </c>
      <c r="AR109" s="42" t="n">
        <f aca="false">+D109</f>
        <v>37210</v>
      </c>
      <c r="AS109" s="42" t="n">
        <f aca="false">+E109</f>
        <v>0</v>
      </c>
      <c r="AT109" s="10" t="str">
        <f aca="false">+F109</f>
        <v>Matrix</v>
      </c>
      <c r="AU109" s="10" t="str">
        <f aca="false">+P109</f>
        <v>Campbell</v>
      </c>
    </row>
    <row r="110" customFormat="false" ht="12.75" hidden="false" customHeight="true" outlineLevel="0" collapsed="false">
      <c r="B110" s="82" t="s">
        <v>161</v>
      </c>
      <c r="C110" s="83" t="n">
        <v>100000</v>
      </c>
      <c r="D110" s="84" t="n">
        <v>37211</v>
      </c>
      <c r="E110" s="84"/>
      <c r="F110" s="84" t="s">
        <v>72</v>
      </c>
      <c r="G110" s="85" t="s">
        <v>113</v>
      </c>
      <c r="H110" s="84" t="s">
        <v>55</v>
      </c>
      <c r="I110" s="235" t="n">
        <v>3</v>
      </c>
      <c r="J110" s="86" t="s">
        <v>38</v>
      </c>
      <c r="K110" s="87" t="n">
        <v>11700</v>
      </c>
      <c r="L110" s="87" t="n">
        <v>0</v>
      </c>
      <c r="M110" s="86" t="n">
        <v>3</v>
      </c>
      <c r="N110" s="86" t="s">
        <v>39</v>
      </c>
      <c r="O110" s="86" t="s">
        <v>72</v>
      </c>
      <c r="P110" s="86" t="s">
        <v>56</v>
      </c>
      <c r="Q110" s="86"/>
      <c r="R110" s="89" t="s">
        <v>73</v>
      </c>
      <c r="S110" s="90" t="s">
        <v>72</v>
      </c>
      <c r="T110" s="90"/>
      <c r="U110" s="90"/>
      <c r="V110" s="91" t="n">
        <f aca="false">(0.33*100*K110)+(K110/I110/4*100)</f>
        <v>483600</v>
      </c>
      <c r="W110" s="90"/>
      <c r="X110" s="90" t="s">
        <v>51</v>
      </c>
      <c r="Y110" s="148"/>
      <c r="Z110" s="148"/>
      <c r="AA110" s="148"/>
      <c r="AB110" s="148"/>
      <c r="AC110" s="148"/>
      <c r="AD110" s="148"/>
      <c r="AE110" s="148"/>
      <c r="AF110" s="148"/>
      <c r="AG110" s="148"/>
      <c r="AH110" s="148"/>
      <c r="AI110" s="148"/>
      <c r="AJ110" s="148"/>
      <c r="AK110" s="148"/>
      <c r="AL110" s="148"/>
      <c r="AM110" s="148"/>
      <c r="AP110" s="9" t="str">
        <f aca="false">+B110</f>
        <v>Meyer Jabarra</v>
      </c>
      <c r="AQ110" s="41" t="n">
        <f aca="false">+C110</f>
        <v>100000</v>
      </c>
      <c r="AR110" s="42" t="n">
        <f aca="false">+D110</f>
        <v>37211</v>
      </c>
      <c r="AS110" s="42" t="n">
        <f aca="false">+E110</f>
        <v>0</v>
      </c>
      <c r="AT110" s="10" t="str">
        <f aca="false">+F110</f>
        <v>Matrix</v>
      </c>
      <c r="AU110" s="10" t="str">
        <f aca="false">+P110</f>
        <v>Fardella</v>
      </c>
    </row>
    <row r="111" customFormat="false" ht="12.75" hidden="false" customHeight="true" outlineLevel="0" collapsed="false">
      <c r="B111" s="82" t="s">
        <v>162</v>
      </c>
      <c r="C111" s="83" t="n">
        <v>100000</v>
      </c>
      <c r="D111" s="84" t="n">
        <v>37211</v>
      </c>
      <c r="E111" s="84"/>
      <c r="F111" s="84" t="s">
        <v>72</v>
      </c>
      <c r="G111" s="85" t="s">
        <v>113</v>
      </c>
      <c r="H111" s="84" t="s">
        <v>55</v>
      </c>
      <c r="I111" s="86" t="n">
        <v>5</v>
      </c>
      <c r="J111" s="86" t="s">
        <v>38</v>
      </c>
      <c r="K111" s="87" t="n">
        <v>10000</v>
      </c>
      <c r="L111" s="87" t="n">
        <v>0</v>
      </c>
      <c r="M111" s="86" t="n">
        <v>1</v>
      </c>
      <c r="N111" s="86" t="s">
        <v>39</v>
      </c>
      <c r="O111" s="86" t="s">
        <v>72</v>
      </c>
      <c r="P111" s="86" t="s">
        <v>56</v>
      </c>
      <c r="Q111" s="86"/>
      <c r="R111" s="89" t="s">
        <v>73</v>
      </c>
      <c r="S111" s="90" t="s">
        <v>72</v>
      </c>
      <c r="T111" s="90"/>
      <c r="U111" s="90" t="s">
        <v>57</v>
      </c>
      <c r="V111" s="91" t="n">
        <f aca="false">(0.33*100*K111)+(K111/I111/4*100)</f>
        <v>380000</v>
      </c>
      <c r="W111" s="90"/>
      <c r="X111" s="90" t="s">
        <v>51</v>
      </c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48"/>
      <c r="AL111" s="148"/>
      <c r="AM111" s="148"/>
      <c r="AP111" s="9" t="str">
        <f aca="false">+B111</f>
        <v>New School University</v>
      </c>
      <c r="AQ111" s="41" t="n">
        <f aca="false">+C111</f>
        <v>100000</v>
      </c>
      <c r="AR111" s="42" t="n">
        <f aca="false">+D111</f>
        <v>37211</v>
      </c>
      <c r="AS111" s="42" t="n">
        <f aca="false">+E111</f>
        <v>0</v>
      </c>
      <c r="AT111" s="10" t="str">
        <f aca="false">+F111</f>
        <v>Matrix</v>
      </c>
      <c r="AU111" s="10" t="str">
        <f aca="false">+P111</f>
        <v>Fardella</v>
      </c>
    </row>
    <row r="112" customFormat="false" ht="12.75" hidden="false" customHeight="true" outlineLevel="0" collapsed="false">
      <c r="B112" s="82" t="s">
        <v>163</v>
      </c>
      <c r="C112" s="83" t="n">
        <v>100000</v>
      </c>
      <c r="D112" s="84" t="n">
        <v>37225</v>
      </c>
      <c r="E112" s="84"/>
      <c r="F112" s="84" t="s">
        <v>72</v>
      </c>
      <c r="G112" s="85" t="s">
        <v>113</v>
      </c>
      <c r="H112" s="84" t="s">
        <v>37</v>
      </c>
      <c r="I112" s="86" t="n">
        <v>5</v>
      </c>
      <c r="J112" s="86" t="s">
        <v>38</v>
      </c>
      <c r="K112" s="87" t="n">
        <v>10000</v>
      </c>
      <c r="L112" s="87" t="n">
        <v>0</v>
      </c>
      <c r="M112" s="237" t="n">
        <v>3</v>
      </c>
      <c r="N112" s="86" t="s">
        <v>39</v>
      </c>
      <c r="O112" s="86" t="s">
        <v>72</v>
      </c>
      <c r="P112" s="86" t="s">
        <v>77</v>
      </c>
      <c r="Q112" s="86"/>
      <c r="R112" s="89" t="s">
        <v>73</v>
      </c>
      <c r="S112" s="90" t="s">
        <v>72</v>
      </c>
      <c r="T112" s="90"/>
      <c r="U112" s="90" t="s">
        <v>57</v>
      </c>
      <c r="V112" s="91" t="n">
        <f aca="false">(0.33*100*K112)+(K112/I112/4*100)</f>
        <v>380000</v>
      </c>
      <c r="W112" s="90"/>
      <c r="X112" s="90" t="s">
        <v>85</v>
      </c>
      <c r="Y112" s="148"/>
      <c r="Z112" s="148"/>
      <c r="AA112" s="148"/>
      <c r="AB112" s="148"/>
      <c r="AC112" s="148"/>
      <c r="AD112" s="148"/>
      <c r="AE112" s="148"/>
      <c r="AF112" s="148"/>
      <c r="AG112" s="148"/>
      <c r="AH112" s="148"/>
      <c r="AI112" s="148"/>
      <c r="AJ112" s="148"/>
      <c r="AK112" s="148"/>
      <c r="AL112" s="148"/>
      <c r="AM112" s="148"/>
      <c r="AP112" s="9" t="str">
        <f aca="false">+B112</f>
        <v>TAM Restaurants</v>
      </c>
      <c r="AQ112" s="41" t="n">
        <f aca="false">+C112</f>
        <v>100000</v>
      </c>
      <c r="AR112" s="42" t="n">
        <f aca="false">+D112</f>
        <v>37225</v>
      </c>
      <c r="AS112" s="42" t="n">
        <f aca="false">+E112</f>
        <v>0</v>
      </c>
      <c r="AT112" s="10" t="str">
        <f aca="false">+F112</f>
        <v>Matrix</v>
      </c>
      <c r="AU112" s="10" t="str">
        <f aca="false">+P112</f>
        <v>Haynal</v>
      </c>
    </row>
    <row r="113" customFormat="false" ht="12.75" hidden="false" customHeight="true" outlineLevel="0" collapsed="false">
      <c r="B113" s="82" t="s">
        <v>164</v>
      </c>
      <c r="C113" s="149" t="n">
        <v>200000</v>
      </c>
      <c r="D113" s="84" t="n">
        <v>37225</v>
      </c>
      <c r="E113" s="84"/>
      <c r="F113" s="86" t="s">
        <v>72</v>
      </c>
      <c r="G113" s="85" t="s">
        <v>113</v>
      </c>
      <c r="H113" s="84" t="s">
        <v>55</v>
      </c>
      <c r="I113" s="86" t="n">
        <v>5</v>
      </c>
      <c r="J113" s="86" t="s">
        <v>38</v>
      </c>
      <c r="K113" s="87" t="n">
        <v>25000</v>
      </c>
      <c r="L113" s="87" t="n">
        <v>0</v>
      </c>
      <c r="M113" s="237" t="n">
        <v>25</v>
      </c>
      <c r="N113" s="86" t="s">
        <v>39</v>
      </c>
      <c r="O113" s="86" t="s">
        <v>72</v>
      </c>
      <c r="P113" s="86" t="s">
        <v>63</v>
      </c>
      <c r="Q113" s="137"/>
      <c r="R113" s="89" t="s">
        <v>73</v>
      </c>
      <c r="S113" s="90" t="s">
        <v>72</v>
      </c>
      <c r="T113" s="90"/>
      <c r="U113" s="90"/>
      <c r="V113" s="91" t="n">
        <f aca="false">(0.33*100*K113)+(K113/I113/4*100)</f>
        <v>950000</v>
      </c>
      <c r="W113" s="90"/>
      <c r="X113" s="90" t="s">
        <v>51</v>
      </c>
      <c r="Y113" s="148"/>
      <c r="Z113" s="148"/>
      <c r="AA113" s="148"/>
      <c r="AB113" s="148"/>
      <c r="AC113" s="148"/>
      <c r="AD113" s="148"/>
      <c r="AE113" s="148"/>
      <c r="AF113" s="148"/>
      <c r="AG113" s="148"/>
      <c r="AH113" s="148"/>
      <c r="AI113" s="148"/>
      <c r="AJ113" s="148"/>
      <c r="AK113" s="148"/>
      <c r="AL113" s="148"/>
      <c r="AM113" s="148"/>
      <c r="AP113" s="9" t="str">
        <f aca="false">+B113</f>
        <v>Modell’s</v>
      </c>
      <c r="AQ113" s="41" t="n">
        <f aca="false">+C113</f>
        <v>200000</v>
      </c>
      <c r="AR113" s="42" t="n">
        <f aca="false">+D113</f>
        <v>37225</v>
      </c>
      <c r="AS113" s="42" t="n">
        <f aca="false">+E113</f>
        <v>0</v>
      </c>
      <c r="AT113" s="10" t="str">
        <f aca="false">+F113</f>
        <v>Matrix</v>
      </c>
      <c r="AU113" s="10" t="str">
        <f aca="false">+P113</f>
        <v>Tullio</v>
      </c>
    </row>
    <row r="114" customFormat="false" ht="12.75" hidden="false" customHeight="true" outlineLevel="0" collapsed="false">
      <c r="B114" s="82" t="s">
        <v>165</v>
      </c>
      <c r="C114" s="238" t="n">
        <v>40000</v>
      </c>
      <c r="D114" s="84" t="n">
        <v>37225</v>
      </c>
      <c r="E114" s="84"/>
      <c r="F114" s="90" t="s">
        <v>72</v>
      </c>
      <c r="G114" s="85" t="s">
        <v>113</v>
      </c>
      <c r="H114" s="90" t="s">
        <v>37</v>
      </c>
      <c r="I114" s="90" t="n">
        <v>5</v>
      </c>
      <c r="J114" s="86" t="s">
        <v>38</v>
      </c>
      <c r="K114" s="87" t="n">
        <v>3800</v>
      </c>
      <c r="L114" s="87" t="n">
        <v>0</v>
      </c>
      <c r="M114" s="239" t="n">
        <v>4</v>
      </c>
      <c r="N114" s="86" t="s">
        <v>39</v>
      </c>
      <c r="O114" s="90" t="s">
        <v>72</v>
      </c>
      <c r="P114" s="90" t="s">
        <v>82</v>
      </c>
      <c r="Q114" s="90"/>
      <c r="R114" s="89" t="s">
        <v>73</v>
      </c>
      <c r="S114" s="90" t="s">
        <v>72</v>
      </c>
      <c r="T114" s="86"/>
      <c r="U114" s="90"/>
      <c r="V114" s="91" t="n">
        <f aca="false">(0.33*100*K114)+(K114/I114/4*100)</f>
        <v>144400</v>
      </c>
      <c r="W114" s="90"/>
      <c r="X114" s="90" t="s">
        <v>51</v>
      </c>
      <c r="Y114" s="148"/>
      <c r="Z114" s="148"/>
      <c r="AA114" s="148"/>
      <c r="AB114" s="148"/>
      <c r="AC114" s="148"/>
      <c r="AD114" s="148"/>
      <c r="AE114" s="148"/>
      <c r="AF114" s="148"/>
      <c r="AG114" s="148"/>
      <c r="AH114" s="148"/>
      <c r="AI114" s="148"/>
      <c r="AJ114" s="148"/>
      <c r="AK114" s="148"/>
      <c r="AL114" s="148"/>
      <c r="AM114" s="148"/>
      <c r="AP114" s="9" t="str">
        <f aca="false">+B114</f>
        <v>Andover Realty</v>
      </c>
      <c r="AQ114" s="41" t="n">
        <f aca="false">+C114</f>
        <v>40000</v>
      </c>
      <c r="AR114" s="42" t="n">
        <f aca="false">+D114</f>
        <v>37225</v>
      </c>
      <c r="AS114" s="42" t="n">
        <f aca="false">+E114</f>
        <v>0</v>
      </c>
      <c r="AT114" s="10" t="str">
        <f aca="false">+F114</f>
        <v>Matrix</v>
      </c>
      <c r="AU114" s="10" t="str">
        <f aca="false">+P114</f>
        <v>Fawcett</v>
      </c>
    </row>
    <row r="115" customFormat="false" ht="12.75" hidden="false" customHeight="true" outlineLevel="0" collapsed="false">
      <c r="B115" s="82" t="s">
        <v>166</v>
      </c>
      <c r="C115" s="83" t="n">
        <v>300000</v>
      </c>
      <c r="D115" s="84" t="n">
        <v>37225</v>
      </c>
      <c r="E115" s="84"/>
      <c r="F115" s="86" t="s">
        <v>53</v>
      </c>
      <c r="G115" s="85" t="s">
        <v>113</v>
      </c>
      <c r="H115" s="84" t="s">
        <v>55</v>
      </c>
      <c r="I115" s="86" t="n">
        <v>3</v>
      </c>
      <c r="J115" s="86" t="s">
        <v>38</v>
      </c>
      <c r="K115" s="87" t="n">
        <v>60000</v>
      </c>
      <c r="L115" s="87" t="n">
        <v>0</v>
      </c>
      <c r="M115" s="237" t="n">
        <v>1</v>
      </c>
      <c r="N115" s="86" t="s">
        <v>39</v>
      </c>
      <c r="O115" s="86" t="s">
        <v>167</v>
      </c>
      <c r="P115" s="86" t="s">
        <v>125</v>
      </c>
      <c r="Q115" s="86"/>
      <c r="R115" s="89"/>
      <c r="S115" s="90" t="s">
        <v>50</v>
      </c>
      <c r="T115" s="90"/>
      <c r="U115" s="90" t="s">
        <v>57</v>
      </c>
      <c r="V115" s="91" t="n">
        <f aca="false">(0.33*100*K115)+(K115/I115/4*100)</f>
        <v>2480000</v>
      </c>
      <c r="W115" s="90" t="n">
        <v>4</v>
      </c>
      <c r="X115" s="90" t="s">
        <v>58</v>
      </c>
      <c r="Y115" s="148"/>
      <c r="Z115" s="148"/>
      <c r="AA115" s="148"/>
      <c r="AB115" s="148"/>
      <c r="AC115" s="148"/>
      <c r="AD115" s="148"/>
      <c r="AE115" s="148"/>
      <c r="AF115" s="148"/>
      <c r="AG115" s="148"/>
      <c r="AH115" s="148"/>
      <c r="AI115" s="148"/>
      <c r="AJ115" s="148"/>
      <c r="AK115" s="148"/>
      <c r="AL115" s="148"/>
      <c r="AM115" s="148"/>
      <c r="AP115" s="9" t="str">
        <f aca="false">+B115</f>
        <v>Pfizer</v>
      </c>
      <c r="AQ115" s="41" t="n">
        <f aca="false">+C115</f>
        <v>300000</v>
      </c>
      <c r="AR115" s="42" t="n">
        <f aca="false">+D115</f>
        <v>37225</v>
      </c>
      <c r="AS115" s="42" t="n">
        <f aca="false">+E115</f>
        <v>0</v>
      </c>
      <c r="AT115" s="10" t="str">
        <f aca="false">+F115</f>
        <v>Khan</v>
      </c>
      <c r="AU115" s="10" t="str">
        <f aca="false">+P115</f>
        <v>Campbell</v>
      </c>
    </row>
    <row r="116" customFormat="false" ht="12.75" hidden="false" customHeight="true" outlineLevel="0" collapsed="false">
      <c r="B116" s="82" t="s">
        <v>168</v>
      </c>
      <c r="C116" s="83" t="n">
        <v>600000</v>
      </c>
      <c r="D116" s="84" t="n">
        <v>37225</v>
      </c>
      <c r="E116" s="84"/>
      <c r="F116" s="84" t="s">
        <v>53</v>
      </c>
      <c r="G116" s="85" t="s">
        <v>113</v>
      </c>
      <c r="H116" s="84" t="s">
        <v>37</v>
      </c>
      <c r="I116" s="235" t="n">
        <v>4</v>
      </c>
      <c r="J116" s="86" t="s">
        <v>38</v>
      </c>
      <c r="K116" s="87"/>
      <c r="L116" s="87" t="n">
        <v>0</v>
      </c>
      <c r="M116" s="237" t="n">
        <v>800</v>
      </c>
      <c r="N116" s="86" t="s">
        <v>39</v>
      </c>
      <c r="O116" s="86" t="s">
        <v>167</v>
      </c>
      <c r="P116" s="86" t="s">
        <v>125</v>
      </c>
      <c r="Q116" s="86"/>
      <c r="R116" s="89"/>
      <c r="S116" s="90" t="s">
        <v>50</v>
      </c>
      <c r="T116" s="90"/>
      <c r="U116" s="90"/>
      <c r="V116" s="91" t="n">
        <f aca="false">(0.33*100*K116)+(K116/I116/4*100)</f>
        <v>0</v>
      </c>
      <c r="W116" s="90"/>
      <c r="X116" s="90" t="s">
        <v>51</v>
      </c>
      <c r="Y116" s="148"/>
      <c r="Z116" s="148"/>
      <c r="AA116" s="148"/>
      <c r="AB116" s="148"/>
      <c r="AC116" s="148"/>
      <c r="AD116" s="148"/>
      <c r="AE116" s="148"/>
      <c r="AF116" s="148"/>
      <c r="AG116" s="148"/>
      <c r="AH116" s="148"/>
      <c r="AI116" s="148"/>
      <c r="AJ116" s="148"/>
      <c r="AK116" s="148"/>
      <c r="AL116" s="148"/>
      <c r="AM116" s="148"/>
      <c r="AP116" s="9" t="str">
        <f aca="false">+B116</f>
        <v>AOL/Time Warner</v>
      </c>
      <c r="AQ116" s="41" t="n">
        <f aca="false">+C116</f>
        <v>600000</v>
      </c>
      <c r="AR116" s="42" t="n">
        <f aca="false">+D116</f>
        <v>37225</v>
      </c>
      <c r="AS116" s="42" t="n">
        <f aca="false">+E116</f>
        <v>0</v>
      </c>
      <c r="AT116" s="10" t="str">
        <f aca="false">+F116</f>
        <v>Khan</v>
      </c>
      <c r="AU116" s="10" t="str">
        <f aca="false">+P116</f>
        <v>Campbell</v>
      </c>
    </row>
    <row r="117" customFormat="false" ht="12.75" hidden="false" customHeight="true" outlineLevel="0" collapsed="false">
      <c r="B117" s="82" t="s">
        <v>169</v>
      </c>
      <c r="C117" s="83" t="n">
        <v>500000</v>
      </c>
      <c r="D117" s="84" t="n">
        <v>37225</v>
      </c>
      <c r="E117" s="84"/>
      <c r="F117" s="85" t="s">
        <v>53</v>
      </c>
      <c r="G117" s="85" t="s">
        <v>113</v>
      </c>
      <c r="H117" s="84" t="s">
        <v>37</v>
      </c>
      <c r="I117" s="85" t="n">
        <v>5</v>
      </c>
      <c r="J117" s="86" t="s">
        <v>38</v>
      </c>
      <c r="K117" s="87" t="n">
        <v>60000</v>
      </c>
      <c r="L117" s="87" t="n">
        <v>0</v>
      </c>
      <c r="M117" s="237" t="n">
        <v>80</v>
      </c>
      <c r="N117" s="86" t="s">
        <v>39</v>
      </c>
      <c r="O117" s="86" t="s">
        <v>167</v>
      </c>
      <c r="P117" s="86" t="s">
        <v>125</v>
      </c>
      <c r="Q117" s="86"/>
      <c r="R117" s="89"/>
      <c r="S117" s="90" t="s">
        <v>50</v>
      </c>
      <c r="T117" s="90"/>
      <c r="U117" s="90"/>
      <c r="V117" s="91" t="n">
        <f aca="false">(0.33*100*K117)+(K117/I117/4*100)</f>
        <v>2280000</v>
      </c>
      <c r="W117" s="90"/>
      <c r="X117" s="90" t="s">
        <v>51</v>
      </c>
      <c r="Y117" s="148"/>
      <c r="Z117" s="148"/>
      <c r="AA117" s="148"/>
      <c r="AB117" s="148"/>
      <c r="AC117" s="148"/>
      <c r="AD117" s="148"/>
      <c r="AE117" s="148"/>
      <c r="AF117" s="148"/>
      <c r="AG117" s="148"/>
      <c r="AH117" s="148"/>
      <c r="AI117" s="148"/>
      <c r="AJ117" s="148"/>
      <c r="AK117" s="148"/>
      <c r="AL117" s="148"/>
      <c r="AM117" s="148"/>
      <c r="AP117" s="9" t="str">
        <f aca="false">+B117</f>
        <v>Argo Corporation</v>
      </c>
      <c r="AQ117" s="41" t="n">
        <f aca="false">+C117</f>
        <v>500000</v>
      </c>
      <c r="AR117" s="42" t="n">
        <f aca="false">+D117</f>
        <v>37225</v>
      </c>
      <c r="AS117" s="42" t="n">
        <f aca="false">+E117</f>
        <v>0</v>
      </c>
      <c r="AT117" s="10" t="str">
        <f aca="false">+F117</f>
        <v>Khan</v>
      </c>
      <c r="AU117" s="10" t="str">
        <f aca="false">+P117</f>
        <v>Campbell</v>
      </c>
    </row>
    <row r="118" customFormat="false" ht="12.75" hidden="false" customHeight="true" outlineLevel="0" collapsed="false">
      <c r="B118" s="82" t="s">
        <v>170</v>
      </c>
      <c r="C118" s="83" t="n">
        <v>80000</v>
      </c>
      <c r="D118" s="84" t="n">
        <v>37225</v>
      </c>
      <c r="E118" s="84"/>
      <c r="F118" s="84" t="s">
        <v>72</v>
      </c>
      <c r="G118" s="85" t="s">
        <v>113</v>
      </c>
      <c r="H118" s="84" t="s">
        <v>37</v>
      </c>
      <c r="I118" s="235" t="n">
        <v>4</v>
      </c>
      <c r="J118" s="86" t="s">
        <v>38</v>
      </c>
      <c r="K118" s="87" t="n">
        <v>12000</v>
      </c>
      <c r="L118" s="87" t="n">
        <v>0</v>
      </c>
      <c r="M118" s="86" t="n">
        <v>2</v>
      </c>
      <c r="N118" s="86" t="s">
        <v>39</v>
      </c>
      <c r="O118" s="86" t="s">
        <v>171</v>
      </c>
      <c r="P118" s="86" t="s">
        <v>125</v>
      </c>
      <c r="Q118" s="86"/>
      <c r="R118" s="89" t="s">
        <v>73</v>
      </c>
      <c r="S118" s="90" t="s">
        <v>72</v>
      </c>
      <c r="T118" s="90"/>
      <c r="U118" s="90"/>
      <c r="V118" s="91" t="n">
        <f aca="false">(0.33*100*K118)+(K118/I118/4*100)</f>
        <v>471000</v>
      </c>
      <c r="W118" s="90"/>
      <c r="X118" s="90" t="s">
        <v>51</v>
      </c>
      <c r="Y118" s="148"/>
      <c r="Z118" s="148"/>
      <c r="AA118" s="148"/>
      <c r="AB118" s="148"/>
      <c r="AC118" s="148"/>
      <c r="AD118" s="148"/>
      <c r="AE118" s="148"/>
      <c r="AF118" s="148"/>
      <c r="AG118" s="148"/>
      <c r="AH118" s="148"/>
      <c r="AI118" s="148"/>
      <c r="AJ118" s="148"/>
      <c r="AK118" s="148"/>
      <c r="AL118" s="148"/>
      <c r="AM118" s="148"/>
      <c r="AP118" s="9" t="str">
        <f aca="false">+B118</f>
        <v>Standard folding Cartons</v>
      </c>
      <c r="AQ118" s="41" t="n">
        <f aca="false">+C118</f>
        <v>80000</v>
      </c>
      <c r="AR118" s="42" t="n">
        <f aca="false">+D118</f>
        <v>37225</v>
      </c>
      <c r="AS118" s="42" t="n">
        <f aca="false">+E118</f>
        <v>0</v>
      </c>
      <c r="AT118" s="10" t="str">
        <f aca="false">+F118</f>
        <v>Matrix</v>
      </c>
      <c r="AU118" s="10" t="str">
        <f aca="false">+P118</f>
        <v>Campbell</v>
      </c>
    </row>
    <row r="119" customFormat="false" ht="12.75" hidden="false" customHeight="true" outlineLevel="0" collapsed="false">
      <c r="B119" s="82" t="s">
        <v>172</v>
      </c>
      <c r="C119" s="83" t="n">
        <v>100000</v>
      </c>
      <c r="D119" s="84" t="n">
        <v>37225</v>
      </c>
      <c r="E119" s="84"/>
      <c r="F119" s="84" t="s">
        <v>72</v>
      </c>
      <c r="G119" s="85" t="s">
        <v>113</v>
      </c>
      <c r="H119" s="84" t="s">
        <v>37</v>
      </c>
      <c r="I119" s="86" t="n">
        <v>5</v>
      </c>
      <c r="J119" s="86" t="s">
        <v>38</v>
      </c>
      <c r="K119" s="87" t="n">
        <v>10000</v>
      </c>
      <c r="L119" s="87" t="n">
        <v>0</v>
      </c>
      <c r="M119" s="86" t="n">
        <v>1</v>
      </c>
      <c r="N119" s="86" t="s">
        <v>39</v>
      </c>
      <c r="O119" s="86" t="s">
        <v>72</v>
      </c>
      <c r="P119" s="86" t="s">
        <v>173</v>
      </c>
      <c r="Q119" s="86"/>
      <c r="R119" s="89" t="s">
        <v>73</v>
      </c>
      <c r="S119" s="90" t="s">
        <v>72</v>
      </c>
      <c r="T119" s="90"/>
      <c r="U119" s="90" t="s">
        <v>57</v>
      </c>
      <c r="V119" s="91" t="n">
        <f aca="false">(0.33*100*K119)+(K119/I119/4*100)</f>
        <v>380000</v>
      </c>
      <c r="W119" s="90" t="n">
        <v>7</v>
      </c>
      <c r="X119" s="90" t="s">
        <v>58</v>
      </c>
      <c r="Y119" s="148"/>
      <c r="Z119" s="148"/>
      <c r="AA119" s="148"/>
      <c r="AB119" s="148"/>
      <c r="AC119" s="148"/>
      <c r="AD119" s="148"/>
      <c r="AE119" s="148"/>
      <c r="AF119" s="148"/>
      <c r="AG119" s="148"/>
      <c r="AH119" s="148"/>
      <c r="AI119" s="148"/>
      <c r="AJ119" s="148"/>
      <c r="AK119" s="148"/>
      <c r="AL119" s="148"/>
      <c r="AM119" s="148"/>
      <c r="AP119" s="9" t="str">
        <f aca="false">+B119</f>
        <v>Zara USA</v>
      </c>
      <c r="AQ119" s="41" t="n">
        <f aca="false">+C119</f>
        <v>100000</v>
      </c>
      <c r="AR119" s="42" t="n">
        <f aca="false">+D119</f>
        <v>37225</v>
      </c>
      <c r="AS119" s="42" t="n">
        <f aca="false">+E119</f>
        <v>0</v>
      </c>
      <c r="AT119" s="10" t="str">
        <f aca="false">+F119</f>
        <v>Matrix</v>
      </c>
      <c r="AU119" s="10" t="str">
        <f aca="false">+P119</f>
        <v>Tulio</v>
      </c>
    </row>
    <row r="120" customFormat="false" ht="12.75" hidden="false" customHeight="true" outlineLevel="0" collapsed="false">
      <c r="B120" s="82" t="s">
        <v>174</v>
      </c>
      <c r="C120" s="83" t="n">
        <v>300000</v>
      </c>
      <c r="D120" s="84" t="n">
        <v>37240</v>
      </c>
      <c r="E120" s="84"/>
      <c r="F120" s="84" t="s">
        <v>72</v>
      </c>
      <c r="G120" s="240" t="s">
        <v>113</v>
      </c>
      <c r="H120" s="84" t="s">
        <v>37</v>
      </c>
      <c r="I120" s="86" t="n">
        <v>3</v>
      </c>
      <c r="J120" s="86" t="s">
        <v>38</v>
      </c>
      <c r="K120" s="87" t="n">
        <v>30000</v>
      </c>
      <c r="L120" s="87" t="n">
        <v>0</v>
      </c>
      <c r="M120" s="237" t="n">
        <v>1</v>
      </c>
      <c r="N120" s="86" t="s">
        <v>39</v>
      </c>
      <c r="O120" s="86" t="s">
        <v>72</v>
      </c>
      <c r="P120" s="86" t="s">
        <v>77</v>
      </c>
      <c r="Q120" s="86"/>
      <c r="R120" s="89" t="s">
        <v>73</v>
      </c>
      <c r="S120" s="90" t="s">
        <v>72</v>
      </c>
      <c r="T120" s="90"/>
      <c r="U120" s="90" t="s">
        <v>175</v>
      </c>
      <c r="V120" s="91" t="n">
        <f aca="false">(0.33*100*K120)+(K120/I120/4*100)</f>
        <v>1240000</v>
      </c>
      <c r="W120" s="90"/>
      <c r="X120" s="90" t="s">
        <v>61</v>
      </c>
      <c r="AP120" s="9" t="str">
        <f aca="false">+B120</f>
        <v>White Plains Hospital Center</v>
      </c>
      <c r="AQ120" s="41" t="n">
        <f aca="false">+C120</f>
        <v>300000</v>
      </c>
      <c r="AR120" s="42" t="n">
        <f aca="false">+D120</f>
        <v>37240</v>
      </c>
      <c r="AS120" s="42" t="n">
        <f aca="false">+E120</f>
        <v>0</v>
      </c>
      <c r="AT120" s="10" t="str">
        <f aca="false">+F120</f>
        <v>Matrix</v>
      </c>
      <c r="AU120" s="10" t="str">
        <f aca="false">+P120</f>
        <v>Haynal</v>
      </c>
    </row>
    <row r="121" customFormat="false" ht="12.75" hidden="false" customHeight="true" outlineLevel="0" collapsed="false">
      <c r="B121" s="82" t="s">
        <v>176</v>
      </c>
      <c r="C121" s="83" t="n">
        <v>300000</v>
      </c>
      <c r="D121" s="84" t="n">
        <v>37240</v>
      </c>
      <c r="E121" s="84"/>
      <c r="F121" s="84" t="s">
        <v>72</v>
      </c>
      <c r="G121" s="240" t="s">
        <v>113</v>
      </c>
      <c r="H121" s="84" t="s">
        <v>37</v>
      </c>
      <c r="I121" s="86" t="n">
        <v>3</v>
      </c>
      <c r="J121" s="86" t="s">
        <v>38</v>
      </c>
      <c r="K121" s="87" t="n">
        <v>30000</v>
      </c>
      <c r="L121" s="87" t="n">
        <v>0</v>
      </c>
      <c r="M121" s="237" t="n">
        <v>22</v>
      </c>
      <c r="N121" s="86" t="s">
        <v>39</v>
      </c>
      <c r="O121" s="86" t="s">
        <v>72</v>
      </c>
      <c r="P121" s="86" t="s">
        <v>77</v>
      </c>
      <c r="Q121" s="86"/>
      <c r="R121" s="89" t="s">
        <v>73</v>
      </c>
      <c r="S121" s="90" t="s">
        <v>72</v>
      </c>
      <c r="T121" s="90"/>
      <c r="U121" s="90" t="s">
        <v>175</v>
      </c>
      <c r="V121" s="91" t="n">
        <f aca="false">(0.33*100*K121)+(K121/I121/4*100)</f>
        <v>1240000</v>
      </c>
      <c r="W121" s="90"/>
      <c r="X121" s="90" t="s">
        <v>61</v>
      </c>
      <c r="AP121" s="9" t="str">
        <f aca="false">+B121</f>
        <v>Wyckoff Heights Medical Center</v>
      </c>
      <c r="AQ121" s="41" t="n">
        <f aca="false">+C121</f>
        <v>300000</v>
      </c>
      <c r="AR121" s="42" t="n">
        <f aca="false">+D121</f>
        <v>37240</v>
      </c>
      <c r="AS121" s="42" t="n">
        <f aca="false">+E121</f>
        <v>0</v>
      </c>
      <c r="AT121" s="10" t="str">
        <f aca="false">+F121</f>
        <v>Matrix</v>
      </c>
      <c r="AU121" s="10" t="str">
        <f aca="false">+P121</f>
        <v>Haynal</v>
      </c>
    </row>
    <row r="122" customFormat="false" ht="12.75" hidden="false" customHeight="true" outlineLevel="0" collapsed="false">
      <c r="B122" s="82" t="s">
        <v>177</v>
      </c>
      <c r="C122" s="83" t="n">
        <v>50000</v>
      </c>
      <c r="D122" s="84" t="n">
        <v>37245</v>
      </c>
      <c r="E122" s="84"/>
      <c r="F122" s="84" t="s">
        <v>53</v>
      </c>
      <c r="G122" s="240" t="s">
        <v>113</v>
      </c>
      <c r="H122" s="84" t="s">
        <v>37</v>
      </c>
      <c r="I122" s="235" t="n">
        <v>3</v>
      </c>
      <c r="J122" s="86" t="s">
        <v>38</v>
      </c>
      <c r="K122" s="87" t="n">
        <v>3500</v>
      </c>
      <c r="L122" s="87" t="n">
        <v>0</v>
      </c>
      <c r="M122" s="237" t="n">
        <v>1</v>
      </c>
      <c r="N122" s="86" t="s">
        <v>39</v>
      </c>
      <c r="O122" s="86"/>
      <c r="P122" s="86" t="s">
        <v>63</v>
      </c>
      <c r="Q122" s="86"/>
      <c r="R122" s="89"/>
      <c r="S122" s="90" t="s">
        <v>50</v>
      </c>
      <c r="T122" s="90"/>
      <c r="U122" s="90" t="s">
        <v>57</v>
      </c>
      <c r="V122" s="91" t="n">
        <f aca="false">(0.33*100*K122)+(K122/I122/4*100)</f>
        <v>144666.666666667</v>
      </c>
      <c r="W122" s="90" t="n">
        <v>9</v>
      </c>
      <c r="X122" s="90" t="s">
        <v>58</v>
      </c>
      <c r="Y122" s="148"/>
      <c r="Z122" s="148"/>
      <c r="AA122" s="148"/>
      <c r="AB122" s="148"/>
      <c r="AC122" s="148"/>
      <c r="AD122" s="148"/>
      <c r="AE122" s="148"/>
      <c r="AF122" s="148"/>
      <c r="AG122" s="148"/>
      <c r="AH122" s="148"/>
      <c r="AI122" s="148"/>
      <c r="AJ122" s="148"/>
      <c r="AK122" s="148"/>
      <c r="AL122" s="148"/>
      <c r="AM122" s="148"/>
      <c r="AP122" s="9" t="str">
        <f aca="false">+B122</f>
        <v>Capital Z Management LLC</v>
      </c>
      <c r="AQ122" s="41" t="n">
        <f aca="false">+C122</f>
        <v>50000</v>
      </c>
      <c r="AR122" s="42" t="n">
        <f aca="false">+D122</f>
        <v>37245</v>
      </c>
      <c r="AS122" s="42" t="n">
        <f aca="false">+E122</f>
        <v>0</v>
      </c>
      <c r="AT122" s="10" t="str">
        <f aca="false">+F122</f>
        <v>Khan</v>
      </c>
      <c r="AU122" s="10" t="str">
        <f aca="false">+P122</f>
        <v>Tullio</v>
      </c>
    </row>
    <row r="123" customFormat="false" ht="12.75" hidden="false" customHeight="true" outlineLevel="0" collapsed="false">
      <c r="B123" s="82"/>
      <c r="C123" s="150"/>
      <c r="D123" s="84"/>
      <c r="E123" s="84"/>
      <c r="F123" s="84"/>
      <c r="G123" s="240"/>
      <c r="H123" s="84"/>
      <c r="I123" s="86"/>
      <c r="J123" s="86"/>
      <c r="K123" s="87"/>
      <c r="L123" s="87"/>
      <c r="M123" s="237"/>
      <c r="N123" s="86"/>
      <c r="O123" s="86"/>
      <c r="P123" s="86"/>
      <c r="Q123" s="86"/>
      <c r="R123" s="89"/>
      <c r="S123" s="90"/>
      <c r="T123" s="90"/>
      <c r="U123" s="90"/>
      <c r="V123" s="91"/>
      <c r="W123" s="90"/>
      <c r="X123" s="154"/>
      <c r="Y123" s="148"/>
      <c r="Z123" s="148"/>
      <c r="AA123" s="148"/>
      <c r="AB123" s="148"/>
      <c r="AC123" s="148"/>
      <c r="AD123" s="148"/>
      <c r="AE123" s="148"/>
      <c r="AF123" s="148"/>
      <c r="AG123" s="148"/>
      <c r="AH123" s="148"/>
      <c r="AI123" s="148"/>
      <c r="AJ123" s="148"/>
      <c r="AK123" s="148"/>
      <c r="AL123" s="148"/>
      <c r="AM123" s="148"/>
      <c r="AP123" s="9" t="n">
        <f aca="false">+B123</f>
        <v>0</v>
      </c>
      <c r="AQ123" s="41" t="n">
        <f aca="false">+C123</f>
        <v>0</v>
      </c>
      <c r="AR123" s="42" t="n">
        <f aca="false">+D123</f>
        <v>0</v>
      </c>
      <c r="AS123" s="42" t="n">
        <f aca="false">+E123</f>
        <v>0</v>
      </c>
      <c r="AT123" s="10" t="n">
        <f aca="false">+F123</f>
        <v>0</v>
      </c>
      <c r="AU123" s="10" t="n">
        <f aca="false">+P123</f>
        <v>0</v>
      </c>
    </row>
    <row r="124" customFormat="false" ht="12.75" hidden="false" customHeight="true" outlineLevel="0" collapsed="false">
      <c r="A124" s="1" t="n">
        <v>46</v>
      </c>
      <c r="B124" s="155" t="s">
        <v>43</v>
      </c>
      <c r="C124" s="241" t="n">
        <f aca="false">SUM(C77:C122)</f>
        <v>7795000</v>
      </c>
      <c r="D124" s="157"/>
      <c r="E124" s="157"/>
      <c r="F124" s="157"/>
      <c r="G124" s="242"/>
      <c r="H124" s="157"/>
      <c r="I124" s="159"/>
      <c r="J124" s="159"/>
      <c r="K124" s="243" t="n">
        <f aca="false">SUM(K77:K122)</f>
        <v>902053</v>
      </c>
      <c r="L124" s="243" t="n">
        <v>0</v>
      </c>
      <c r="M124" s="243" t="n">
        <f aca="false">SUM(M77:M122)</f>
        <v>1092</v>
      </c>
      <c r="N124" s="159"/>
      <c r="O124" s="159"/>
      <c r="P124" s="159"/>
      <c r="Q124" s="159"/>
      <c r="R124" s="162"/>
      <c r="S124" s="163"/>
      <c r="T124" s="163"/>
      <c r="U124" s="163"/>
      <c r="V124" s="164"/>
      <c r="W124" s="163"/>
      <c r="X124" s="165"/>
      <c r="Y124" s="166"/>
      <c r="Z124" s="166"/>
      <c r="AA124" s="166"/>
      <c r="AB124" s="166"/>
      <c r="AC124" s="166"/>
      <c r="AD124" s="166"/>
      <c r="AE124" s="166"/>
      <c r="AF124" s="166"/>
      <c r="AG124" s="166"/>
      <c r="AH124" s="166"/>
      <c r="AI124" s="166"/>
      <c r="AJ124" s="166"/>
      <c r="AK124" s="166"/>
      <c r="AL124" s="166"/>
      <c r="AM124" s="166"/>
      <c r="AN124" s="101"/>
      <c r="AO124" s="101"/>
      <c r="AP124" s="9" t="str">
        <f aca="false">+B124</f>
        <v>Total</v>
      </c>
      <c r="AQ124" s="41" t="n">
        <f aca="false">+C124</f>
        <v>7795000</v>
      </c>
      <c r="AR124" s="42" t="n">
        <f aca="false">+D124</f>
        <v>0</v>
      </c>
      <c r="AS124" s="42" t="n">
        <f aca="false">+E124</f>
        <v>0</v>
      </c>
      <c r="AT124" s="10" t="n">
        <f aca="false">+F124</f>
        <v>0</v>
      </c>
      <c r="AU124" s="10" t="n">
        <f aca="false">+P124</f>
        <v>0</v>
      </c>
      <c r="AV124" s="101"/>
      <c r="AW124" s="101"/>
      <c r="AX124" s="101"/>
      <c r="AY124" s="101"/>
      <c r="AZ124" s="101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  <c r="BO124" s="101"/>
      <c r="BP124" s="101"/>
      <c r="BQ124" s="101"/>
      <c r="BR124" s="101"/>
      <c r="BS124" s="101"/>
      <c r="BT124" s="101"/>
      <c r="BU124" s="101"/>
      <c r="BV124" s="101"/>
      <c r="BW124" s="101"/>
      <c r="BX124" s="101"/>
      <c r="BY124" s="101"/>
      <c r="BZ124" s="101"/>
      <c r="CA124" s="101"/>
      <c r="CB124" s="101"/>
      <c r="CC124" s="101"/>
      <c r="CD124" s="101"/>
      <c r="CE124" s="101"/>
      <c r="CF124" s="101"/>
      <c r="CG124" s="101"/>
      <c r="CH124" s="101"/>
      <c r="CI124" s="101"/>
      <c r="CJ124" s="101"/>
      <c r="CK124" s="101"/>
      <c r="CL124" s="101"/>
      <c r="CM124" s="101"/>
      <c r="CN124" s="101"/>
      <c r="CO124" s="101"/>
      <c r="CP124" s="101"/>
      <c r="CQ124" s="101"/>
      <c r="CR124" s="101"/>
      <c r="CS124" s="101"/>
      <c r="CT124" s="101"/>
      <c r="CU124" s="101"/>
      <c r="CV124" s="101"/>
      <c r="CW124" s="101"/>
      <c r="CX124" s="101"/>
      <c r="CY124" s="101"/>
      <c r="CZ124" s="101"/>
      <c r="DA124" s="101"/>
      <c r="DB124" s="101"/>
      <c r="DC124" s="101"/>
      <c r="DD124" s="101"/>
      <c r="DE124" s="101"/>
      <c r="DF124" s="101"/>
      <c r="DG124" s="101"/>
      <c r="DH124" s="101"/>
      <c r="DI124" s="101"/>
      <c r="DJ124" s="101"/>
      <c r="DK124" s="101"/>
      <c r="DL124" s="101"/>
      <c r="DM124" s="101"/>
      <c r="DN124" s="101"/>
      <c r="DO124" s="101"/>
      <c r="DP124" s="101"/>
      <c r="DQ124" s="101"/>
      <c r="DR124" s="101"/>
      <c r="DS124" s="101"/>
      <c r="DT124" s="101"/>
      <c r="DU124" s="101"/>
      <c r="DV124" s="101"/>
      <c r="DW124" s="101"/>
      <c r="DX124" s="101"/>
      <c r="DY124" s="101"/>
      <c r="DZ124" s="101"/>
      <c r="EA124" s="101"/>
      <c r="EB124" s="101"/>
      <c r="EC124" s="101"/>
      <c r="ED124" s="101"/>
      <c r="EE124" s="101"/>
      <c r="EF124" s="101"/>
      <c r="EG124" s="101"/>
      <c r="EH124" s="101"/>
      <c r="EI124" s="101"/>
      <c r="EJ124" s="101"/>
      <c r="EK124" s="101"/>
      <c r="EL124" s="101"/>
      <c r="EM124" s="101"/>
      <c r="EN124" s="101"/>
      <c r="EO124" s="101"/>
      <c r="EP124" s="101"/>
      <c r="EQ124" s="101"/>
      <c r="ER124" s="101"/>
      <c r="ES124" s="101"/>
      <c r="ET124" s="101"/>
      <c r="EU124" s="101"/>
      <c r="EV124" s="101"/>
      <c r="EW124" s="101"/>
      <c r="EX124" s="101"/>
      <c r="EY124" s="101"/>
      <c r="EZ124" s="101"/>
      <c r="FA124" s="101"/>
      <c r="FB124" s="101"/>
      <c r="FC124" s="101"/>
      <c r="FD124" s="101"/>
      <c r="FE124" s="101"/>
      <c r="FF124" s="101"/>
      <c r="FG124" s="101"/>
      <c r="FH124" s="101"/>
      <c r="FI124" s="101"/>
      <c r="FJ124" s="101"/>
      <c r="FK124" s="101"/>
      <c r="FL124" s="101"/>
      <c r="FM124" s="101"/>
      <c r="FN124" s="101"/>
      <c r="FO124" s="101"/>
      <c r="FP124" s="101"/>
      <c r="FQ124" s="101"/>
      <c r="FR124" s="101"/>
      <c r="FS124" s="101"/>
      <c r="FT124" s="101"/>
      <c r="FU124" s="101"/>
      <c r="FV124" s="101"/>
      <c r="FW124" s="101"/>
      <c r="FX124" s="101"/>
      <c r="FY124" s="101"/>
      <c r="FZ124" s="101"/>
      <c r="GA124" s="101"/>
      <c r="GB124" s="101"/>
      <c r="GC124" s="101"/>
      <c r="GD124" s="101"/>
      <c r="GE124" s="101"/>
      <c r="GF124" s="101"/>
      <c r="GG124" s="101"/>
      <c r="GH124" s="101"/>
      <c r="GI124" s="101"/>
      <c r="GJ124" s="101"/>
      <c r="GK124" s="101"/>
      <c r="GL124" s="101"/>
      <c r="GM124" s="101"/>
      <c r="GN124" s="101"/>
      <c r="GO124" s="101"/>
      <c r="GP124" s="101"/>
      <c r="GQ124" s="101"/>
      <c r="GR124" s="101"/>
      <c r="GS124" s="101"/>
      <c r="GT124" s="101"/>
      <c r="GU124" s="101"/>
      <c r="GV124" s="101"/>
      <c r="GW124" s="101"/>
      <c r="GX124" s="101"/>
      <c r="GY124" s="101"/>
      <c r="GZ124" s="101"/>
      <c r="HA124" s="101"/>
      <c r="HB124" s="101"/>
      <c r="HC124" s="101"/>
      <c r="HD124" s="101"/>
      <c r="HE124" s="101"/>
      <c r="HF124" s="101"/>
      <c r="HG124" s="101"/>
      <c r="HH124" s="101"/>
      <c r="HI124" s="101"/>
      <c r="HJ124" s="101"/>
      <c r="HK124" s="101"/>
      <c r="HL124" s="101"/>
      <c r="HM124" s="101"/>
      <c r="HN124" s="101"/>
      <c r="HO124" s="101"/>
      <c r="HP124" s="101"/>
      <c r="HQ124" s="101"/>
      <c r="HR124" s="101"/>
      <c r="HS124" s="101"/>
      <c r="HT124" s="101"/>
      <c r="HU124" s="101"/>
      <c r="HV124" s="101"/>
      <c r="HW124" s="101"/>
      <c r="HX124" s="101"/>
      <c r="HY124" s="101"/>
      <c r="HZ124" s="101"/>
      <c r="IA124" s="101"/>
      <c r="IB124" s="101"/>
      <c r="IC124" s="101"/>
      <c r="ID124" s="101"/>
      <c r="IE124" s="101"/>
      <c r="IF124" s="101"/>
      <c r="IG124" s="101"/>
      <c r="IH124" s="101"/>
      <c r="II124" s="101"/>
      <c r="IJ124" s="101"/>
      <c r="IK124" s="101"/>
      <c r="IL124" s="101"/>
      <c r="IM124" s="101"/>
      <c r="IN124" s="101"/>
      <c r="IO124" s="101"/>
      <c r="IP124" s="101"/>
      <c r="IQ124" s="101"/>
      <c r="IR124" s="101"/>
      <c r="IS124" s="101"/>
      <c r="IT124" s="101"/>
      <c r="IU124" s="101"/>
      <c r="IV124" s="101"/>
      <c r="IW124" s="101"/>
    </row>
    <row r="125" customFormat="false" ht="12.75" hidden="false" customHeight="true" outlineLevel="0" collapsed="false">
      <c r="B125" s="101"/>
      <c r="C125" s="244"/>
      <c r="D125" s="34"/>
      <c r="E125" s="34"/>
      <c r="F125" s="34"/>
      <c r="G125" s="36"/>
      <c r="H125" s="34"/>
      <c r="I125" s="37"/>
      <c r="J125" s="37"/>
      <c r="K125" s="244"/>
      <c r="L125" s="245"/>
      <c r="M125" s="37"/>
      <c r="N125" s="37"/>
      <c r="O125" s="37"/>
      <c r="P125" s="37"/>
      <c r="Q125" s="37"/>
      <c r="R125" s="40"/>
      <c r="S125" s="10"/>
      <c r="T125" s="10"/>
      <c r="U125" s="10"/>
      <c r="W125" s="10"/>
      <c r="X125" s="10"/>
      <c r="Y125" s="148"/>
      <c r="Z125" s="148"/>
      <c r="AA125" s="148"/>
      <c r="AB125" s="148"/>
      <c r="AC125" s="148"/>
      <c r="AD125" s="148"/>
      <c r="AE125" s="148"/>
      <c r="AF125" s="148"/>
      <c r="AG125" s="148"/>
      <c r="AH125" s="148"/>
      <c r="AI125" s="148"/>
      <c r="AJ125" s="148"/>
      <c r="AK125" s="148"/>
      <c r="AL125" s="148"/>
      <c r="AM125" s="148"/>
      <c r="AP125" s="9" t="n">
        <f aca="false">+B125</f>
        <v>0</v>
      </c>
      <c r="AQ125" s="41" t="n">
        <f aca="false">+C125</f>
        <v>0</v>
      </c>
      <c r="AR125" s="42" t="n">
        <f aca="false">+D125</f>
        <v>0</v>
      </c>
      <c r="AS125" s="42" t="n">
        <f aca="false">+E125</f>
        <v>0</v>
      </c>
      <c r="AT125" s="10" t="n">
        <f aca="false">+F125</f>
        <v>0</v>
      </c>
      <c r="AU125" s="10" t="n">
        <f aca="false">+P125</f>
        <v>0</v>
      </c>
    </row>
    <row r="126" customFormat="false" ht="12.75" hidden="false" customHeight="false" outlineLevel="0" collapsed="false">
      <c r="AP126" s="9" t="n">
        <f aca="false">+B126</f>
        <v>0</v>
      </c>
      <c r="AQ126" s="41" t="n">
        <f aca="false">+C126</f>
        <v>0</v>
      </c>
      <c r="AR126" s="42" t="n">
        <f aca="false">+D126</f>
        <v>0</v>
      </c>
      <c r="AS126" s="42" t="n">
        <f aca="false">+E126</f>
        <v>0</v>
      </c>
      <c r="AT126" s="10" t="n">
        <f aca="false">+F126</f>
        <v>0</v>
      </c>
      <c r="AU126" s="10" t="n">
        <f aca="false">+P126</f>
        <v>0</v>
      </c>
    </row>
    <row r="127" customFormat="false" ht="12.75" hidden="false" customHeight="false" outlineLevel="0" collapsed="false">
      <c r="AP127" s="9" t="n">
        <f aca="false">+B127</f>
        <v>0</v>
      </c>
      <c r="AQ127" s="41" t="n">
        <f aca="false">+C127</f>
        <v>0</v>
      </c>
      <c r="AR127" s="42" t="n">
        <f aca="false">+D127</f>
        <v>0</v>
      </c>
      <c r="AS127" s="42" t="n">
        <f aca="false">+E127</f>
        <v>0</v>
      </c>
      <c r="AT127" s="10" t="n">
        <f aca="false">+F127</f>
        <v>0</v>
      </c>
      <c r="AU127" s="10" t="n">
        <f aca="false">+P127</f>
        <v>0</v>
      </c>
    </row>
    <row r="128" customFormat="false" ht="12.75" hidden="false" customHeight="false" outlineLevel="0" collapsed="false">
      <c r="AP128" s="9" t="n">
        <f aca="false">+B128</f>
        <v>0</v>
      </c>
      <c r="AQ128" s="41" t="n">
        <f aca="false">+C128</f>
        <v>0</v>
      </c>
      <c r="AR128" s="42" t="n">
        <f aca="false">+D128</f>
        <v>0</v>
      </c>
      <c r="AS128" s="42" t="n">
        <f aca="false">+E128</f>
        <v>0</v>
      </c>
      <c r="AT128" s="10" t="n">
        <f aca="false">+F128</f>
        <v>0</v>
      </c>
      <c r="AU128" s="10" t="n">
        <f aca="false">+P128</f>
        <v>0</v>
      </c>
    </row>
    <row r="129" customFormat="false" ht="12.75" hidden="false" customHeight="false" outlineLevel="0" collapsed="false">
      <c r="AP129" s="9" t="n">
        <f aca="false">+B129</f>
        <v>0</v>
      </c>
      <c r="AQ129" s="41" t="n">
        <f aca="false">+C129</f>
        <v>0</v>
      </c>
      <c r="AR129" s="42" t="n">
        <f aca="false">+D129</f>
        <v>0</v>
      </c>
      <c r="AS129" s="42" t="n">
        <f aca="false">+E129</f>
        <v>0</v>
      </c>
      <c r="AT129" s="10" t="n">
        <f aca="false">+F129</f>
        <v>0</v>
      </c>
      <c r="AU129" s="10" t="n">
        <f aca="false">+P129</f>
        <v>0</v>
      </c>
    </row>
    <row r="130" customFormat="false" ht="12.75" hidden="false" customHeight="false" outlineLevel="0" collapsed="false">
      <c r="AP130" s="9" t="n">
        <f aca="false">+B130</f>
        <v>0</v>
      </c>
      <c r="AQ130" s="41" t="n">
        <f aca="false">+C130</f>
        <v>0</v>
      </c>
      <c r="AR130" s="42" t="n">
        <f aca="false">+D130</f>
        <v>0</v>
      </c>
      <c r="AS130" s="42" t="n">
        <f aca="false">+E130</f>
        <v>0</v>
      </c>
      <c r="AT130" s="10" t="n">
        <f aca="false">+F130</f>
        <v>0</v>
      </c>
      <c r="AU130" s="10" t="n">
        <f aca="false">+P130</f>
        <v>0</v>
      </c>
    </row>
    <row r="131" customFormat="false" ht="12.75" hidden="false" customHeight="false" outlineLevel="0" collapsed="false">
      <c r="AP131" s="9" t="n">
        <f aca="false">+B131</f>
        <v>0</v>
      </c>
      <c r="AQ131" s="41" t="n">
        <f aca="false">+C131</f>
        <v>0</v>
      </c>
      <c r="AR131" s="42" t="n">
        <f aca="false">+D131</f>
        <v>0</v>
      </c>
      <c r="AS131" s="42" t="n">
        <f aca="false">+E131</f>
        <v>0</v>
      </c>
      <c r="AT131" s="10" t="n">
        <f aca="false">+F131</f>
        <v>0</v>
      </c>
      <c r="AU131" s="10" t="n">
        <f aca="false">+P131</f>
        <v>0</v>
      </c>
    </row>
    <row r="132" customFormat="false" ht="12.75" hidden="false" customHeight="false" outlineLevel="0" collapsed="false">
      <c r="AP132" s="9" t="n">
        <f aca="false">+B132</f>
        <v>0</v>
      </c>
      <c r="AQ132" s="41" t="n">
        <f aca="false">+C132</f>
        <v>0</v>
      </c>
      <c r="AR132" s="42" t="n">
        <f aca="false">+D132</f>
        <v>0</v>
      </c>
      <c r="AS132" s="42" t="n">
        <f aca="false">+E132</f>
        <v>0</v>
      </c>
      <c r="AT132" s="10" t="n">
        <f aca="false">+F132</f>
        <v>0</v>
      </c>
      <c r="AU132" s="10" t="n">
        <f aca="false">+P132</f>
        <v>0</v>
      </c>
    </row>
    <row r="133" customFormat="false" ht="12.75" hidden="false" customHeight="false" outlineLevel="0" collapsed="false">
      <c r="AP133" s="9" t="n">
        <f aca="false">+B133</f>
        <v>0</v>
      </c>
      <c r="AQ133" s="41" t="n">
        <f aca="false">+C133</f>
        <v>0</v>
      </c>
      <c r="AR133" s="42" t="n">
        <f aca="false">+D133</f>
        <v>0</v>
      </c>
      <c r="AS133" s="42" t="n">
        <f aca="false">+E133</f>
        <v>0</v>
      </c>
      <c r="AT133" s="10" t="n">
        <f aca="false">+F133</f>
        <v>0</v>
      </c>
      <c r="AU133" s="10" t="n">
        <f aca="false">+P133</f>
        <v>0</v>
      </c>
    </row>
    <row r="134" customFormat="false" ht="12.75" hidden="false" customHeight="false" outlineLevel="0" collapsed="false">
      <c r="AP134" s="9" t="n">
        <f aca="false">+B134</f>
        <v>0</v>
      </c>
      <c r="AQ134" s="41" t="n">
        <f aca="false">+C134</f>
        <v>0</v>
      </c>
      <c r="AR134" s="42" t="n">
        <f aca="false">+D134</f>
        <v>0</v>
      </c>
      <c r="AS134" s="42" t="n">
        <f aca="false">+E134</f>
        <v>0</v>
      </c>
      <c r="AT134" s="10" t="n">
        <f aca="false">+F134</f>
        <v>0</v>
      </c>
      <c r="AU134" s="10" t="n">
        <f aca="false">+P134</f>
        <v>0</v>
      </c>
    </row>
    <row r="135" customFormat="false" ht="12.75" hidden="false" customHeight="false" outlineLevel="0" collapsed="false">
      <c r="AP135" s="9" t="n">
        <f aca="false">+B135</f>
        <v>0</v>
      </c>
      <c r="AQ135" s="41" t="n">
        <f aca="false">+C135</f>
        <v>0</v>
      </c>
      <c r="AR135" s="42" t="n">
        <f aca="false">+D135</f>
        <v>0</v>
      </c>
      <c r="AS135" s="42" t="n">
        <f aca="false">+E135</f>
        <v>0</v>
      </c>
      <c r="AT135" s="10" t="n">
        <f aca="false">+F135</f>
        <v>0</v>
      </c>
      <c r="AU135" s="10" t="n">
        <f aca="false">+P135</f>
        <v>0</v>
      </c>
    </row>
    <row r="136" customFormat="false" ht="12.75" hidden="false" customHeight="false" outlineLevel="0" collapsed="false">
      <c r="AP136" s="9" t="n">
        <f aca="false">+B136</f>
        <v>0</v>
      </c>
      <c r="AQ136" s="41" t="n">
        <f aca="false">+C136</f>
        <v>0</v>
      </c>
      <c r="AR136" s="42" t="n">
        <f aca="false">+D136</f>
        <v>0</v>
      </c>
      <c r="AS136" s="42" t="n">
        <f aca="false">+E136</f>
        <v>0</v>
      </c>
      <c r="AT136" s="10" t="n">
        <f aca="false">+F136</f>
        <v>0</v>
      </c>
      <c r="AU136" s="10" t="n">
        <f aca="false">+P136</f>
        <v>0</v>
      </c>
    </row>
    <row r="137" customFormat="false" ht="12.75" hidden="false" customHeight="false" outlineLevel="0" collapsed="false">
      <c r="AP137" s="9" t="n">
        <f aca="false">+B137</f>
        <v>0</v>
      </c>
      <c r="AQ137" s="41" t="n">
        <f aca="false">+C137</f>
        <v>0</v>
      </c>
      <c r="AR137" s="42" t="n">
        <f aca="false">+D137</f>
        <v>0</v>
      </c>
      <c r="AS137" s="42" t="n">
        <f aca="false">+E137</f>
        <v>0</v>
      </c>
      <c r="AT137" s="10" t="n">
        <f aca="false">+F137</f>
        <v>0</v>
      </c>
      <c r="AU137" s="10" t="n">
        <f aca="false">+P137</f>
        <v>0</v>
      </c>
    </row>
    <row r="138" customFormat="false" ht="12.75" hidden="false" customHeight="false" outlineLevel="0" collapsed="false">
      <c r="AP138" s="9" t="n">
        <f aca="false">+B138</f>
        <v>0</v>
      </c>
      <c r="AQ138" s="41" t="n">
        <f aca="false">+C138</f>
        <v>0</v>
      </c>
      <c r="AR138" s="42" t="n">
        <f aca="false">+D138</f>
        <v>0</v>
      </c>
      <c r="AS138" s="42" t="n">
        <f aca="false">+E138</f>
        <v>0</v>
      </c>
      <c r="AT138" s="10" t="n">
        <f aca="false">+F138</f>
        <v>0</v>
      </c>
      <c r="AU138" s="10" t="n">
        <f aca="false">+P138</f>
        <v>0</v>
      </c>
    </row>
    <row r="139" customFormat="false" ht="12.75" hidden="false" customHeight="false" outlineLevel="0" collapsed="false">
      <c r="AP139" s="9" t="n">
        <f aca="false">+B139</f>
        <v>0</v>
      </c>
      <c r="AQ139" s="41" t="n">
        <f aca="false">+C139</f>
        <v>0</v>
      </c>
      <c r="AR139" s="42" t="n">
        <f aca="false">+D139</f>
        <v>0</v>
      </c>
      <c r="AS139" s="42" t="n">
        <f aca="false">+E139</f>
        <v>0</v>
      </c>
      <c r="AT139" s="10" t="n">
        <f aca="false">+F139</f>
        <v>0</v>
      </c>
      <c r="AU139" s="10" t="n">
        <f aca="false">+P139</f>
        <v>0</v>
      </c>
    </row>
    <row r="140" customFormat="false" ht="12.75" hidden="false" customHeight="false" outlineLevel="0" collapsed="false">
      <c r="AP140" s="9" t="n">
        <f aca="false">+B140</f>
        <v>0</v>
      </c>
      <c r="AQ140" s="41" t="n">
        <f aca="false">+C140</f>
        <v>0</v>
      </c>
      <c r="AR140" s="42" t="n">
        <f aca="false">+D140</f>
        <v>0</v>
      </c>
      <c r="AS140" s="42" t="n">
        <f aca="false">+E140</f>
        <v>0</v>
      </c>
      <c r="AT140" s="10" t="n">
        <f aca="false">+F140</f>
        <v>0</v>
      </c>
      <c r="AU140" s="10" t="n">
        <f aca="false">+P140</f>
        <v>0</v>
      </c>
    </row>
    <row r="141" customFormat="false" ht="12.75" hidden="false" customHeight="false" outlineLevel="0" collapsed="false">
      <c r="AP141" s="9" t="n">
        <f aca="false">+B141</f>
        <v>0</v>
      </c>
      <c r="AQ141" s="41" t="n">
        <f aca="false">+C141</f>
        <v>0</v>
      </c>
      <c r="AR141" s="42" t="n">
        <f aca="false">+D141</f>
        <v>0</v>
      </c>
      <c r="AS141" s="42" t="n">
        <f aca="false">+E141</f>
        <v>0</v>
      </c>
      <c r="AT141" s="10" t="n">
        <f aca="false">+F141</f>
        <v>0</v>
      </c>
      <c r="AU141" s="10" t="n">
        <f aca="false">+P141</f>
        <v>0</v>
      </c>
    </row>
    <row r="142" customFormat="false" ht="12.75" hidden="false" customHeight="false" outlineLevel="0" collapsed="false">
      <c r="AP142" s="9" t="n">
        <f aca="false">+B142</f>
        <v>0</v>
      </c>
      <c r="AQ142" s="41" t="n">
        <f aca="false">+C142</f>
        <v>0</v>
      </c>
      <c r="AR142" s="42" t="n">
        <f aca="false">+D142</f>
        <v>0</v>
      </c>
      <c r="AS142" s="42" t="n">
        <f aca="false">+E142</f>
        <v>0</v>
      </c>
      <c r="AT142" s="10" t="n">
        <f aca="false">+F142</f>
        <v>0</v>
      </c>
      <c r="AU142" s="10" t="n">
        <f aca="false">+P142</f>
        <v>0</v>
      </c>
    </row>
    <row r="143" customFormat="false" ht="12.75" hidden="false" customHeight="false" outlineLevel="0" collapsed="false">
      <c r="AP143" s="9" t="n">
        <f aca="false">+B143</f>
        <v>0</v>
      </c>
      <c r="AQ143" s="41" t="n">
        <f aca="false">+C143</f>
        <v>0</v>
      </c>
      <c r="AR143" s="42" t="n">
        <f aca="false">+D143</f>
        <v>0</v>
      </c>
      <c r="AS143" s="42" t="n">
        <f aca="false">+E143</f>
        <v>0</v>
      </c>
      <c r="AT143" s="10" t="n">
        <f aca="false">+F143</f>
        <v>0</v>
      </c>
      <c r="AU143" s="10" t="n">
        <f aca="false">+P143</f>
        <v>0</v>
      </c>
    </row>
    <row r="144" customFormat="false" ht="12.75" hidden="false" customHeight="false" outlineLevel="0" collapsed="false">
      <c r="AP144" s="9" t="n">
        <f aca="false">+B144</f>
        <v>0</v>
      </c>
      <c r="AQ144" s="41" t="n">
        <f aca="false">+C144</f>
        <v>0</v>
      </c>
      <c r="AR144" s="42" t="n">
        <f aca="false">+D144</f>
        <v>0</v>
      </c>
      <c r="AS144" s="42" t="n">
        <f aca="false">+E144</f>
        <v>0</v>
      </c>
      <c r="AT144" s="10" t="n">
        <f aca="false">+F144</f>
        <v>0</v>
      </c>
      <c r="AU144" s="10" t="n">
        <f aca="false">+P144</f>
        <v>0</v>
      </c>
    </row>
    <row r="145" customFormat="false" ht="12.75" hidden="false" customHeight="false" outlineLevel="0" collapsed="false">
      <c r="AP145" s="9" t="n">
        <f aca="false">+B145</f>
        <v>0</v>
      </c>
      <c r="AQ145" s="41" t="n">
        <f aca="false">+C145</f>
        <v>0</v>
      </c>
      <c r="AR145" s="42" t="n">
        <f aca="false">+D145</f>
        <v>0</v>
      </c>
      <c r="AS145" s="42" t="n">
        <f aca="false">+E145</f>
        <v>0</v>
      </c>
      <c r="AT145" s="10" t="n">
        <f aca="false">+F145</f>
        <v>0</v>
      </c>
      <c r="AU145" s="10" t="n">
        <f aca="false">+P145</f>
        <v>0</v>
      </c>
    </row>
    <row r="146" customFormat="false" ht="12.75" hidden="false" customHeight="false" outlineLevel="0" collapsed="false">
      <c r="AP146" s="9" t="n">
        <f aca="false">+B146</f>
        <v>0</v>
      </c>
      <c r="AQ146" s="41" t="n">
        <f aca="false">+C146</f>
        <v>0</v>
      </c>
      <c r="AR146" s="42" t="n">
        <f aca="false">+D146</f>
        <v>0</v>
      </c>
      <c r="AS146" s="42" t="n">
        <f aca="false">+E146</f>
        <v>0</v>
      </c>
      <c r="AT146" s="10" t="n">
        <f aca="false">+F146</f>
        <v>0</v>
      </c>
      <c r="AU146" s="10" t="n">
        <f aca="false">+P146</f>
        <v>0</v>
      </c>
    </row>
    <row r="147" customFormat="false" ht="12.75" hidden="false" customHeight="false" outlineLevel="0" collapsed="false">
      <c r="AP147" s="9" t="n">
        <f aca="false">+B147</f>
        <v>0</v>
      </c>
      <c r="AQ147" s="41" t="n">
        <f aca="false">+C147</f>
        <v>0</v>
      </c>
      <c r="AR147" s="42" t="n">
        <f aca="false">+D147</f>
        <v>0</v>
      </c>
      <c r="AS147" s="42" t="n">
        <f aca="false">+E147</f>
        <v>0</v>
      </c>
      <c r="AT147" s="10" t="n">
        <f aca="false">+F147</f>
        <v>0</v>
      </c>
      <c r="AU147" s="10" t="n">
        <f aca="false">+P147</f>
        <v>0</v>
      </c>
    </row>
    <row r="148" customFormat="false" ht="12.75" hidden="false" customHeight="false" outlineLevel="0" collapsed="false">
      <c r="AP148" s="9" t="n">
        <f aca="false">+B148</f>
        <v>0</v>
      </c>
      <c r="AQ148" s="41" t="n">
        <f aca="false">+C148</f>
        <v>0</v>
      </c>
      <c r="AR148" s="42" t="n">
        <f aca="false">+D148</f>
        <v>0</v>
      </c>
      <c r="AS148" s="42" t="n">
        <f aca="false">+E148</f>
        <v>0</v>
      </c>
      <c r="AT148" s="10" t="n">
        <f aca="false">+F148</f>
        <v>0</v>
      </c>
      <c r="AU148" s="10" t="n">
        <f aca="false">+P148</f>
        <v>0</v>
      </c>
    </row>
    <row r="149" customFormat="false" ht="12.75" hidden="false" customHeight="false" outlineLevel="0" collapsed="false">
      <c r="AP149" s="9" t="n">
        <f aca="false">+B149</f>
        <v>0</v>
      </c>
      <c r="AQ149" s="41" t="n">
        <f aca="false">+C149</f>
        <v>0</v>
      </c>
      <c r="AR149" s="42" t="n">
        <f aca="false">+D149</f>
        <v>0</v>
      </c>
      <c r="AS149" s="42" t="n">
        <f aca="false">+E149</f>
        <v>0</v>
      </c>
      <c r="AT149" s="10" t="n">
        <f aca="false">+F149</f>
        <v>0</v>
      </c>
      <c r="AU149" s="10" t="n">
        <f aca="false">+P149</f>
        <v>0</v>
      </c>
    </row>
    <row r="150" customFormat="false" ht="12.75" hidden="false" customHeight="false" outlineLevel="0" collapsed="false">
      <c r="AP150" s="9" t="n">
        <f aca="false">+B150</f>
        <v>0</v>
      </c>
      <c r="AQ150" s="41" t="n">
        <f aca="false">+C150</f>
        <v>0</v>
      </c>
      <c r="AR150" s="42" t="n">
        <f aca="false">+D150</f>
        <v>0</v>
      </c>
      <c r="AS150" s="42" t="n">
        <f aca="false">+E150</f>
        <v>0</v>
      </c>
      <c r="AT150" s="10" t="n">
        <f aca="false">+F150</f>
        <v>0</v>
      </c>
      <c r="AU150" s="10" t="n">
        <f aca="false">+P150</f>
        <v>0</v>
      </c>
    </row>
    <row r="151" customFormat="false" ht="12.75" hidden="false" customHeight="false" outlineLevel="0" collapsed="false">
      <c r="AP151" s="9" t="n">
        <f aca="false">+B151</f>
        <v>0</v>
      </c>
      <c r="AQ151" s="41" t="n">
        <f aca="false">+C151</f>
        <v>0</v>
      </c>
      <c r="AR151" s="42" t="n">
        <f aca="false">+D151</f>
        <v>0</v>
      </c>
      <c r="AS151" s="42" t="n">
        <f aca="false">+E151</f>
        <v>0</v>
      </c>
      <c r="AT151" s="10" t="n">
        <f aca="false">+F151</f>
        <v>0</v>
      </c>
      <c r="AU151" s="10" t="n">
        <f aca="false">+P151</f>
        <v>0</v>
      </c>
    </row>
    <row r="152" customFormat="false" ht="12.75" hidden="false" customHeight="false" outlineLevel="0" collapsed="false">
      <c r="AP152" s="9" t="n">
        <f aca="false">+B152</f>
        <v>0</v>
      </c>
      <c r="AQ152" s="41" t="n">
        <f aca="false">+C152</f>
        <v>0</v>
      </c>
      <c r="AR152" s="42" t="n">
        <f aca="false">+D152</f>
        <v>0</v>
      </c>
      <c r="AS152" s="42" t="n">
        <f aca="false">+E152</f>
        <v>0</v>
      </c>
      <c r="AT152" s="10" t="n">
        <f aca="false">+F152</f>
        <v>0</v>
      </c>
      <c r="AU152" s="10" t="n">
        <f aca="false">+P152</f>
        <v>0</v>
      </c>
    </row>
    <row r="153" customFormat="false" ht="12.75" hidden="false" customHeight="false" outlineLevel="0" collapsed="false">
      <c r="AP153" s="9" t="n">
        <f aca="false">+B153</f>
        <v>0</v>
      </c>
      <c r="AQ153" s="41" t="n">
        <f aca="false">+C153</f>
        <v>0</v>
      </c>
      <c r="AR153" s="42" t="n">
        <f aca="false">+D153</f>
        <v>0</v>
      </c>
      <c r="AS153" s="42" t="n">
        <f aca="false">+E153</f>
        <v>0</v>
      </c>
      <c r="AT153" s="10" t="n">
        <f aca="false">+F153</f>
        <v>0</v>
      </c>
      <c r="AU153" s="10" t="n">
        <f aca="false">+P153</f>
        <v>0</v>
      </c>
    </row>
    <row r="154" customFormat="false" ht="12.75" hidden="false" customHeight="false" outlineLevel="0" collapsed="false">
      <c r="AP154" s="9" t="n">
        <f aca="false">+B154</f>
        <v>0</v>
      </c>
      <c r="AQ154" s="41" t="n">
        <f aca="false">+C154</f>
        <v>0</v>
      </c>
      <c r="AR154" s="42" t="n">
        <f aca="false">+D154</f>
        <v>0</v>
      </c>
      <c r="AS154" s="42" t="n">
        <f aca="false">+E154</f>
        <v>0</v>
      </c>
      <c r="AT154" s="10" t="n">
        <f aca="false">+F154</f>
        <v>0</v>
      </c>
      <c r="AU154" s="10" t="n">
        <f aca="false">+P154</f>
        <v>0</v>
      </c>
    </row>
    <row r="155" customFormat="false" ht="12.75" hidden="false" customHeight="false" outlineLevel="0" collapsed="false">
      <c r="AP155" s="9" t="n">
        <f aca="false">+B155</f>
        <v>0</v>
      </c>
      <c r="AQ155" s="41" t="n">
        <f aca="false">+C155</f>
        <v>0</v>
      </c>
      <c r="AR155" s="42" t="n">
        <f aca="false">+D155</f>
        <v>0</v>
      </c>
      <c r="AS155" s="42" t="n">
        <f aca="false">+E155</f>
        <v>0</v>
      </c>
      <c r="AT155" s="10" t="n">
        <f aca="false">+F155</f>
        <v>0</v>
      </c>
      <c r="AU155" s="10" t="n">
        <f aca="false">+P155</f>
        <v>0</v>
      </c>
    </row>
    <row r="156" customFormat="false" ht="12.75" hidden="false" customHeight="false" outlineLevel="0" collapsed="false">
      <c r="AP156" s="9" t="n">
        <f aca="false">+B156</f>
        <v>0</v>
      </c>
      <c r="AQ156" s="41" t="n">
        <f aca="false">+C156</f>
        <v>0</v>
      </c>
      <c r="AR156" s="42" t="n">
        <f aca="false">+D156</f>
        <v>0</v>
      </c>
      <c r="AS156" s="42" t="n">
        <f aca="false">+E156</f>
        <v>0</v>
      </c>
      <c r="AT156" s="10" t="n">
        <f aca="false">+F156</f>
        <v>0</v>
      </c>
      <c r="AU156" s="10" t="n">
        <f aca="false">+P156</f>
        <v>0</v>
      </c>
    </row>
    <row r="157" customFormat="false" ht="12.75" hidden="false" customHeight="false" outlineLevel="0" collapsed="false">
      <c r="AP157" s="9" t="n">
        <f aca="false">+B157</f>
        <v>0</v>
      </c>
      <c r="AQ157" s="41" t="n">
        <f aca="false">+C157</f>
        <v>0</v>
      </c>
      <c r="AR157" s="42" t="n">
        <f aca="false">+D157</f>
        <v>0</v>
      </c>
      <c r="AS157" s="42" t="n">
        <f aca="false">+E157</f>
        <v>0</v>
      </c>
      <c r="AT157" s="10" t="n">
        <f aca="false">+F157</f>
        <v>0</v>
      </c>
      <c r="AU157" s="10" t="n">
        <f aca="false">+P157</f>
        <v>0</v>
      </c>
    </row>
    <row r="158" customFormat="false" ht="12.75" hidden="false" customHeight="false" outlineLevel="0" collapsed="false">
      <c r="AP158" s="9" t="n">
        <f aca="false">+B158</f>
        <v>0</v>
      </c>
      <c r="AQ158" s="41" t="n">
        <f aca="false">+C158</f>
        <v>0</v>
      </c>
      <c r="AR158" s="42" t="n">
        <f aca="false">+D158</f>
        <v>0</v>
      </c>
      <c r="AS158" s="42" t="n">
        <f aca="false">+E158</f>
        <v>0</v>
      </c>
      <c r="AT158" s="10" t="n">
        <f aca="false">+F158</f>
        <v>0</v>
      </c>
      <c r="AU158" s="10" t="n">
        <f aca="false">+P158</f>
        <v>0</v>
      </c>
    </row>
    <row r="159" customFormat="false" ht="12.75" hidden="false" customHeight="false" outlineLevel="0" collapsed="false">
      <c r="AP159" s="9" t="n">
        <f aca="false">+B159</f>
        <v>0</v>
      </c>
      <c r="AQ159" s="41" t="n">
        <f aca="false">+C159</f>
        <v>0</v>
      </c>
      <c r="AR159" s="42" t="n">
        <f aca="false">+D159</f>
        <v>0</v>
      </c>
      <c r="AS159" s="42" t="n">
        <f aca="false">+E159</f>
        <v>0</v>
      </c>
      <c r="AT159" s="10" t="n">
        <f aca="false">+F159</f>
        <v>0</v>
      </c>
      <c r="AU159" s="10" t="n">
        <f aca="false">+P159</f>
        <v>0</v>
      </c>
    </row>
    <row r="160" customFormat="false" ht="12.75" hidden="false" customHeight="false" outlineLevel="0" collapsed="false">
      <c r="AP160" s="9" t="n">
        <f aca="false">+B160</f>
        <v>0</v>
      </c>
      <c r="AQ160" s="41" t="n">
        <f aca="false">+C160</f>
        <v>0</v>
      </c>
      <c r="AR160" s="42" t="n">
        <f aca="false">+D160</f>
        <v>0</v>
      </c>
      <c r="AS160" s="42" t="n">
        <f aca="false">+E160</f>
        <v>0</v>
      </c>
      <c r="AT160" s="10" t="n">
        <f aca="false">+F160</f>
        <v>0</v>
      </c>
      <c r="AU160" s="10" t="n">
        <f aca="false">+P160</f>
        <v>0</v>
      </c>
    </row>
    <row r="161" customFormat="false" ht="12.75" hidden="false" customHeight="false" outlineLevel="0" collapsed="false">
      <c r="AP161" s="9" t="n">
        <f aca="false">+B161</f>
        <v>0</v>
      </c>
      <c r="AQ161" s="41" t="n">
        <f aca="false">+C161</f>
        <v>0</v>
      </c>
      <c r="AR161" s="42" t="n">
        <f aca="false">+D161</f>
        <v>0</v>
      </c>
      <c r="AS161" s="42" t="n">
        <f aca="false">+E161</f>
        <v>0</v>
      </c>
      <c r="AT161" s="10" t="n">
        <f aca="false">+F161</f>
        <v>0</v>
      </c>
      <c r="AU161" s="10" t="n">
        <f aca="false">+P161</f>
        <v>0</v>
      </c>
    </row>
    <row r="162" customFormat="false" ht="12.75" hidden="false" customHeight="false" outlineLevel="0" collapsed="false">
      <c r="AP162" s="9" t="n">
        <f aca="false">+B162</f>
        <v>0</v>
      </c>
      <c r="AQ162" s="41" t="n">
        <f aca="false">+C162</f>
        <v>0</v>
      </c>
      <c r="AR162" s="42" t="n">
        <f aca="false">+D162</f>
        <v>0</v>
      </c>
      <c r="AS162" s="42" t="n">
        <f aca="false">+E162</f>
        <v>0</v>
      </c>
      <c r="AT162" s="10" t="n">
        <f aca="false">+F162</f>
        <v>0</v>
      </c>
      <c r="AU162" s="10" t="n">
        <f aca="false">+P162</f>
        <v>0</v>
      </c>
    </row>
    <row r="163" customFormat="false" ht="12.75" hidden="false" customHeight="false" outlineLevel="0" collapsed="false">
      <c r="AP163" s="9" t="n">
        <f aca="false">+B163</f>
        <v>0</v>
      </c>
      <c r="AQ163" s="41" t="n">
        <f aca="false">+C163</f>
        <v>0</v>
      </c>
      <c r="AR163" s="42" t="n">
        <f aca="false">+D163</f>
        <v>0</v>
      </c>
      <c r="AS163" s="42" t="n">
        <f aca="false">+E163</f>
        <v>0</v>
      </c>
      <c r="AT163" s="10" t="n">
        <f aca="false">+F163</f>
        <v>0</v>
      </c>
      <c r="AU163" s="10" t="n">
        <f aca="false">+P163</f>
        <v>0</v>
      </c>
    </row>
    <row r="164" customFormat="false" ht="12.75" hidden="false" customHeight="false" outlineLevel="0" collapsed="false">
      <c r="AP164" s="9" t="n">
        <f aca="false">+B164</f>
        <v>0</v>
      </c>
      <c r="AQ164" s="41" t="n">
        <f aca="false">+C164</f>
        <v>0</v>
      </c>
      <c r="AR164" s="42" t="n">
        <f aca="false">+D164</f>
        <v>0</v>
      </c>
      <c r="AS164" s="42" t="n">
        <f aca="false">+E164</f>
        <v>0</v>
      </c>
      <c r="AT164" s="10" t="n">
        <f aca="false">+F164</f>
        <v>0</v>
      </c>
      <c r="AU164" s="10" t="n">
        <f aca="false">+P164</f>
        <v>0</v>
      </c>
    </row>
    <row r="165" customFormat="false" ht="12.75" hidden="false" customHeight="false" outlineLevel="0" collapsed="false">
      <c r="AP165" s="9" t="n">
        <f aca="false">+B165</f>
        <v>0</v>
      </c>
      <c r="AQ165" s="41" t="n">
        <f aca="false">+C165</f>
        <v>0</v>
      </c>
      <c r="AR165" s="42" t="n">
        <f aca="false">+D165</f>
        <v>0</v>
      </c>
      <c r="AS165" s="42" t="n">
        <f aca="false">+E165</f>
        <v>0</v>
      </c>
      <c r="AT165" s="10" t="n">
        <f aca="false">+F165</f>
        <v>0</v>
      </c>
      <c r="AU165" s="10" t="n">
        <f aca="false">+P165</f>
        <v>0</v>
      </c>
    </row>
    <row r="166" customFormat="false" ht="12.75" hidden="false" customHeight="false" outlineLevel="0" collapsed="false">
      <c r="AP166" s="9" t="n">
        <f aca="false">+B166</f>
        <v>0</v>
      </c>
      <c r="AQ166" s="41" t="n">
        <f aca="false">+C166</f>
        <v>0</v>
      </c>
      <c r="AR166" s="42" t="n">
        <f aca="false">+D166</f>
        <v>0</v>
      </c>
      <c r="AS166" s="42" t="n">
        <f aca="false">+E166</f>
        <v>0</v>
      </c>
      <c r="AT166" s="10" t="n">
        <f aca="false">+F166</f>
        <v>0</v>
      </c>
      <c r="AU166" s="10" t="n">
        <f aca="false">+P166</f>
        <v>0</v>
      </c>
    </row>
    <row r="167" customFormat="false" ht="12.75" hidden="false" customHeight="false" outlineLevel="0" collapsed="false">
      <c r="AP167" s="9" t="n">
        <f aca="false">+B167</f>
        <v>0</v>
      </c>
      <c r="AQ167" s="41" t="n">
        <f aca="false">+C167</f>
        <v>0</v>
      </c>
      <c r="AR167" s="42" t="n">
        <f aca="false">+D167</f>
        <v>0</v>
      </c>
      <c r="AS167" s="42" t="n">
        <f aca="false">+E167</f>
        <v>0</v>
      </c>
      <c r="AT167" s="10" t="n">
        <f aca="false">+F167</f>
        <v>0</v>
      </c>
      <c r="AU167" s="10" t="n">
        <f aca="false">+P167</f>
        <v>0</v>
      </c>
    </row>
    <row r="168" customFormat="false" ht="12.75" hidden="false" customHeight="false" outlineLevel="0" collapsed="false">
      <c r="AP168" s="9" t="n">
        <f aca="false">+B168</f>
        <v>0</v>
      </c>
      <c r="AQ168" s="41" t="n">
        <f aca="false">+C168</f>
        <v>0</v>
      </c>
      <c r="AR168" s="42" t="n">
        <f aca="false">+D168</f>
        <v>0</v>
      </c>
      <c r="AS168" s="42" t="n">
        <f aca="false">+E168</f>
        <v>0</v>
      </c>
      <c r="AT168" s="10" t="n">
        <f aca="false">+F168</f>
        <v>0</v>
      </c>
      <c r="AU168" s="10" t="n">
        <f aca="false">+P168</f>
        <v>0</v>
      </c>
    </row>
    <row r="169" customFormat="false" ht="12.75" hidden="false" customHeight="false" outlineLevel="0" collapsed="false">
      <c r="AP169" s="9" t="n">
        <f aca="false">+B169</f>
        <v>0</v>
      </c>
      <c r="AQ169" s="41" t="n">
        <f aca="false">+C169</f>
        <v>0</v>
      </c>
      <c r="AR169" s="42" t="n">
        <f aca="false">+D169</f>
        <v>0</v>
      </c>
      <c r="AS169" s="42" t="n">
        <f aca="false">+E169</f>
        <v>0</v>
      </c>
      <c r="AT169" s="10" t="n">
        <f aca="false">+F169</f>
        <v>0</v>
      </c>
      <c r="AU169" s="10" t="n">
        <f aca="false">+P169</f>
        <v>0</v>
      </c>
    </row>
    <row r="170" customFormat="false" ht="12.75" hidden="false" customHeight="false" outlineLevel="0" collapsed="false">
      <c r="AP170" s="9" t="n">
        <f aca="false">+B170</f>
        <v>0</v>
      </c>
      <c r="AQ170" s="41" t="n">
        <f aca="false">+C170</f>
        <v>0</v>
      </c>
      <c r="AR170" s="42" t="n">
        <f aca="false">+D170</f>
        <v>0</v>
      </c>
      <c r="AS170" s="42" t="n">
        <f aca="false">+E170</f>
        <v>0</v>
      </c>
      <c r="AT170" s="10" t="n">
        <f aca="false">+F170</f>
        <v>0</v>
      </c>
      <c r="AU170" s="10" t="n">
        <f aca="false">+P170</f>
        <v>0</v>
      </c>
    </row>
    <row r="171" customFormat="false" ht="12.75" hidden="false" customHeight="false" outlineLevel="0" collapsed="false">
      <c r="AP171" s="9" t="n">
        <f aca="false">+B171</f>
        <v>0</v>
      </c>
      <c r="AQ171" s="41" t="n">
        <f aca="false">+C171</f>
        <v>0</v>
      </c>
      <c r="AR171" s="42" t="n">
        <f aca="false">+D171</f>
        <v>0</v>
      </c>
      <c r="AS171" s="42" t="n">
        <f aca="false">+E171</f>
        <v>0</v>
      </c>
      <c r="AT171" s="10" t="n">
        <f aca="false">+F171</f>
        <v>0</v>
      </c>
      <c r="AU171" s="10" t="n">
        <f aca="false">+P171</f>
        <v>0</v>
      </c>
    </row>
    <row r="172" customFormat="false" ht="12.75" hidden="false" customHeight="false" outlineLevel="0" collapsed="false">
      <c r="AP172" s="9" t="n">
        <f aca="false">+B172</f>
        <v>0</v>
      </c>
      <c r="AQ172" s="41" t="n">
        <f aca="false">+C172</f>
        <v>0</v>
      </c>
      <c r="AR172" s="42" t="n">
        <f aca="false">+D172</f>
        <v>0</v>
      </c>
      <c r="AS172" s="42" t="n">
        <f aca="false">+E172</f>
        <v>0</v>
      </c>
      <c r="AT172" s="10" t="n">
        <f aca="false">+F172</f>
        <v>0</v>
      </c>
      <c r="AU172" s="10" t="n">
        <f aca="false">+P172</f>
        <v>0</v>
      </c>
    </row>
    <row r="173" customFormat="false" ht="12.75" hidden="false" customHeight="false" outlineLevel="0" collapsed="false">
      <c r="AP173" s="9" t="n">
        <f aca="false">+B173</f>
        <v>0</v>
      </c>
      <c r="AQ173" s="41" t="n">
        <f aca="false">+C173</f>
        <v>0</v>
      </c>
      <c r="AR173" s="42" t="n">
        <f aca="false">+D173</f>
        <v>0</v>
      </c>
      <c r="AS173" s="42" t="n">
        <f aca="false">+E173</f>
        <v>0</v>
      </c>
      <c r="AT173" s="10" t="n">
        <f aca="false">+F173</f>
        <v>0</v>
      </c>
      <c r="AU173" s="10" t="n">
        <f aca="false">+P173</f>
        <v>0</v>
      </c>
    </row>
    <row r="174" customFormat="false" ht="12.75" hidden="false" customHeight="false" outlineLevel="0" collapsed="false">
      <c r="AP174" s="9" t="n">
        <f aca="false">+B174</f>
        <v>0</v>
      </c>
      <c r="AQ174" s="41" t="n">
        <f aca="false">+C174</f>
        <v>0</v>
      </c>
      <c r="AR174" s="42" t="n">
        <f aca="false">+D174</f>
        <v>0</v>
      </c>
      <c r="AS174" s="42" t="n">
        <f aca="false">+E174</f>
        <v>0</v>
      </c>
      <c r="AT174" s="10" t="n">
        <f aca="false">+F174</f>
        <v>0</v>
      </c>
      <c r="AU174" s="10" t="n">
        <f aca="false">+P174</f>
        <v>0</v>
      </c>
    </row>
    <row r="175" customFormat="false" ht="12.75" hidden="false" customHeight="false" outlineLevel="0" collapsed="false">
      <c r="AP175" s="9" t="n">
        <f aca="false">+B175</f>
        <v>0</v>
      </c>
      <c r="AQ175" s="41" t="n">
        <f aca="false">+C175</f>
        <v>0</v>
      </c>
      <c r="AR175" s="42" t="n">
        <f aca="false">+D175</f>
        <v>0</v>
      </c>
      <c r="AS175" s="42" t="n">
        <f aca="false">+E175</f>
        <v>0</v>
      </c>
      <c r="AT175" s="10" t="n">
        <f aca="false">+F175</f>
        <v>0</v>
      </c>
      <c r="AU175" s="10" t="n">
        <f aca="false">+P175</f>
        <v>0</v>
      </c>
    </row>
    <row r="176" customFormat="false" ht="12.75" hidden="false" customHeight="false" outlineLevel="0" collapsed="false">
      <c r="AP176" s="9" t="n">
        <f aca="false">+B176</f>
        <v>0</v>
      </c>
      <c r="AQ176" s="41" t="n">
        <f aca="false">+C176</f>
        <v>0</v>
      </c>
      <c r="AR176" s="42" t="n">
        <f aca="false">+D176</f>
        <v>0</v>
      </c>
      <c r="AS176" s="42" t="n">
        <f aca="false">+E176</f>
        <v>0</v>
      </c>
      <c r="AT176" s="10" t="n">
        <f aca="false">+F176</f>
        <v>0</v>
      </c>
      <c r="AU176" s="10" t="n">
        <f aca="false">+P176</f>
        <v>0</v>
      </c>
    </row>
    <row r="177" customFormat="false" ht="12.75" hidden="false" customHeight="false" outlineLevel="0" collapsed="false">
      <c r="AP177" s="9" t="n">
        <f aca="false">+B177</f>
        <v>0</v>
      </c>
      <c r="AQ177" s="41" t="n">
        <f aca="false">+C177</f>
        <v>0</v>
      </c>
      <c r="AR177" s="42" t="n">
        <f aca="false">+D177</f>
        <v>0</v>
      </c>
      <c r="AS177" s="42" t="n">
        <f aca="false">+E177</f>
        <v>0</v>
      </c>
      <c r="AT177" s="10" t="n">
        <f aca="false">+F177</f>
        <v>0</v>
      </c>
      <c r="AU177" s="10" t="n">
        <f aca="false">+P177</f>
        <v>0</v>
      </c>
    </row>
    <row r="178" customFormat="false" ht="12.75" hidden="false" customHeight="false" outlineLevel="0" collapsed="false">
      <c r="AP178" s="9" t="n">
        <f aca="false">+B178</f>
        <v>0</v>
      </c>
      <c r="AQ178" s="41" t="n">
        <f aca="false">+C178</f>
        <v>0</v>
      </c>
      <c r="AR178" s="42" t="n">
        <f aca="false">+D178</f>
        <v>0</v>
      </c>
      <c r="AS178" s="42" t="n">
        <f aca="false">+E178</f>
        <v>0</v>
      </c>
      <c r="AT178" s="10" t="n">
        <f aca="false">+F178</f>
        <v>0</v>
      </c>
      <c r="AU178" s="10" t="n">
        <f aca="false">+P178</f>
        <v>0</v>
      </c>
    </row>
    <row r="179" customFormat="false" ht="12.75" hidden="false" customHeight="false" outlineLevel="0" collapsed="false">
      <c r="AP179" s="9" t="n">
        <f aca="false">+B179</f>
        <v>0</v>
      </c>
      <c r="AQ179" s="41" t="n">
        <f aca="false">+C179</f>
        <v>0</v>
      </c>
      <c r="AR179" s="42" t="n">
        <f aca="false">+D179</f>
        <v>0</v>
      </c>
      <c r="AS179" s="42" t="n">
        <f aca="false">+E179</f>
        <v>0</v>
      </c>
      <c r="AT179" s="10" t="n">
        <f aca="false">+F179</f>
        <v>0</v>
      </c>
      <c r="AU179" s="10" t="n">
        <f aca="false">+P179</f>
        <v>0</v>
      </c>
    </row>
    <row r="180" customFormat="false" ht="12.75" hidden="false" customHeight="false" outlineLevel="0" collapsed="false">
      <c r="AP180" s="9" t="n">
        <f aca="false">+B180</f>
        <v>0</v>
      </c>
      <c r="AQ180" s="41" t="n">
        <f aca="false">+C180</f>
        <v>0</v>
      </c>
      <c r="AR180" s="42" t="n">
        <f aca="false">+D180</f>
        <v>0</v>
      </c>
      <c r="AS180" s="42" t="n">
        <f aca="false">+E180</f>
        <v>0</v>
      </c>
      <c r="AT180" s="10" t="n">
        <f aca="false">+F180</f>
        <v>0</v>
      </c>
      <c r="AU180" s="10" t="n">
        <f aca="false">+P180</f>
        <v>0</v>
      </c>
    </row>
    <row r="181" customFormat="false" ht="12.75" hidden="false" customHeight="false" outlineLevel="0" collapsed="false">
      <c r="AP181" s="9" t="n">
        <f aca="false">+B181</f>
        <v>0</v>
      </c>
      <c r="AQ181" s="41" t="n">
        <f aca="false">+C181</f>
        <v>0</v>
      </c>
      <c r="AR181" s="42" t="n">
        <f aca="false">+D181</f>
        <v>0</v>
      </c>
      <c r="AS181" s="42" t="n">
        <f aca="false">+E181</f>
        <v>0</v>
      </c>
      <c r="AT181" s="10" t="n">
        <f aca="false">+F181</f>
        <v>0</v>
      </c>
      <c r="AU181" s="10" t="n">
        <f aca="false">+P181</f>
        <v>0</v>
      </c>
    </row>
    <row r="182" customFormat="false" ht="12.75" hidden="false" customHeight="false" outlineLevel="0" collapsed="false">
      <c r="AP182" s="9" t="n">
        <f aca="false">+B182</f>
        <v>0</v>
      </c>
      <c r="AQ182" s="41" t="n">
        <f aca="false">+C182</f>
        <v>0</v>
      </c>
      <c r="AR182" s="42" t="n">
        <f aca="false">+D182</f>
        <v>0</v>
      </c>
      <c r="AS182" s="42" t="n">
        <f aca="false">+E182</f>
        <v>0</v>
      </c>
      <c r="AT182" s="10" t="n">
        <f aca="false">+F182</f>
        <v>0</v>
      </c>
      <c r="AU182" s="10" t="n">
        <f aca="false">+P182</f>
        <v>0</v>
      </c>
    </row>
    <row r="183" customFormat="false" ht="12.75" hidden="false" customHeight="false" outlineLevel="0" collapsed="false">
      <c r="AP183" s="9" t="n">
        <f aca="false">+B183</f>
        <v>0</v>
      </c>
      <c r="AQ183" s="41" t="n">
        <f aca="false">+C183</f>
        <v>0</v>
      </c>
      <c r="AR183" s="42" t="n">
        <f aca="false">+D183</f>
        <v>0</v>
      </c>
      <c r="AS183" s="42" t="n">
        <f aca="false">+E183</f>
        <v>0</v>
      </c>
      <c r="AT183" s="10" t="n">
        <f aca="false">+F183</f>
        <v>0</v>
      </c>
      <c r="AU183" s="10" t="n">
        <f aca="false">+P183</f>
        <v>0</v>
      </c>
    </row>
    <row r="184" customFormat="false" ht="12.75" hidden="false" customHeight="false" outlineLevel="0" collapsed="false">
      <c r="AP184" s="9" t="n">
        <f aca="false">+B184</f>
        <v>0</v>
      </c>
      <c r="AQ184" s="41" t="n">
        <f aca="false">+C184</f>
        <v>0</v>
      </c>
      <c r="AR184" s="42" t="n">
        <f aca="false">+D184</f>
        <v>0</v>
      </c>
      <c r="AS184" s="42" t="n">
        <f aca="false">+E184</f>
        <v>0</v>
      </c>
      <c r="AT184" s="10" t="n">
        <f aca="false">+F184</f>
        <v>0</v>
      </c>
      <c r="AU184" s="10" t="n">
        <f aca="false">+P184</f>
        <v>0</v>
      </c>
    </row>
    <row r="185" customFormat="false" ht="12.75" hidden="false" customHeight="false" outlineLevel="0" collapsed="false">
      <c r="AP185" s="9" t="n">
        <f aca="false">+B185</f>
        <v>0</v>
      </c>
      <c r="AQ185" s="41" t="n">
        <f aca="false">+C185</f>
        <v>0</v>
      </c>
      <c r="AR185" s="42" t="n">
        <f aca="false">+D185</f>
        <v>0</v>
      </c>
      <c r="AS185" s="42" t="n">
        <f aca="false">+E185</f>
        <v>0</v>
      </c>
      <c r="AT185" s="10" t="n">
        <f aca="false">+F185</f>
        <v>0</v>
      </c>
      <c r="AU185" s="10" t="n">
        <f aca="false">+P185</f>
        <v>0</v>
      </c>
    </row>
    <row r="186" customFormat="false" ht="12.75" hidden="false" customHeight="false" outlineLevel="0" collapsed="false">
      <c r="AP186" s="9" t="n">
        <f aca="false">+B186</f>
        <v>0</v>
      </c>
      <c r="AQ186" s="41" t="n">
        <f aca="false">+C186</f>
        <v>0</v>
      </c>
      <c r="AR186" s="42" t="n">
        <f aca="false">+D186</f>
        <v>0</v>
      </c>
      <c r="AS186" s="42" t="n">
        <f aca="false">+E186</f>
        <v>0</v>
      </c>
      <c r="AT186" s="10" t="n">
        <f aca="false">+F186</f>
        <v>0</v>
      </c>
      <c r="AU186" s="10" t="n">
        <f aca="false">+P186</f>
        <v>0</v>
      </c>
    </row>
    <row r="187" customFormat="false" ht="12.75" hidden="false" customHeight="false" outlineLevel="0" collapsed="false">
      <c r="AP187" s="9" t="n">
        <f aca="false">+B187</f>
        <v>0</v>
      </c>
      <c r="AQ187" s="41" t="n">
        <f aca="false">+C187</f>
        <v>0</v>
      </c>
      <c r="AR187" s="42" t="n">
        <f aca="false">+D187</f>
        <v>0</v>
      </c>
      <c r="AS187" s="42" t="n">
        <f aca="false">+E187</f>
        <v>0</v>
      </c>
      <c r="AT187" s="10" t="n">
        <f aca="false">+F187</f>
        <v>0</v>
      </c>
      <c r="AU187" s="10" t="n">
        <f aca="false">+P187</f>
        <v>0</v>
      </c>
    </row>
    <row r="188" customFormat="false" ht="12.75" hidden="false" customHeight="false" outlineLevel="0" collapsed="false">
      <c r="AP188" s="9" t="n">
        <f aca="false">+B188</f>
        <v>0</v>
      </c>
      <c r="AQ188" s="41" t="n">
        <f aca="false">+C188</f>
        <v>0</v>
      </c>
      <c r="AR188" s="42" t="n">
        <f aca="false">+D188</f>
        <v>0</v>
      </c>
      <c r="AS188" s="42" t="n">
        <f aca="false">+E188</f>
        <v>0</v>
      </c>
      <c r="AT188" s="10" t="n">
        <f aca="false">+F188</f>
        <v>0</v>
      </c>
      <c r="AU188" s="10" t="n">
        <f aca="false">+P188</f>
        <v>0</v>
      </c>
    </row>
    <row r="189" customFormat="false" ht="12.75" hidden="false" customHeight="false" outlineLevel="0" collapsed="false">
      <c r="AP189" s="9" t="n">
        <f aca="false">+B189</f>
        <v>0</v>
      </c>
      <c r="AQ189" s="41" t="n">
        <f aca="false">+C189</f>
        <v>0</v>
      </c>
      <c r="AR189" s="42" t="n">
        <f aca="false">+D189</f>
        <v>0</v>
      </c>
      <c r="AS189" s="42" t="n">
        <f aca="false">+E189</f>
        <v>0</v>
      </c>
      <c r="AT189" s="10" t="n">
        <f aca="false">+F189</f>
        <v>0</v>
      </c>
      <c r="AU189" s="10" t="n">
        <f aca="false">+P189</f>
        <v>0</v>
      </c>
    </row>
    <row r="190" customFormat="false" ht="12.75" hidden="false" customHeight="false" outlineLevel="0" collapsed="false">
      <c r="AP190" s="9" t="n">
        <f aca="false">+B190</f>
        <v>0</v>
      </c>
      <c r="AQ190" s="41" t="n">
        <f aca="false">+C190</f>
        <v>0</v>
      </c>
      <c r="AR190" s="42" t="n">
        <f aca="false">+D190</f>
        <v>0</v>
      </c>
      <c r="AS190" s="42" t="n">
        <f aca="false">+E190</f>
        <v>0</v>
      </c>
      <c r="AT190" s="10" t="n">
        <f aca="false">+F190</f>
        <v>0</v>
      </c>
      <c r="AU190" s="10" t="n">
        <f aca="false">+P190</f>
        <v>0</v>
      </c>
    </row>
    <row r="191" customFormat="false" ht="12.75" hidden="false" customHeight="false" outlineLevel="0" collapsed="false">
      <c r="AP191" s="9" t="n">
        <f aca="false">+B191</f>
        <v>0</v>
      </c>
      <c r="AQ191" s="41" t="n">
        <f aca="false">+C191</f>
        <v>0</v>
      </c>
      <c r="AR191" s="42" t="n">
        <f aca="false">+D191</f>
        <v>0</v>
      </c>
      <c r="AS191" s="42" t="n">
        <f aca="false">+E191</f>
        <v>0</v>
      </c>
      <c r="AT191" s="10" t="n">
        <f aca="false">+F191</f>
        <v>0</v>
      </c>
      <c r="AU191" s="10" t="n">
        <f aca="false">+P191</f>
        <v>0</v>
      </c>
    </row>
    <row r="192" customFormat="false" ht="12.75" hidden="false" customHeight="false" outlineLevel="0" collapsed="false">
      <c r="AP192" s="9" t="n">
        <f aca="false">+B192</f>
        <v>0</v>
      </c>
      <c r="AQ192" s="41" t="n">
        <f aca="false">+C192</f>
        <v>0</v>
      </c>
      <c r="AR192" s="42" t="n">
        <f aca="false">+D192</f>
        <v>0</v>
      </c>
      <c r="AS192" s="42" t="n">
        <f aca="false">+E192</f>
        <v>0</v>
      </c>
      <c r="AT192" s="10" t="n">
        <f aca="false">+F192</f>
        <v>0</v>
      </c>
      <c r="AU192" s="10" t="n">
        <f aca="false">+P192</f>
        <v>0</v>
      </c>
    </row>
    <row r="193" customFormat="false" ht="12.75" hidden="false" customHeight="false" outlineLevel="0" collapsed="false">
      <c r="AP193" s="9" t="n">
        <f aca="false">+B193</f>
        <v>0</v>
      </c>
      <c r="AQ193" s="41" t="n">
        <f aca="false">+C193</f>
        <v>0</v>
      </c>
      <c r="AR193" s="42" t="n">
        <f aca="false">+D193</f>
        <v>0</v>
      </c>
      <c r="AS193" s="42" t="n">
        <f aca="false">+E193</f>
        <v>0</v>
      </c>
      <c r="AT193" s="10" t="n">
        <f aca="false">+F193</f>
        <v>0</v>
      </c>
      <c r="AU193" s="10" t="n">
        <f aca="false">+P193</f>
        <v>0</v>
      </c>
    </row>
    <row r="194" customFormat="false" ht="12.75" hidden="false" customHeight="false" outlineLevel="0" collapsed="false">
      <c r="AP194" s="9" t="n">
        <f aca="false">+B194</f>
        <v>0</v>
      </c>
      <c r="AQ194" s="41" t="n">
        <f aca="false">+C194</f>
        <v>0</v>
      </c>
      <c r="AR194" s="42" t="n">
        <f aca="false">+D194</f>
        <v>0</v>
      </c>
      <c r="AS194" s="42" t="n">
        <f aca="false">+E194</f>
        <v>0</v>
      </c>
      <c r="AT194" s="10" t="n">
        <f aca="false">+F194</f>
        <v>0</v>
      </c>
      <c r="AU194" s="10" t="n">
        <f aca="false">+P194</f>
        <v>0</v>
      </c>
    </row>
    <row r="195" customFormat="false" ht="12.75" hidden="false" customHeight="false" outlineLevel="0" collapsed="false">
      <c r="AP195" s="9" t="n">
        <f aca="false">+B195</f>
        <v>0</v>
      </c>
      <c r="AQ195" s="41" t="n">
        <f aca="false">+C195</f>
        <v>0</v>
      </c>
      <c r="AR195" s="42" t="n">
        <f aca="false">+D195</f>
        <v>0</v>
      </c>
      <c r="AS195" s="42" t="n">
        <f aca="false">+E195</f>
        <v>0</v>
      </c>
      <c r="AT195" s="10" t="n">
        <f aca="false">+F195</f>
        <v>0</v>
      </c>
      <c r="AU195" s="10" t="n">
        <f aca="false">+P195</f>
        <v>0</v>
      </c>
    </row>
    <row r="196" customFormat="false" ht="12.75" hidden="false" customHeight="false" outlineLevel="0" collapsed="false">
      <c r="AP196" s="9" t="n">
        <f aca="false">+B196</f>
        <v>0</v>
      </c>
      <c r="AQ196" s="41" t="n">
        <f aca="false">+C196</f>
        <v>0</v>
      </c>
      <c r="AR196" s="42" t="n">
        <f aca="false">+D196</f>
        <v>0</v>
      </c>
      <c r="AS196" s="42" t="n">
        <f aca="false">+E196</f>
        <v>0</v>
      </c>
      <c r="AT196" s="10" t="n">
        <f aca="false">+F196</f>
        <v>0</v>
      </c>
      <c r="AU196" s="10" t="n">
        <f aca="false">+P196</f>
        <v>0</v>
      </c>
    </row>
    <row r="197" customFormat="false" ht="12.75" hidden="false" customHeight="false" outlineLevel="0" collapsed="false">
      <c r="AP197" s="9" t="n">
        <f aca="false">+B197</f>
        <v>0</v>
      </c>
      <c r="AQ197" s="41" t="n">
        <f aca="false">+C197</f>
        <v>0</v>
      </c>
      <c r="AR197" s="42" t="n">
        <f aca="false">+D197</f>
        <v>0</v>
      </c>
      <c r="AS197" s="42" t="n">
        <f aca="false">+E197</f>
        <v>0</v>
      </c>
      <c r="AT197" s="10" t="n">
        <f aca="false">+F197</f>
        <v>0</v>
      </c>
      <c r="AU197" s="10" t="n">
        <f aca="false">+P197</f>
        <v>0</v>
      </c>
    </row>
    <row r="198" customFormat="false" ht="12.75" hidden="false" customHeight="false" outlineLevel="0" collapsed="false">
      <c r="AP198" s="9" t="n">
        <f aca="false">+B198</f>
        <v>0</v>
      </c>
      <c r="AQ198" s="41" t="n">
        <f aca="false">+C198</f>
        <v>0</v>
      </c>
      <c r="AR198" s="42" t="n">
        <f aca="false">+D198</f>
        <v>0</v>
      </c>
      <c r="AS198" s="42" t="n">
        <f aca="false">+E198</f>
        <v>0</v>
      </c>
      <c r="AT198" s="10" t="n">
        <f aca="false">+F198</f>
        <v>0</v>
      </c>
      <c r="AU198" s="10" t="n">
        <f aca="false">+P198</f>
        <v>0</v>
      </c>
    </row>
    <row r="199" customFormat="false" ht="12.75" hidden="false" customHeight="false" outlineLevel="0" collapsed="false">
      <c r="AP199" s="9" t="n">
        <f aca="false">+B199</f>
        <v>0</v>
      </c>
      <c r="AQ199" s="41" t="n">
        <f aca="false">+C199</f>
        <v>0</v>
      </c>
      <c r="AR199" s="42" t="n">
        <f aca="false">+D199</f>
        <v>0</v>
      </c>
      <c r="AS199" s="42" t="n">
        <f aca="false">+E199</f>
        <v>0</v>
      </c>
      <c r="AT199" s="10" t="n">
        <f aca="false">+F199</f>
        <v>0</v>
      </c>
      <c r="AU199" s="10" t="n">
        <f aca="false">+P199</f>
        <v>0</v>
      </c>
    </row>
    <row r="200" customFormat="false" ht="12.75" hidden="false" customHeight="false" outlineLevel="0" collapsed="false">
      <c r="AP200" s="9" t="n">
        <f aca="false">+B200</f>
        <v>0</v>
      </c>
      <c r="AQ200" s="41" t="n">
        <f aca="false">+C200</f>
        <v>0</v>
      </c>
      <c r="AR200" s="42" t="n">
        <f aca="false">+D200</f>
        <v>0</v>
      </c>
      <c r="AS200" s="42" t="n">
        <f aca="false">+E200</f>
        <v>0</v>
      </c>
      <c r="AT200" s="10" t="n">
        <f aca="false">+F200</f>
        <v>0</v>
      </c>
      <c r="AU200" s="10" t="n">
        <f aca="false">+P200</f>
        <v>0</v>
      </c>
    </row>
    <row r="201" customFormat="false" ht="12.75" hidden="false" customHeight="false" outlineLevel="0" collapsed="false">
      <c r="AP201" s="9" t="n">
        <f aca="false">+B201</f>
        <v>0</v>
      </c>
      <c r="AQ201" s="41" t="n">
        <f aca="false">+C201</f>
        <v>0</v>
      </c>
      <c r="AR201" s="42" t="n">
        <f aca="false">+D201</f>
        <v>0</v>
      </c>
      <c r="AS201" s="42" t="n">
        <f aca="false">+E201</f>
        <v>0</v>
      </c>
      <c r="AT201" s="10" t="n">
        <f aca="false">+F201</f>
        <v>0</v>
      </c>
      <c r="AU201" s="10" t="n">
        <f aca="false">+P201</f>
        <v>0</v>
      </c>
    </row>
    <row r="202" customFormat="false" ht="12.75" hidden="false" customHeight="false" outlineLevel="0" collapsed="false">
      <c r="AP202" s="9" t="n">
        <f aca="false">+B202</f>
        <v>0</v>
      </c>
      <c r="AQ202" s="41" t="n">
        <f aca="false">+C202</f>
        <v>0</v>
      </c>
      <c r="AR202" s="42" t="n">
        <f aca="false">+D202</f>
        <v>0</v>
      </c>
      <c r="AS202" s="42" t="n">
        <f aca="false">+E202</f>
        <v>0</v>
      </c>
      <c r="AT202" s="10" t="n">
        <f aca="false">+F202</f>
        <v>0</v>
      </c>
      <c r="AU202" s="10" t="n">
        <f aca="false">+P202</f>
        <v>0</v>
      </c>
    </row>
    <row r="203" customFormat="false" ht="12.75" hidden="false" customHeight="false" outlineLevel="0" collapsed="false">
      <c r="AP203" s="9" t="n">
        <f aca="false">+B203</f>
        <v>0</v>
      </c>
      <c r="AQ203" s="41" t="n">
        <f aca="false">+C203</f>
        <v>0</v>
      </c>
      <c r="AR203" s="42" t="n">
        <f aca="false">+D203</f>
        <v>0</v>
      </c>
      <c r="AS203" s="42" t="n">
        <f aca="false">+E203</f>
        <v>0</v>
      </c>
      <c r="AT203" s="10" t="n">
        <f aca="false">+F203</f>
        <v>0</v>
      </c>
      <c r="AU203" s="10" t="n">
        <f aca="false">+P203</f>
        <v>0</v>
      </c>
    </row>
    <row r="204" customFormat="false" ht="12.75" hidden="false" customHeight="false" outlineLevel="0" collapsed="false">
      <c r="AP204" s="9" t="n">
        <f aca="false">+B204</f>
        <v>0</v>
      </c>
      <c r="AQ204" s="41" t="n">
        <f aca="false">+C204</f>
        <v>0</v>
      </c>
      <c r="AR204" s="42" t="n">
        <f aca="false">+D204</f>
        <v>0</v>
      </c>
      <c r="AS204" s="42" t="n">
        <f aca="false">+E204</f>
        <v>0</v>
      </c>
      <c r="AT204" s="10" t="n">
        <f aca="false">+F204</f>
        <v>0</v>
      </c>
      <c r="AU204" s="10" t="n">
        <f aca="false">+P204</f>
        <v>0</v>
      </c>
    </row>
    <row r="205" customFormat="false" ht="12.75" hidden="false" customHeight="false" outlineLevel="0" collapsed="false">
      <c r="AP205" s="9" t="n">
        <f aca="false">+B205</f>
        <v>0</v>
      </c>
      <c r="AQ205" s="41" t="n">
        <f aca="false">+C205</f>
        <v>0</v>
      </c>
      <c r="AR205" s="42" t="n">
        <f aca="false">+D205</f>
        <v>0</v>
      </c>
      <c r="AS205" s="42" t="n">
        <f aca="false">+E205</f>
        <v>0</v>
      </c>
      <c r="AT205" s="10" t="n">
        <f aca="false">+F205</f>
        <v>0</v>
      </c>
      <c r="AU205" s="10" t="n">
        <f aca="false">+P205</f>
        <v>0</v>
      </c>
    </row>
    <row r="206" customFormat="false" ht="12.75" hidden="false" customHeight="false" outlineLevel="0" collapsed="false">
      <c r="AP206" s="9" t="n">
        <f aca="false">+B206</f>
        <v>0</v>
      </c>
      <c r="AQ206" s="41" t="n">
        <f aca="false">+C206</f>
        <v>0</v>
      </c>
      <c r="AR206" s="42" t="n">
        <f aca="false">+D206</f>
        <v>0</v>
      </c>
      <c r="AS206" s="42" t="n">
        <f aca="false">+E206</f>
        <v>0</v>
      </c>
      <c r="AT206" s="10" t="n">
        <f aca="false">+F206</f>
        <v>0</v>
      </c>
      <c r="AU206" s="10" t="n">
        <f aca="false">+P206</f>
        <v>0</v>
      </c>
    </row>
    <row r="207" customFormat="false" ht="12.75" hidden="false" customHeight="false" outlineLevel="0" collapsed="false">
      <c r="AP207" s="9" t="n">
        <f aca="false">+B207</f>
        <v>0</v>
      </c>
      <c r="AQ207" s="41" t="n">
        <f aca="false">+C207</f>
        <v>0</v>
      </c>
      <c r="AR207" s="42" t="n">
        <f aca="false">+D207</f>
        <v>0</v>
      </c>
      <c r="AS207" s="42" t="n">
        <f aca="false">+E207</f>
        <v>0</v>
      </c>
      <c r="AT207" s="10" t="n">
        <f aca="false">+F207</f>
        <v>0</v>
      </c>
      <c r="AU207" s="10" t="n">
        <f aca="false">+P207</f>
        <v>0</v>
      </c>
    </row>
    <row r="208" customFormat="false" ht="12.75" hidden="false" customHeight="false" outlineLevel="0" collapsed="false">
      <c r="AP208" s="9" t="n">
        <f aca="false">+B208</f>
        <v>0</v>
      </c>
      <c r="AQ208" s="41" t="n">
        <f aca="false">+C208</f>
        <v>0</v>
      </c>
      <c r="AR208" s="42" t="n">
        <f aca="false">+D208</f>
        <v>0</v>
      </c>
      <c r="AS208" s="42" t="n">
        <f aca="false">+E208</f>
        <v>0</v>
      </c>
      <c r="AT208" s="10" t="n">
        <f aca="false">+F208</f>
        <v>0</v>
      </c>
      <c r="AU208" s="10" t="n">
        <f aca="false">+P208</f>
        <v>0</v>
      </c>
    </row>
    <row r="209" customFormat="false" ht="12.75" hidden="false" customHeight="false" outlineLevel="0" collapsed="false">
      <c r="AP209" s="9" t="n">
        <f aca="false">+B209</f>
        <v>0</v>
      </c>
      <c r="AQ209" s="41" t="n">
        <f aca="false">+C209</f>
        <v>0</v>
      </c>
      <c r="AR209" s="42" t="n">
        <f aca="false">+D209</f>
        <v>0</v>
      </c>
      <c r="AS209" s="42" t="n">
        <f aca="false">+E209</f>
        <v>0</v>
      </c>
      <c r="AT209" s="10" t="n">
        <f aca="false">+F209</f>
        <v>0</v>
      </c>
      <c r="AU209" s="10" t="n">
        <f aca="false">+P209</f>
        <v>0</v>
      </c>
    </row>
    <row r="210" customFormat="false" ht="12.75" hidden="false" customHeight="false" outlineLevel="0" collapsed="false">
      <c r="AP210" s="9" t="n">
        <f aca="false">+B210</f>
        <v>0</v>
      </c>
      <c r="AQ210" s="41" t="n">
        <f aca="false">+C210</f>
        <v>0</v>
      </c>
      <c r="AR210" s="42" t="n">
        <f aca="false">+D210</f>
        <v>0</v>
      </c>
      <c r="AS210" s="42" t="n">
        <f aca="false">+E210</f>
        <v>0</v>
      </c>
      <c r="AT210" s="10" t="n">
        <f aca="false">+F210</f>
        <v>0</v>
      </c>
      <c r="AU210" s="10" t="n">
        <f aca="false">+P210</f>
        <v>0</v>
      </c>
    </row>
    <row r="211" customFormat="false" ht="12.75" hidden="false" customHeight="false" outlineLevel="0" collapsed="false">
      <c r="AP211" s="9" t="n">
        <f aca="false">+B211</f>
        <v>0</v>
      </c>
      <c r="AQ211" s="41" t="n">
        <f aca="false">+C211</f>
        <v>0</v>
      </c>
      <c r="AR211" s="42" t="n">
        <f aca="false">+D211</f>
        <v>0</v>
      </c>
      <c r="AS211" s="42" t="n">
        <f aca="false">+E211</f>
        <v>0</v>
      </c>
      <c r="AT211" s="10" t="n">
        <f aca="false">+F211</f>
        <v>0</v>
      </c>
      <c r="AU211" s="10" t="n">
        <f aca="false">+P211</f>
        <v>0</v>
      </c>
    </row>
    <row r="212" customFormat="false" ht="12.75" hidden="false" customHeight="false" outlineLevel="0" collapsed="false">
      <c r="AP212" s="9" t="n">
        <f aca="false">+B212</f>
        <v>0</v>
      </c>
      <c r="AQ212" s="41" t="n">
        <f aca="false">+C212</f>
        <v>0</v>
      </c>
      <c r="AR212" s="42" t="n">
        <f aca="false">+D212</f>
        <v>0</v>
      </c>
      <c r="AS212" s="42" t="n">
        <f aca="false">+E212</f>
        <v>0</v>
      </c>
      <c r="AT212" s="10" t="n">
        <f aca="false">+F212</f>
        <v>0</v>
      </c>
      <c r="AU212" s="10" t="n">
        <f aca="false">+P212</f>
        <v>0</v>
      </c>
    </row>
    <row r="213" customFormat="false" ht="12.75" hidden="false" customHeight="false" outlineLevel="0" collapsed="false">
      <c r="AP213" s="9" t="n">
        <f aca="false">+B213</f>
        <v>0</v>
      </c>
      <c r="AQ213" s="41" t="n">
        <f aca="false">+C213</f>
        <v>0</v>
      </c>
      <c r="AR213" s="42" t="n">
        <f aca="false">+D213</f>
        <v>0</v>
      </c>
      <c r="AS213" s="42" t="n">
        <f aca="false">+E213</f>
        <v>0</v>
      </c>
      <c r="AT213" s="10" t="n">
        <f aca="false">+F213</f>
        <v>0</v>
      </c>
      <c r="AU213" s="10" t="n">
        <f aca="false">+P213</f>
        <v>0</v>
      </c>
    </row>
    <row r="214" customFormat="false" ht="12.75" hidden="false" customHeight="false" outlineLevel="0" collapsed="false">
      <c r="AP214" s="9" t="n">
        <f aca="false">+B214</f>
        <v>0</v>
      </c>
      <c r="AQ214" s="41" t="n">
        <f aca="false">+C214</f>
        <v>0</v>
      </c>
      <c r="AR214" s="42" t="n">
        <f aca="false">+D214</f>
        <v>0</v>
      </c>
      <c r="AS214" s="42" t="n">
        <f aca="false">+E214</f>
        <v>0</v>
      </c>
      <c r="AT214" s="10" t="n">
        <f aca="false">+F214</f>
        <v>0</v>
      </c>
      <c r="AU214" s="10" t="n">
        <f aca="false">+P214</f>
        <v>0</v>
      </c>
    </row>
    <row r="215" customFormat="false" ht="12.75" hidden="false" customHeight="false" outlineLevel="0" collapsed="false">
      <c r="AP215" s="9" t="n">
        <f aca="false">+B215</f>
        <v>0</v>
      </c>
      <c r="AQ215" s="41" t="n">
        <f aca="false">+C215</f>
        <v>0</v>
      </c>
      <c r="AR215" s="42" t="n">
        <f aca="false">+D215</f>
        <v>0</v>
      </c>
      <c r="AS215" s="42" t="n">
        <f aca="false">+E215</f>
        <v>0</v>
      </c>
      <c r="AT215" s="10" t="n">
        <f aca="false">+F215</f>
        <v>0</v>
      </c>
      <c r="AU215" s="10" t="n">
        <f aca="false">+P215</f>
        <v>0</v>
      </c>
    </row>
    <row r="216" customFormat="false" ht="12.75" hidden="false" customHeight="false" outlineLevel="0" collapsed="false">
      <c r="AP216" s="9" t="n">
        <f aca="false">+B216</f>
        <v>0</v>
      </c>
      <c r="AQ216" s="41" t="n">
        <f aca="false">+C216</f>
        <v>0</v>
      </c>
      <c r="AR216" s="42" t="n">
        <f aca="false">+D216</f>
        <v>0</v>
      </c>
      <c r="AS216" s="42" t="n">
        <f aca="false">+E216</f>
        <v>0</v>
      </c>
      <c r="AT216" s="10" t="n">
        <f aca="false">+F216</f>
        <v>0</v>
      </c>
      <c r="AU216" s="10" t="n">
        <f aca="false">+P216</f>
        <v>0</v>
      </c>
    </row>
    <row r="217" customFormat="false" ht="12.75" hidden="false" customHeight="false" outlineLevel="0" collapsed="false">
      <c r="AP217" s="9" t="n">
        <f aca="false">+B217</f>
        <v>0</v>
      </c>
      <c r="AQ217" s="41" t="n">
        <f aca="false">+C217</f>
        <v>0</v>
      </c>
      <c r="AR217" s="42" t="n">
        <f aca="false">+D217</f>
        <v>0</v>
      </c>
      <c r="AS217" s="42" t="n">
        <f aca="false">+E217</f>
        <v>0</v>
      </c>
      <c r="AT217" s="10" t="n">
        <f aca="false">+F217</f>
        <v>0</v>
      </c>
      <c r="AU217" s="10" t="n">
        <f aca="false">+P217</f>
        <v>0</v>
      </c>
    </row>
    <row r="218" customFormat="false" ht="12.75" hidden="false" customHeight="false" outlineLevel="0" collapsed="false">
      <c r="AP218" s="9" t="n">
        <f aca="false">+B218</f>
        <v>0</v>
      </c>
      <c r="AQ218" s="41" t="n">
        <f aca="false">+C218</f>
        <v>0</v>
      </c>
      <c r="AR218" s="42" t="n">
        <f aca="false">+D218</f>
        <v>0</v>
      </c>
      <c r="AS218" s="42" t="n">
        <f aca="false">+E218</f>
        <v>0</v>
      </c>
      <c r="AT218" s="10" t="n">
        <f aca="false">+F218</f>
        <v>0</v>
      </c>
      <c r="AU218" s="10" t="n">
        <f aca="false">+P218</f>
        <v>0</v>
      </c>
    </row>
    <row r="219" customFormat="false" ht="12.75" hidden="false" customHeight="false" outlineLevel="0" collapsed="false">
      <c r="AP219" s="9" t="n">
        <f aca="false">+B219</f>
        <v>0</v>
      </c>
      <c r="AQ219" s="41" t="n">
        <f aca="false">+C219</f>
        <v>0</v>
      </c>
      <c r="AR219" s="42" t="n">
        <f aca="false">+D219</f>
        <v>0</v>
      </c>
      <c r="AS219" s="42" t="n">
        <f aca="false">+E219</f>
        <v>0</v>
      </c>
      <c r="AT219" s="10" t="n">
        <f aca="false">+F219</f>
        <v>0</v>
      </c>
      <c r="AU219" s="10" t="n">
        <f aca="false">+P219</f>
        <v>0</v>
      </c>
    </row>
    <row r="220" customFormat="false" ht="12.75" hidden="false" customHeight="false" outlineLevel="0" collapsed="false">
      <c r="AP220" s="9" t="n">
        <f aca="false">+B220</f>
        <v>0</v>
      </c>
      <c r="AQ220" s="41" t="n">
        <f aca="false">+C220</f>
        <v>0</v>
      </c>
      <c r="AR220" s="42" t="n">
        <f aca="false">+D220</f>
        <v>0</v>
      </c>
      <c r="AS220" s="42" t="n">
        <f aca="false">+E220</f>
        <v>0</v>
      </c>
      <c r="AT220" s="10" t="n">
        <f aca="false">+F220</f>
        <v>0</v>
      </c>
      <c r="AU220" s="10" t="n">
        <f aca="false">+P220</f>
        <v>0</v>
      </c>
    </row>
    <row r="221" customFormat="false" ht="12.75" hidden="false" customHeight="false" outlineLevel="0" collapsed="false">
      <c r="AP221" s="9" t="n">
        <f aca="false">+B221</f>
        <v>0</v>
      </c>
      <c r="AQ221" s="41" t="n">
        <f aca="false">+C221</f>
        <v>0</v>
      </c>
      <c r="AR221" s="42" t="n">
        <f aca="false">+D221</f>
        <v>0</v>
      </c>
      <c r="AS221" s="42" t="n">
        <f aca="false">+E221</f>
        <v>0</v>
      </c>
      <c r="AT221" s="10" t="n">
        <f aca="false">+F221</f>
        <v>0</v>
      </c>
      <c r="AU221" s="10" t="n">
        <f aca="false">+P221</f>
        <v>0</v>
      </c>
    </row>
    <row r="222" customFormat="false" ht="12.75" hidden="false" customHeight="false" outlineLevel="0" collapsed="false">
      <c r="AP222" s="9" t="n">
        <f aca="false">+B222</f>
        <v>0</v>
      </c>
      <c r="AQ222" s="41" t="n">
        <f aca="false">+C222</f>
        <v>0</v>
      </c>
      <c r="AR222" s="42" t="n">
        <f aca="false">+D222</f>
        <v>0</v>
      </c>
      <c r="AS222" s="42" t="n">
        <f aca="false">+E222</f>
        <v>0</v>
      </c>
      <c r="AT222" s="10" t="n">
        <f aca="false">+F222</f>
        <v>0</v>
      </c>
      <c r="AU222" s="10" t="n">
        <f aca="false">+P222</f>
        <v>0</v>
      </c>
    </row>
    <row r="223" customFormat="false" ht="12.75" hidden="false" customHeight="false" outlineLevel="0" collapsed="false">
      <c r="AP223" s="9" t="n">
        <f aca="false">+B223</f>
        <v>0</v>
      </c>
      <c r="AQ223" s="41" t="n">
        <f aca="false">+C223</f>
        <v>0</v>
      </c>
      <c r="AR223" s="42" t="n">
        <f aca="false">+D223</f>
        <v>0</v>
      </c>
      <c r="AS223" s="42" t="n">
        <f aca="false">+E223</f>
        <v>0</v>
      </c>
      <c r="AT223" s="10" t="n">
        <f aca="false">+F223</f>
        <v>0</v>
      </c>
      <c r="AU223" s="10" t="n">
        <f aca="false">+P223</f>
        <v>0</v>
      </c>
    </row>
    <row r="224" customFormat="false" ht="12.75" hidden="false" customHeight="false" outlineLevel="0" collapsed="false">
      <c r="AP224" s="9" t="n">
        <f aca="false">+B224</f>
        <v>0</v>
      </c>
      <c r="AQ224" s="41" t="n">
        <f aca="false">+C224</f>
        <v>0</v>
      </c>
      <c r="AR224" s="42" t="n">
        <f aca="false">+D224</f>
        <v>0</v>
      </c>
      <c r="AS224" s="42" t="n">
        <f aca="false">+E224</f>
        <v>0</v>
      </c>
      <c r="AT224" s="10" t="n">
        <f aca="false">+F224</f>
        <v>0</v>
      </c>
      <c r="AU224" s="10" t="n">
        <f aca="false">+P224</f>
        <v>0</v>
      </c>
    </row>
    <row r="225" customFormat="false" ht="12.75" hidden="false" customHeight="false" outlineLevel="0" collapsed="false">
      <c r="AP225" s="9" t="n">
        <f aca="false">+B225</f>
        <v>0</v>
      </c>
      <c r="AQ225" s="41" t="n">
        <f aca="false">+C225</f>
        <v>0</v>
      </c>
      <c r="AR225" s="42" t="n">
        <f aca="false">+D225</f>
        <v>0</v>
      </c>
      <c r="AS225" s="42" t="n">
        <f aca="false">+E225</f>
        <v>0</v>
      </c>
      <c r="AT225" s="10" t="n">
        <f aca="false">+F225</f>
        <v>0</v>
      </c>
      <c r="AU225" s="10" t="n">
        <f aca="false">+P225</f>
        <v>0</v>
      </c>
    </row>
    <row r="226" customFormat="false" ht="12.75" hidden="false" customHeight="false" outlineLevel="0" collapsed="false">
      <c r="AP226" s="9" t="n">
        <f aca="false">+B226</f>
        <v>0</v>
      </c>
      <c r="AQ226" s="41" t="n">
        <f aca="false">+C226</f>
        <v>0</v>
      </c>
      <c r="AR226" s="42" t="n">
        <f aca="false">+D226</f>
        <v>0</v>
      </c>
      <c r="AS226" s="42" t="n">
        <f aca="false">+E226</f>
        <v>0</v>
      </c>
      <c r="AT226" s="10" t="n">
        <f aca="false">+F226</f>
        <v>0</v>
      </c>
      <c r="AU226" s="10" t="n">
        <f aca="false">+P226</f>
        <v>0</v>
      </c>
    </row>
    <row r="227" customFormat="false" ht="12.75" hidden="false" customHeight="false" outlineLevel="0" collapsed="false">
      <c r="AP227" s="9" t="n">
        <f aca="false">+B227</f>
        <v>0</v>
      </c>
      <c r="AQ227" s="41" t="n">
        <f aca="false">+C227</f>
        <v>0</v>
      </c>
      <c r="AR227" s="42" t="n">
        <f aca="false">+D227</f>
        <v>0</v>
      </c>
      <c r="AS227" s="42" t="n">
        <f aca="false">+E227</f>
        <v>0</v>
      </c>
      <c r="AT227" s="10" t="n">
        <f aca="false">+F227</f>
        <v>0</v>
      </c>
      <c r="AU227" s="10" t="n">
        <f aca="false">+P227</f>
        <v>0</v>
      </c>
    </row>
    <row r="228" customFormat="false" ht="12.75" hidden="false" customHeight="false" outlineLevel="0" collapsed="false">
      <c r="AP228" s="9" t="n">
        <f aca="false">+B228</f>
        <v>0</v>
      </c>
      <c r="AQ228" s="41" t="n">
        <f aca="false">+C228</f>
        <v>0</v>
      </c>
      <c r="AR228" s="42" t="n">
        <f aca="false">+D228</f>
        <v>0</v>
      </c>
      <c r="AS228" s="42" t="n">
        <f aca="false">+E228</f>
        <v>0</v>
      </c>
      <c r="AT228" s="10" t="n">
        <f aca="false">+F228</f>
        <v>0</v>
      </c>
      <c r="AU228" s="10" t="n">
        <f aca="false">+P228</f>
        <v>0</v>
      </c>
    </row>
    <row r="229" customFormat="false" ht="12.75" hidden="false" customHeight="false" outlineLevel="0" collapsed="false">
      <c r="AP229" s="9" t="n">
        <f aca="false">+B229</f>
        <v>0</v>
      </c>
      <c r="AQ229" s="41" t="n">
        <f aca="false">+C229</f>
        <v>0</v>
      </c>
      <c r="AR229" s="42" t="n">
        <f aca="false">+D229</f>
        <v>0</v>
      </c>
      <c r="AS229" s="42" t="n">
        <f aca="false">+E229</f>
        <v>0</v>
      </c>
      <c r="AT229" s="10" t="n">
        <f aca="false">+F229</f>
        <v>0</v>
      </c>
      <c r="AU229" s="10" t="n">
        <f aca="false">+P229</f>
        <v>0</v>
      </c>
    </row>
    <row r="230" customFormat="false" ht="12.75" hidden="false" customHeight="false" outlineLevel="0" collapsed="false">
      <c r="AP230" s="9" t="n">
        <f aca="false">+B230</f>
        <v>0</v>
      </c>
      <c r="AQ230" s="41" t="n">
        <f aca="false">+C230</f>
        <v>0</v>
      </c>
      <c r="AR230" s="42" t="n">
        <f aca="false">+D230</f>
        <v>0</v>
      </c>
      <c r="AS230" s="42" t="n">
        <f aca="false">+E230</f>
        <v>0</v>
      </c>
      <c r="AT230" s="10" t="n">
        <f aca="false">+F230</f>
        <v>0</v>
      </c>
      <c r="AU230" s="10" t="n">
        <f aca="false">+P230</f>
        <v>0</v>
      </c>
    </row>
    <row r="231" customFormat="false" ht="12.75" hidden="false" customHeight="false" outlineLevel="0" collapsed="false">
      <c r="AP231" s="9" t="n">
        <f aca="false">+B231</f>
        <v>0</v>
      </c>
      <c r="AQ231" s="41" t="n">
        <f aca="false">+C231</f>
        <v>0</v>
      </c>
      <c r="AR231" s="42" t="n">
        <f aca="false">+D231</f>
        <v>0</v>
      </c>
      <c r="AS231" s="42" t="n">
        <f aca="false">+E231</f>
        <v>0</v>
      </c>
      <c r="AT231" s="10" t="n">
        <f aca="false">+F231</f>
        <v>0</v>
      </c>
      <c r="AU231" s="10" t="n">
        <f aca="false">+P231</f>
        <v>0</v>
      </c>
    </row>
    <row r="232" customFormat="false" ht="12.75" hidden="false" customHeight="false" outlineLevel="0" collapsed="false">
      <c r="AP232" s="9" t="n">
        <f aca="false">+B232</f>
        <v>0</v>
      </c>
      <c r="AQ232" s="41" t="n">
        <f aca="false">+C232</f>
        <v>0</v>
      </c>
      <c r="AR232" s="42" t="n">
        <f aca="false">+D232</f>
        <v>0</v>
      </c>
      <c r="AS232" s="42" t="n">
        <f aca="false">+E232</f>
        <v>0</v>
      </c>
      <c r="AT232" s="10" t="n">
        <f aca="false">+F232</f>
        <v>0</v>
      </c>
      <c r="AU232" s="10" t="n">
        <f aca="false">+P232</f>
        <v>0</v>
      </c>
    </row>
    <row r="233" customFormat="false" ht="12.75" hidden="false" customHeight="false" outlineLevel="0" collapsed="false">
      <c r="AP233" s="9" t="n">
        <f aca="false">+B233</f>
        <v>0</v>
      </c>
      <c r="AQ233" s="41" t="n">
        <f aca="false">+C233</f>
        <v>0</v>
      </c>
      <c r="AR233" s="42" t="n">
        <f aca="false">+D233</f>
        <v>0</v>
      </c>
      <c r="AS233" s="42" t="n">
        <f aca="false">+E233</f>
        <v>0</v>
      </c>
      <c r="AT233" s="10" t="n">
        <f aca="false">+F233</f>
        <v>0</v>
      </c>
      <c r="AU233" s="10" t="n">
        <f aca="false">+P233</f>
        <v>0</v>
      </c>
    </row>
    <row r="234" customFormat="false" ht="12.75" hidden="false" customHeight="false" outlineLevel="0" collapsed="false">
      <c r="AP234" s="9" t="n">
        <f aca="false">+B234</f>
        <v>0</v>
      </c>
      <c r="AQ234" s="41" t="n">
        <f aca="false">+C234</f>
        <v>0</v>
      </c>
      <c r="AR234" s="42" t="n">
        <f aca="false">+D234</f>
        <v>0</v>
      </c>
      <c r="AS234" s="42" t="n">
        <f aca="false">+E234</f>
        <v>0</v>
      </c>
      <c r="AT234" s="10" t="n">
        <f aca="false">+F234</f>
        <v>0</v>
      </c>
      <c r="AU234" s="10" t="n">
        <f aca="false">+P234</f>
        <v>0</v>
      </c>
    </row>
    <row r="235" customFormat="false" ht="12.75" hidden="false" customHeight="false" outlineLevel="0" collapsed="false">
      <c r="AP235" s="9" t="n">
        <f aca="false">+B235</f>
        <v>0</v>
      </c>
      <c r="AQ235" s="41" t="n">
        <f aca="false">+C235</f>
        <v>0</v>
      </c>
      <c r="AR235" s="42" t="n">
        <f aca="false">+D235</f>
        <v>0</v>
      </c>
      <c r="AS235" s="42" t="n">
        <f aca="false">+E235</f>
        <v>0</v>
      </c>
      <c r="AT235" s="10" t="n">
        <f aca="false">+F235</f>
        <v>0</v>
      </c>
      <c r="AU235" s="10" t="n">
        <f aca="false">+P235</f>
        <v>0</v>
      </c>
    </row>
    <row r="236" customFormat="false" ht="12.75" hidden="false" customHeight="false" outlineLevel="0" collapsed="false">
      <c r="AP236" s="9" t="n">
        <f aca="false">+B236</f>
        <v>0</v>
      </c>
      <c r="AQ236" s="41" t="n">
        <f aca="false">+C236</f>
        <v>0</v>
      </c>
      <c r="AR236" s="42" t="n">
        <f aca="false">+D236</f>
        <v>0</v>
      </c>
      <c r="AS236" s="42" t="n">
        <f aca="false">+E236</f>
        <v>0</v>
      </c>
      <c r="AT236" s="10" t="n">
        <f aca="false">+F236</f>
        <v>0</v>
      </c>
      <c r="AU236" s="10" t="n">
        <f aca="false">+P236</f>
        <v>0</v>
      </c>
    </row>
    <row r="237" customFormat="false" ht="12.75" hidden="false" customHeight="false" outlineLevel="0" collapsed="false">
      <c r="AP237" s="9" t="n">
        <f aca="false">+B237</f>
        <v>0</v>
      </c>
      <c r="AQ237" s="41" t="n">
        <f aca="false">+C237</f>
        <v>0</v>
      </c>
      <c r="AR237" s="42" t="n">
        <f aca="false">+D237</f>
        <v>0</v>
      </c>
      <c r="AS237" s="42" t="n">
        <f aca="false">+E237</f>
        <v>0</v>
      </c>
      <c r="AT237" s="10" t="n">
        <f aca="false">+F237</f>
        <v>0</v>
      </c>
      <c r="AU237" s="10" t="n">
        <f aca="false">+P237</f>
        <v>0</v>
      </c>
    </row>
    <row r="238" customFormat="false" ht="12.75" hidden="false" customHeight="false" outlineLevel="0" collapsed="false">
      <c r="AP238" s="9" t="n">
        <f aca="false">+B238</f>
        <v>0</v>
      </c>
      <c r="AQ238" s="41" t="n">
        <f aca="false">+C238</f>
        <v>0</v>
      </c>
      <c r="AR238" s="42" t="n">
        <f aca="false">+D238</f>
        <v>0</v>
      </c>
      <c r="AS238" s="42" t="n">
        <f aca="false">+E238</f>
        <v>0</v>
      </c>
      <c r="AT238" s="10" t="n">
        <f aca="false">+F238</f>
        <v>0</v>
      </c>
      <c r="AU238" s="10" t="n">
        <f aca="false">+P238</f>
        <v>0</v>
      </c>
    </row>
    <row r="239" customFormat="false" ht="12.75" hidden="false" customHeight="false" outlineLevel="0" collapsed="false">
      <c r="AP239" s="9" t="n">
        <f aca="false">+B239</f>
        <v>0</v>
      </c>
      <c r="AQ239" s="41" t="n">
        <f aca="false">+C239</f>
        <v>0</v>
      </c>
      <c r="AR239" s="42" t="n">
        <f aca="false">+D239</f>
        <v>0</v>
      </c>
      <c r="AS239" s="42" t="n">
        <f aca="false">+E239</f>
        <v>0</v>
      </c>
      <c r="AT239" s="10" t="n">
        <f aca="false">+F239</f>
        <v>0</v>
      </c>
      <c r="AU239" s="10" t="n">
        <f aca="false">+P239</f>
        <v>0</v>
      </c>
    </row>
    <row r="240" customFormat="false" ht="12.75" hidden="false" customHeight="false" outlineLevel="0" collapsed="false">
      <c r="AP240" s="9" t="n">
        <f aca="false">+B240</f>
        <v>0</v>
      </c>
      <c r="AQ240" s="41" t="n">
        <f aca="false">+C240</f>
        <v>0</v>
      </c>
      <c r="AR240" s="42" t="n">
        <f aca="false">+D240</f>
        <v>0</v>
      </c>
      <c r="AS240" s="42" t="n">
        <f aca="false">+E240</f>
        <v>0</v>
      </c>
      <c r="AT240" s="10" t="n">
        <f aca="false">+F240</f>
        <v>0</v>
      </c>
      <c r="AU240" s="10" t="n">
        <f aca="false">+P240</f>
        <v>0</v>
      </c>
    </row>
    <row r="241" customFormat="false" ht="12.75" hidden="false" customHeight="false" outlineLevel="0" collapsed="false">
      <c r="AP241" s="9" t="n">
        <f aca="false">+B241</f>
        <v>0</v>
      </c>
      <c r="AQ241" s="41" t="n">
        <f aca="false">+C241</f>
        <v>0</v>
      </c>
      <c r="AR241" s="42" t="n">
        <f aca="false">+D241</f>
        <v>0</v>
      </c>
      <c r="AS241" s="42" t="n">
        <f aca="false">+E241</f>
        <v>0</v>
      </c>
      <c r="AT241" s="10" t="n">
        <f aca="false">+F241</f>
        <v>0</v>
      </c>
      <c r="AU241" s="10" t="n">
        <f aca="false">+P241</f>
        <v>0</v>
      </c>
    </row>
    <row r="242" customFormat="false" ht="12.75" hidden="false" customHeight="false" outlineLevel="0" collapsed="false">
      <c r="AP242" s="9" t="n">
        <f aca="false">+B242</f>
        <v>0</v>
      </c>
      <c r="AQ242" s="41" t="n">
        <f aca="false">+C242</f>
        <v>0</v>
      </c>
      <c r="AR242" s="42" t="n">
        <f aca="false">+D242</f>
        <v>0</v>
      </c>
      <c r="AS242" s="42" t="n">
        <f aca="false">+E242</f>
        <v>0</v>
      </c>
      <c r="AT242" s="10" t="n">
        <f aca="false">+F242</f>
        <v>0</v>
      </c>
      <c r="AU242" s="10" t="n">
        <f aca="false">+P242</f>
        <v>0</v>
      </c>
    </row>
    <row r="243" customFormat="false" ht="12.75" hidden="false" customHeight="false" outlineLevel="0" collapsed="false">
      <c r="AP243" s="9" t="n">
        <f aca="false">+B243</f>
        <v>0</v>
      </c>
      <c r="AQ243" s="41" t="n">
        <f aca="false">+C243</f>
        <v>0</v>
      </c>
      <c r="AR243" s="42" t="n">
        <f aca="false">+D243</f>
        <v>0</v>
      </c>
      <c r="AS243" s="42" t="n">
        <f aca="false">+E243</f>
        <v>0</v>
      </c>
      <c r="AT243" s="10" t="n">
        <f aca="false">+F243</f>
        <v>0</v>
      </c>
      <c r="AU243" s="10" t="n">
        <f aca="false">+P243</f>
        <v>0</v>
      </c>
    </row>
    <row r="244" customFormat="false" ht="12.75" hidden="false" customHeight="false" outlineLevel="0" collapsed="false">
      <c r="AP244" s="9" t="n">
        <f aca="false">+B244</f>
        <v>0</v>
      </c>
      <c r="AQ244" s="41" t="n">
        <f aca="false">+C244</f>
        <v>0</v>
      </c>
      <c r="AR244" s="42" t="n">
        <f aca="false">+D244</f>
        <v>0</v>
      </c>
      <c r="AS244" s="42" t="n">
        <f aca="false">+E244</f>
        <v>0</v>
      </c>
      <c r="AT244" s="10" t="n">
        <f aca="false">+F244</f>
        <v>0</v>
      </c>
      <c r="AU244" s="10" t="n">
        <f aca="false">+P244</f>
        <v>0</v>
      </c>
    </row>
    <row r="245" customFormat="false" ht="12.75" hidden="false" customHeight="false" outlineLevel="0" collapsed="false">
      <c r="AP245" s="9" t="n">
        <f aca="false">+B245</f>
        <v>0</v>
      </c>
      <c r="AQ245" s="41" t="n">
        <f aca="false">+C245</f>
        <v>0</v>
      </c>
      <c r="AR245" s="42" t="n">
        <f aca="false">+D245</f>
        <v>0</v>
      </c>
      <c r="AS245" s="42" t="n">
        <f aca="false">+E245</f>
        <v>0</v>
      </c>
      <c r="AT245" s="10" t="n">
        <f aca="false">+F245</f>
        <v>0</v>
      </c>
      <c r="AU245" s="10" t="n">
        <f aca="false">+P245</f>
        <v>0</v>
      </c>
    </row>
    <row r="246" customFormat="false" ht="12.75" hidden="false" customHeight="false" outlineLevel="0" collapsed="false">
      <c r="AP246" s="9" t="n">
        <f aca="false">+B246</f>
        <v>0</v>
      </c>
      <c r="AQ246" s="41" t="n">
        <f aca="false">+C246</f>
        <v>0</v>
      </c>
      <c r="AR246" s="42" t="n">
        <f aca="false">+D246</f>
        <v>0</v>
      </c>
      <c r="AS246" s="42" t="n">
        <f aca="false">+E246</f>
        <v>0</v>
      </c>
      <c r="AT246" s="10" t="n">
        <f aca="false">+F246</f>
        <v>0</v>
      </c>
      <c r="AU246" s="10" t="n">
        <f aca="false">+P246</f>
        <v>0</v>
      </c>
    </row>
    <row r="247" customFormat="false" ht="12.75" hidden="false" customHeight="false" outlineLevel="0" collapsed="false">
      <c r="AP247" s="9" t="n">
        <f aca="false">+B247</f>
        <v>0</v>
      </c>
      <c r="AQ247" s="41" t="n">
        <f aca="false">+C247</f>
        <v>0</v>
      </c>
      <c r="AR247" s="42" t="n">
        <f aca="false">+D247</f>
        <v>0</v>
      </c>
      <c r="AS247" s="42" t="n">
        <f aca="false">+E247</f>
        <v>0</v>
      </c>
      <c r="AT247" s="10" t="n">
        <f aca="false">+F247</f>
        <v>0</v>
      </c>
      <c r="AU247" s="10" t="n">
        <f aca="false">+P247</f>
        <v>0</v>
      </c>
    </row>
    <row r="248" customFormat="false" ht="12.75" hidden="false" customHeight="false" outlineLevel="0" collapsed="false">
      <c r="AP248" s="9" t="n">
        <f aca="false">+B248</f>
        <v>0</v>
      </c>
      <c r="AQ248" s="41" t="n">
        <f aca="false">+C248</f>
        <v>0</v>
      </c>
      <c r="AR248" s="42" t="n">
        <f aca="false">+D248</f>
        <v>0</v>
      </c>
      <c r="AS248" s="42" t="n">
        <f aca="false">+E248</f>
        <v>0</v>
      </c>
      <c r="AT248" s="10" t="n">
        <f aca="false">+F248</f>
        <v>0</v>
      </c>
      <c r="AU248" s="10" t="n">
        <f aca="false">+P248</f>
        <v>0</v>
      </c>
    </row>
    <row r="249" customFormat="false" ht="12.75" hidden="false" customHeight="false" outlineLevel="0" collapsed="false">
      <c r="AP249" s="9" t="n">
        <f aca="false">+B249</f>
        <v>0</v>
      </c>
      <c r="AQ249" s="41" t="n">
        <f aca="false">+C249</f>
        <v>0</v>
      </c>
      <c r="AR249" s="42" t="n">
        <f aca="false">+D249</f>
        <v>0</v>
      </c>
      <c r="AS249" s="42" t="n">
        <f aca="false">+E249</f>
        <v>0</v>
      </c>
      <c r="AT249" s="10" t="n">
        <f aca="false">+F249</f>
        <v>0</v>
      </c>
      <c r="AU249" s="10" t="n">
        <f aca="false">+P249</f>
        <v>0</v>
      </c>
    </row>
    <row r="250" customFormat="false" ht="12.75" hidden="false" customHeight="false" outlineLevel="0" collapsed="false">
      <c r="AP250" s="9" t="n">
        <f aca="false">+B250</f>
        <v>0</v>
      </c>
      <c r="AQ250" s="41" t="n">
        <f aca="false">+C250</f>
        <v>0</v>
      </c>
      <c r="AR250" s="42" t="n">
        <f aca="false">+D250</f>
        <v>0</v>
      </c>
      <c r="AS250" s="42" t="n">
        <f aca="false">+E250</f>
        <v>0</v>
      </c>
      <c r="AT250" s="10" t="n">
        <f aca="false">+F250</f>
        <v>0</v>
      </c>
      <c r="AU250" s="10" t="n">
        <f aca="false">+P250</f>
        <v>0</v>
      </c>
    </row>
    <row r="251" customFormat="false" ht="12.75" hidden="false" customHeight="false" outlineLevel="0" collapsed="false">
      <c r="AP251" s="9" t="n">
        <f aca="false">+B251</f>
        <v>0</v>
      </c>
      <c r="AQ251" s="41" t="n">
        <f aca="false">+C251</f>
        <v>0</v>
      </c>
      <c r="AR251" s="42" t="n">
        <f aca="false">+D251</f>
        <v>0</v>
      </c>
      <c r="AS251" s="42" t="n">
        <f aca="false">+E251</f>
        <v>0</v>
      </c>
      <c r="AT251" s="10" t="n">
        <f aca="false">+F251</f>
        <v>0</v>
      </c>
      <c r="AU251" s="10" t="n">
        <f aca="false">+P251</f>
        <v>0</v>
      </c>
    </row>
    <row r="252" customFormat="false" ht="12.75" hidden="false" customHeight="false" outlineLevel="0" collapsed="false">
      <c r="AP252" s="9" t="n">
        <f aca="false">+B252</f>
        <v>0</v>
      </c>
      <c r="AQ252" s="41" t="n">
        <f aca="false">+C252</f>
        <v>0</v>
      </c>
      <c r="AR252" s="42" t="n">
        <f aca="false">+D252</f>
        <v>0</v>
      </c>
      <c r="AS252" s="42" t="n">
        <f aca="false">+E252</f>
        <v>0</v>
      </c>
      <c r="AT252" s="10" t="n">
        <f aca="false">+F252</f>
        <v>0</v>
      </c>
      <c r="AU252" s="10" t="n">
        <f aca="false">+P252</f>
        <v>0</v>
      </c>
    </row>
    <row r="253" customFormat="false" ht="12.75" hidden="false" customHeight="false" outlineLevel="0" collapsed="false">
      <c r="AP253" s="9" t="n">
        <f aca="false">+B253</f>
        <v>0</v>
      </c>
      <c r="AQ253" s="41" t="n">
        <f aca="false">+C253</f>
        <v>0</v>
      </c>
      <c r="AR253" s="42" t="n">
        <f aca="false">+D253</f>
        <v>0</v>
      </c>
      <c r="AS253" s="42" t="n">
        <f aca="false">+E253</f>
        <v>0</v>
      </c>
      <c r="AT253" s="10" t="n">
        <f aca="false">+F253</f>
        <v>0</v>
      </c>
      <c r="AU253" s="10" t="n">
        <f aca="false">+P253</f>
        <v>0</v>
      </c>
    </row>
    <row r="254" customFormat="false" ht="12.75" hidden="false" customHeight="false" outlineLevel="0" collapsed="false">
      <c r="AP254" s="9" t="n">
        <f aca="false">+B254</f>
        <v>0</v>
      </c>
      <c r="AQ254" s="41" t="n">
        <f aca="false">+C254</f>
        <v>0</v>
      </c>
      <c r="AR254" s="42" t="n">
        <f aca="false">+D254</f>
        <v>0</v>
      </c>
      <c r="AS254" s="42" t="n">
        <f aca="false">+E254</f>
        <v>0</v>
      </c>
      <c r="AT254" s="10" t="n">
        <f aca="false">+F254</f>
        <v>0</v>
      </c>
      <c r="AU254" s="10" t="n">
        <f aca="false">+P254</f>
        <v>0</v>
      </c>
    </row>
    <row r="255" customFormat="false" ht="12.75" hidden="false" customHeight="false" outlineLevel="0" collapsed="false">
      <c r="AP255" s="9" t="n">
        <f aca="false">+B255</f>
        <v>0</v>
      </c>
      <c r="AQ255" s="41" t="n">
        <f aca="false">+C255</f>
        <v>0</v>
      </c>
      <c r="AR255" s="42" t="n">
        <f aca="false">+D255</f>
        <v>0</v>
      </c>
      <c r="AS255" s="42" t="n">
        <f aca="false">+E255</f>
        <v>0</v>
      </c>
      <c r="AT255" s="10" t="n">
        <f aca="false">+F255</f>
        <v>0</v>
      </c>
      <c r="AU255" s="10" t="n">
        <f aca="false">+P255</f>
        <v>0</v>
      </c>
    </row>
    <row r="256" customFormat="false" ht="12.75" hidden="false" customHeight="false" outlineLevel="0" collapsed="false">
      <c r="AP256" s="9" t="n">
        <f aca="false">+B256</f>
        <v>0</v>
      </c>
      <c r="AQ256" s="41" t="n">
        <f aca="false">+C256</f>
        <v>0</v>
      </c>
      <c r="AR256" s="42" t="n">
        <f aca="false">+D256</f>
        <v>0</v>
      </c>
      <c r="AS256" s="42" t="n">
        <f aca="false">+E256</f>
        <v>0</v>
      </c>
      <c r="AT256" s="10" t="n">
        <f aca="false">+F256</f>
        <v>0</v>
      </c>
      <c r="AU256" s="10" t="n">
        <f aca="false">+P256</f>
        <v>0</v>
      </c>
    </row>
    <row r="257" customFormat="false" ht="12.75" hidden="false" customHeight="false" outlineLevel="0" collapsed="false">
      <c r="AP257" s="9" t="n">
        <f aca="false">+B257</f>
        <v>0</v>
      </c>
      <c r="AQ257" s="41" t="n">
        <f aca="false">+C257</f>
        <v>0</v>
      </c>
      <c r="AR257" s="42" t="n">
        <f aca="false">+D257</f>
        <v>0</v>
      </c>
      <c r="AS257" s="42" t="n">
        <f aca="false">+E257</f>
        <v>0</v>
      </c>
      <c r="AT257" s="10" t="n">
        <f aca="false">+F257</f>
        <v>0</v>
      </c>
      <c r="AU257" s="10" t="n">
        <f aca="false">+P257</f>
        <v>0</v>
      </c>
    </row>
    <row r="258" customFormat="false" ht="12.75" hidden="false" customHeight="false" outlineLevel="0" collapsed="false">
      <c r="AP258" s="9" t="n">
        <f aca="false">+B258</f>
        <v>0</v>
      </c>
      <c r="AQ258" s="41" t="n">
        <f aca="false">+C258</f>
        <v>0</v>
      </c>
      <c r="AR258" s="42" t="n">
        <f aca="false">+D258</f>
        <v>0</v>
      </c>
      <c r="AS258" s="42" t="n">
        <f aca="false">+E258</f>
        <v>0</v>
      </c>
      <c r="AT258" s="10" t="n">
        <f aca="false">+F258</f>
        <v>0</v>
      </c>
      <c r="AU258" s="10" t="n">
        <f aca="false">+P258</f>
        <v>0</v>
      </c>
    </row>
    <row r="259" customFormat="false" ht="12.75" hidden="false" customHeight="false" outlineLevel="0" collapsed="false">
      <c r="AP259" s="9" t="n">
        <f aca="false">+B259</f>
        <v>0</v>
      </c>
      <c r="AQ259" s="41" t="n">
        <f aca="false">+C259</f>
        <v>0</v>
      </c>
      <c r="AR259" s="42" t="n">
        <f aca="false">+D259</f>
        <v>0</v>
      </c>
      <c r="AS259" s="42" t="n">
        <f aca="false">+E259</f>
        <v>0</v>
      </c>
      <c r="AT259" s="10" t="n">
        <f aca="false">+F259</f>
        <v>0</v>
      </c>
      <c r="AU259" s="10" t="n">
        <f aca="false">+P259</f>
        <v>0</v>
      </c>
    </row>
    <row r="260" customFormat="false" ht="12.75" hidden="false" customHeight="false" outlineLevel="0" collapsed="false">
      <c r="AP260" s="9" t="n">
        <f aca="false">+B260</f>
        <v>0</v>
      </c>
      <c r="AQ260" s="41" t="n">
        <f aca="false">+C260</f>
        <v>0</v>
      </c>
      <c r="AR260" s="42" t="n">
        <f aca="false">+D260</f>
        <v>0</v>
      </c>
      <c r="AS260" s="42" t="n">
        <f aca="false">+E260</f>
        <v>0</v>
      </c>
      <c r="AT260" s="10" t="n">
        <f aca="false">+F260</f>
        <v>0</v>
      </c>
      <c r="AU260" s="10" t="n">
        <f aca="false">+P260</f>
        <v>0</v>
      </c>
    </row>
    <row r="261" customFormat="false" ht="12.75" hidden="false" customHeight="false" outlineLevel="0" collapsed="false">
      <c r="AP261" s="9" t="n">
        <f aca="false">+B261</f>
        <v>0</v>
      </c>
      <c r="AQ261" s="41" t="n">
        <f aca="false">+C261</f>
        <v>0</v>
      </c>
      <c r="AR261" s="42" t="n">
        <f aca="false">+D261</f>
        <v>0</v>
      </c>
      <c r="AS261" s="42" t="n">
        <f aca="false">+E261</f>
        <v>0</v>
      </c>
      <c r="AT261" s="10" t="n">
        <f aca="false">+F261</f>
        <v>0</v>
      </c>
      <c r="AU261" s="10" t="n">
        <f aca="false">+P261</f>
        <v>0</v>
      </c>
    </row>
    <row r="262" customFormat="false" ht="12.75" hidden="false" customHeight="false" outlineLevel="0" collapsed="false">
      <c r="AP262" s="9" t="n">
        <f aca="false">+B262</f>
        <v>0</v>
      </c>
      <c r="AQ262" s="41" t="n">
        <f aca="false">+C262</f>
        <v>0</v>
      </c>
      <c r="AR262" s="42" t="n">
        <f aca="false">+D262</f>
        <v>0</v>
      </c>
      <c r="AS262" s="42" t="n">
        <f aca="false">+E262</f>
        <v>0</v>
      </c>
      <c r="AT262" s="10" t="n">
        <f aca="false">+F262</f>
        <v>0</v>
      </c>
      <c r="AU262" s="10" t="n">
        <f aca="false">+P262</f>
        <v>0</v>
      </c>
    </row>
    <row r="263" customFormat="false" ht="12.75" hidden="false" customHeight="false" outlineLevel="0" collapsed="false">
      <c r="AP263" s="9" t="n">
        <f aca="false">+B263</f>
        <v>0</v>
      </c>
      <c r="AQ263" s="41" t="n">
        <f aca="false">+C263</f>
        <v>0</v>
      </c>
      <c r="AR263" s="42" t="n">
        <f aca="false">+D263</f>
        <v>0</v>
      </c>
      <c r="AS263" s="42" t="n">
        <f aca="false">+E263</f>
        <v>0</v>
      </c>
      <c r="AT263" s="10" t="n">
        <f aca="false">+F263</f>
        <v>0</v>
      </c>
      <c r="AU263" s="10" t="n">
        <f aca="false">+P263</f>
        <v>0</v>
      </c>
    </row>
    <row r="264" customFormat="false" ht="12.75" hidden="false" customHeight="false" outlineLevel="0" collapsed="false">
      <c r="AP264" s="9" t="n">
        <f aca="false">+B264</f>
        <v>0</v>
      </c>
      <c r="AQ264" s="41" t="n">
        <f aca="false">+C264</f>
        <v>0</v>
      </c>
      <c r="AR264" s="42" t="n">
        <f aca="false">+D264</f>
        <v>0</v>
      </c>
      <c r="AS264" s="42" t="n">
        <f aca="false">+E264</f>
        <v>0</v>
      </c>
      <c r="AT264" s="10" t="n">
        <f aca="false">+F264</f>
        <v>0</v>
      </c>
      <c r="AU264" s="10" t="n">
        <f aca="false">+P264</f>
        <v>0</v>
      </c>
    </row>
    <row r="265" customFormat="false" ht="12.75" hidden="false" customHeight="false" outlineLevel="0" collapsed="false">
      <c r="AP265" s="9" t="n">
        <f aca="false">+B265</f>
        <v>0</v>
      </c>
      <c r="AQ265" s="41" t="n">
        <f aca="false">+C265</f>
        <v>0</v>
      </c>
      <c r="AR265" s="42" t="n">
        <f aca="false">+D265</f>
        <v>0</v>
      </c>
      <c r="AS265" s="42" t="n">
        <f aca="false">+E265</f>
        <v>0</v>
      </c>
      <c r="AT265" s="10" t="n">
        <f aca="false">+F265</f>
        <v>0</v>
      </c>
      <c r="AU265" s="10" t="n">
        <f aca="false">+P265</f>
        <v>0</v>
      </c>
    </row>
    <row r="266" customFormat="false" ht="12.75" hidden="false" customHeight="false" outlineLevel="0" collapsed="false">
      <c r="AP266" s="9" t="n">
        <f aca="false">+B266</f>
        <v>0</v>
      </c>
      <c r="AQ266" s="41" t="n">
        <f aca="false">+C266</f>
        <v>0</v>
      </c>
      <c r="AR266" s="42" t="n">
        <f aca="false">+D266</f>
        <v>0</v>
      </c>
      <c r="AS266" s="42" t="n">
        <f aca="false">+E266</f>
        <v>0</v>
      </c>
      <c r="AT266" s="10" t="n">
        <f aca="false">+F266</f>
        <v>0</v>
      </c>
      <c r="AU266" s="10" t="n">
        <f aca="false">+P266</f>
        <v>0</v>
      </c>
    </row>
    <row r="267" customFormat="false" ht="12.75" hidden="false" customHeight="false" outlineLevel="0" collapsed="false">
      <c r="AP267" s="9" t="n">
        <f aca="false">+B267</f>
        <v>0</v>
      </c>
      <c r="AQ267" s="41" t="n">
        <f aca="false">+C267</f>
        <v>0</v>
      </c>
      <c r="AR267" s="42" t="n">
        <f aca="false">+D267</f>
        <v>0</v>
      </c>
      <c r="AS267" s="42" t="n">
        <f aca="false">+E267</f>
        <v>0</v>
      </c>
      <c r="AT267" s="10" t="n">
        <f aca="false">+F267</f>
        <v>0</v>
      </c>
      <c r="AU267" s="10" t="n">
        <f aca="false">+P267</f>
        <v>0</v>
      </c>
    </row>
    <row r="268" customFormat="false" ht="12.75" hidden="false" customHeight="false" outlineLevel="0" collapsed="false">
      <c r="AP268" s="9" t="n">
        <f aca="false">+B268</f>
        <v>0</v>
      </c>
      <c r="AQ268" s="41" t="n">
        <f aca="false">+C268</f>
        <v>0</v>
      </c>
      <c r="AR268" s="42" t="n">
        <f aca="false">+D268</f>
        <v>0</v>
      </c>
      <c r="AS268" s="42" t="n">
        <f aca="false">+E268</f>
        <v>0</v>
      </c>
      <c r="AT268" s="10" t="n">
        <f aca="false">+F268</f>
        <v>0</v>
      </c>
      <c r="AU268" s="10" t="n">
        <f aca="false">+P268</f>
        <v>0</v>
      </c>
    </row>
    <row r="269" customFormat="false" ht="12.75" hidden="false" customHeight="false" outlineLevel="0" collapsed="false">
      <c r="AP269" s="9" t="n">
        <f aca="false">+B269</f>
        <v>0</v>
      </c>
      <c r="AQ269" s="41" t="n">
        <f aca="false">+C269</f>
        <v>0</v>
      </c>
      <c r="AR269" s="42" t="n">
        <f aca="false">+D269</f>
        <v>0</v>
      </c>
      <c r="AS269" s="42" t="n">
        <f aca="false">+E269</f>
        <v>0</v>
      </c>
      <c r="AT269" s="10" t="n">
        <f aca="false">+F269</f>
        <v>0</v>
      </c>
      <c r="AU269" s="10" t="n">
        <f aca="false">+P269</f>
        <v>0</v>
      </c>
    </row>
    <row r="270" customFormat="false" ht="12.75" hidden="false" customHeight="false" outlineLevel="0" collapsed="false">
      <c r="AP270" s="9" t="n">
        <f aca="false">+B270</f>
        <v>0</v>
      </c>
      <c r="AQ270" s="41" t="n">
        <f aca="false">+C270</f>
        <v>0</v>
      </c>
      <c r="AR270" s="42" t="n">
        <f aca="false">+D270</f>
        <v>0</v>
      </c>
      <c r="AS270" s="42" t="n">
        <f aca="false">+E270</f>
        <v>0</v>
      </c>
      <c r="AT270" s="10" t="n">
        <f aca="false">+F270</f>
        <v>0</v>
      </c>
      <c r="AU270" s="10" t="n">
        <f aca="false">+P270</f>
        <v>0</v>
      </c>
    </row>
    <row r="271" customFormat="false" ht="12.75" hidden="false" customHeight="false" outlineLevel="0" collapsed="false">
      <c r="AP271" s="9" t="n">
        <f aca="false">+B271</f>
        <v>0</v>
      </c>
      <c r="AQ271" s="41" t="n">
        <f aca="false">+C271</f>
        <v>0</v>
      </c>
      <c r="AR271" s="42" t="n">
        <f aca="false">+D271</f>
        <v>0</v>
      </c>
      <c r="AS271" s="42" t="n">
        <f aca="false">+E271</f>
        <v>0</v>
      </c>
      <c r="AT271" s="10" t="n">
        <f aca="false">+F271</f>
        <v>0</v>
      </c>
      <c r="AU271" s="10" t="n">
        <f aca="false">+P271</f>
        <v>0</v>
      </c>
    </row>
    <row r="272" customFormat="false" ht="12.75" hidden="false" customHeight="false" outlineLevel="0" collapsed="false">
      <c r="AP272" s="9" t="n">
        <f aca="false">+B272</f>
        <v>0</v>
      </c>
      <c r="AQ272" s="41" t="n">
        <f aca="false">+C272</f>
        <v>0</v>
      </c>
      <c r="AR272" s="42" t="n">
        <f aca="false">+D272</f>
        <v>0</v>
      </c>
      <c r="AS272" s="42" t="n">
        <f aca="false">+E272</f>
        <v>0</v>
      </c>
      <c r="AT272" s="10" t="n">
        <f aca="false">+F272</f>
        <v>0</v>
      </c>
      <c r="AU272" s="10" t="n">
        <f aca="false">+P272</f>
        <v>0</v>
      </c>
    </row>
    <row r="273" customFormat="false" ht="12.75" hidden="false" customHeight="false" outlineLevel="0" collapsed="false">
      <c r="AP273" s="9" t="n">
        <f aca="false">+B273</f>
        <v>0</v>
      </c>
      <c r="AQ273" s="41" t="n">
        <f aca="false">+C273</f>
        <v>0</v>
      </c>
      <c r="AR273" s="42" t="n">
        <f aca="false">+D273</f>
        <v>0</v>
      </c>
      <c r="AS273" s="42" t="n">
        <f aca="false">+E273</f>
        <v>0</v>
      </c>
      <c r="AT273" s="10" t="n">
        <f aca="false">+F273</f>
        <v>0</v>
      </c>
      <c r="AU273" s="10" t="n">
        <f aca="false">+P273</f>
        <v>0</v>
      </c>
    </row>
    <row r="274" customFormat="false" ht="12.75" hidden="false" customHeight="false" outlineLevel="0" collapsed="false">
      <c r="AP274" s="9" t="n">
        <f aca="false">+B274</f>
        <v>0</v>
      </c>
      <c r="AQ274" s="41" t="n">
        <f aca="false">+C274</f>
        <v>0</v>
      </c>
      <c r="AR274" s="42" t="n">
        <f aca="false">+D274</f>
        <v>0</v>
      </c>
      <c r="AS274" s="42" t="n">
        <f aca="false">+E274</f>
        <v>0</v>
      </c>
      <c r="AT274" s="10" t="n">
        <f aca="false">+F274</f>
        <v>0</v>
      </c>
      <c r="AU274" s="10" t="n">
        <f aca="false">+P274</f>
        <v>0</v>
      </c>
    </row>
    <row r="275" customFormat="false" ht="12.75" hidden="false" customHeight="false" outlineLevel="0" collapsed="false">
      <c r="AP275" s="9" t="n">
        <f aca="false">+B275</f>
        <v>0</v>
      </c>
      <c r="AQ275" s="41" t="n">
        <f aca="false">+C275</f>
        <v>0</v>
      </c>
      <c r="AR275" s="42" t="n">
        <f aca="false">+D275</f>
        <v>0</v>
      </c>
      <c r="AS275" s="42" t="n">
        <f aca="false">+E275</f>
        <v>0</v>
      </c>
      <c r="AT275" s="10" t="n">
        <f aca="false">+F275</f>
        <v>0</v>
      </c>
      <c r="AU275" s="10" t="n">
        <f aca="false">+P275</f>
        <v>0</v>
      </c>
    </row>
    <row r="276" customFormat="false" ht="12.75" hidden="false" customHeight="false" outlineLevel="0" collapsed="false">
      <c r="AP276" s="9" t="n">
        <f aca="false">+B276</f>
        <v>0</v>
      </c>
      <c r="AQ276" s="41" t="n">
        <f aca="false">+C276</f>
        <v>0</v>
      </c>
      <c r="AR276" s="42" t="n">
        <f aca="false">+D276</f>
        <v>0</v>
      </c>
      <c r="AS276" s="42" t="n">
        <f aca="false">+E276</f>
        <v>0</v>
      </c>
      <c r="AT276" s="10" t="n">
        <f aca="false">+F276</f>
        <v>0</v>
      </c>
      <c r="AU276" s="10" t="n">
        <f aca="false">+P276</f>
        <v>0</v>
      </c>
    </row>
    <row r="277" customFormat="false" ht="12.75" hidden="false" customHeight="false" outlineLevel="0" collapsed="false">
      <c r="AP277" s="9" t="n">
        <f aca="false">+B277</f>
        <v>0</v>
      </c>
      <c r="AQ277" s="41" t="n">
        <f aca="false">+C277</f>
        <v>0</v>
      </c>
      <c r="AR277" s="42" t="n">
        <f aca="false">+D277</f>
        <v>0</v>
      </c>
      <c r="AS277" s="42" t="n">
        <f aca="false">+E277</f>
        <v>0</v>
      </c>
      <c r="AT277" s="10" t="n">
        <f aca="false">+F277</f>
        <v>0</v>
      </c>
      <c r="AU277" s="10" t="n">
        <f aca="false">+P277</f>
        <v>0</v>
      </c>
    </row>
    <row r="278" customFormat="false" ht="12.75" hidden="false" customHeight="false" outlineLevel="0" collapsed="false">
      <c r="AP278" s="9" t="n">
        <f aca="false">+B278</f>
        <v>0</v>
      </c>
      <c r="AQ278" s="41" t="n">
        <f aca="false">+C278</f>
        <v>0</v>
      </c>
      <c r="AR278" s="42" t="n">
        <f aca="false">+D278</f>
        <v>0</v>
      </c>
      <c r="AS278" s="42" t="n">
        <f aca="false">+E278</f>
        <v>0</v>
      </c>
      <c r="AT278" s="10" t="n">
        <f aca="false">+F278</f>
        <v>0</v>
      </c>
      <c r="AU278" s="10" t="n">
        <f aca="false">+P278</f>
        <v>0</v>
      </c>
    </row>
    <row r="279" customFormat="false" ht="12.75" hidden="false" customHeight="false" outlineLevel="0" collapsed="false">
      <c r="AP279" s="9" t="n">
        <f aca="false">+B279</f>
        <v>0</v>
      </c>
      <c r="AQ279" s="41" t="n">
        <f aca="false">+C279</f>
        <v>0</v>
      </c>
      <c r="AR279" s="42" t="n">
        <f aca="false">+D279</f>
        <v>0</v>
      </c>
      <c r="AS279" s="42" t="n">
        <f aca="false">+E279</f>
        <v>0</v>
      </c>
      <c r="AT279" s="10" t="n">
        <f aca="false">+F279</f>
        <v>0</v>
      </c>
      <c r="AU279" s="10" t="n">
        <f aca="false">+P279</f>
        <v>0</v>
      </c>
    </row>
    <row r="280" customFormat="false" ht="12.75" hidden="false" customHeight="false" outlineLevel="0" collapsed="false">
      <c r="AP280" s="9" t="n">
        <f aca="false">+B280</f>
        <v>0</v>
      </c>
      <c r="AQ280" s="41" t="n">
        <f aca="false">+C280</f>
        <v>0</v>
      </c>
      <c r="AR280" s="42" t="n">
        <f aca="false">+D280</f>
        <v>0</v>
      </c>
      <c r="AS280" s="42" t="n">
        <f aca="false">+E280</f>
        <v>0</v>
      </c>
      <c r="AT280" s="10" t="n">
        <f aca="false">+F280</f>
        <v>0</v>
      </c>
      <c r="AU280" s="10" t="n">
        <f aca="false">+P280</f>
        <v>0</v>
      </c>
    </row>
    <row r="281" customFormat="false" ht="12.75" hidden="false" customHeight="false" outlineLevel="0" collapsed="false">
      <c r="AP281" s="9" t="n">
        <f aca="false">+B281</f>
        <v>0</v>
      </c>
      <c r="AQ281" s="41" t="n">
        <f aca="false">+C281</f>
        <v>0</v>
      </c>
      <c r="AR281" s="42" t="n">
        <f aca="false">+D281</f>
        <v>0</v>
      </c>
      <c r="AS281" s="42" t="n">
        <f aca="false">+E281</f>
        <v>0</v>
      </c>
      <c r="AT281" s="10" t="n">
        <f aca="false">+F281</f>
        <v>0</v>
      </c>
      <c r="AU281" s="10" t="n">
        <f aca="false">+P281</f>
        <v>0</v>
      </c>
    </row>
    <row r="282" customFormat="false" ht="12.75" hidden="false" customHeight="false" outlineLevel="0" collapsed="false">
      <c r="AP282" s="9" t="n">
        <f aca="false">+B282</f>
        <v>0</v>
      </c>
      <c r="AQ282" s="41" t="n">
        <f aca="false">+C282</f>
        <v>0</v>
      </c>
      <c r="AR282" s="42" t="n">
        <f aca="false">+D282</f>
        <v>0</v>
      </c>
      <c r="AS282" s="42" t="n">
        <f aca="false">+E282</f>
        <v>0</v>
      </c>
      <c r="AT282" s="10" t="n">
        <f aca="false">+F282</f>
        <v>0</v>
      </c>
      <c r="AU282" s="10" t="n">
        <f aca="false">+P282</f>
        <v>0</v>
      </c>
    </row>
    <row r="283" customFormat="false" ht="12.75" hidden="false" customHeight="false" outlineLevel="0" collapsed="false">
      <c r="AP283" s="9" t="n">
        <f aca="false">+B283</f>
        <v>0</v>
      </c>
      <c r="AQ283" s="41" t="n">
        <f aca="false">+C283</f>
        <v>0</v>
      </c>
      <c r="AR283" s="42" t="n">
        <f aca="false">+D283</f>
        <v>0</v>
      </c>
      <c r="AS283" s="42" t="n">
        <f aca="false">+E283</f>
        <v>0</v>
      </c>
      <c r="AT283" s="10" t="n">
        <f aca="false">+F283</f>
        <v>0</v>
      </c>
      <c r="AU283" s="10" t="n">
        <f aca="false">+P283</f>
        <v>0</v>
      </c>
    </row>
    <row r="284" customFormat="false" ht="12.75" hidden="false" customHeight="false" outlineLevel="0" collapsed="false">
      <c r="AP284" s="9" t="n">
        <f aca="false">+B284</f>
        <v>0</v>
      </c>
      <c r="AQ284" s="41" t="n">
        <f aca="false">+C284</f>
        <v>0</v>
      </c>
      <c r="AR284" s="42" t="n">
        <f aca="false">+D284</f>
        <v>0</v>
      </c>
      <c r="AS284" s="42" t="n">
        <f aca="false">+E284</f>
        <v>0</v>
      </c>
      <c r="AT284" s="10" t="n">
        <f aca="false">+F284</f>
        <v>0</v>
      </c>
      <c r="AU284" s="10" t="n">
        <f aca="false">+P284</f>
        <v>0</v>
      </c>
    </row>
    <row r="285" customFormat="false" ht="12.75" hidden="false" customHeight="false" outlineLevel="0" collapsed="false">
      <c r="AP285" s="9" t="n">
        <f aca="false">+B285</f>
        <v>0</v>
      </c>
      <c r="AQ285" s="41" t="n">
        <f aca="false">+C285</f>
        <v>0</v>
      </c>
      <c r="AR285" s="42" t="n">
        <f aca="false">+D285</f>
        <v>0</v>
      </c>
      <c r="AS285" s="42" t="n">
        <f aca="false">+E285</f>
        <v>0</v>
      </c>
      <c r="AT285" s="10" t="n">
        <f aca="false">+F285</f>
        <v>0</v>
      </c>
      <c r="AU285" s="10" t="n">
        <f aca="false">+P285</f>
        <v>0</v>
      </c>
    </row>
    <row r="286" customFormat="false" ht="12.75" hidden="false" customHeight="false" outlineLevel="0" collapsed="false">
      <c r="AP286" s="9" t="n">
        <f aca="false">+B286</f>
        <v>0</v>
      </c>
      <c r="AQ286" s="41" t="n">
        <f aca="false">+C286</f>
        <v>0</v>
      </c>
      <c r="AR286" s="42" t="n">
        <f aca="false">+D286</f>
        <v>0</v>
      </c>
      <c r="AS286" s="42" t="n">
        <f aca="false">+E286</f>
        <v>0</v>
      </c>
      <c r="AT286" s="10" t="n">
        <f aca="false">+F286</f>
        <v>0</v>
      </c>
      <c r="AU286" s="10" t="n">
        <f aca="false">+P286</f>
        <v>0</v>
      </c>
    </row>
    <row r="287" customFormat="false" ht="12.75" hidden="false" customHeight="false" outlineLevel="0" collapsed="false">
      <c r="AP287" s="9" t="n">
        <f aca="false">+B287</f>
        <v>0</v>
      </c>
      <c r="AQ287" s="41" t="n">
        <f aca="false">+C287</f>
        <v>0</v>
      </c>
      <c r="AR287" s="42" t="n">
        <f aca="false">+D287</f>
        <v>0</v>
      </c>
      <c r="AS287" s="42" t="n">
        <f aca="false">+E287</f>
        <v>0</v>
      </c>
      <c r="AT287" s="10" t="n">
        <f aca="false">+F287</f>
        <v>0</v>
      </c>
      <c r="AU287" s="10" t="n">
        <f aca="false">+P287</f>
        <v>0</v>
      </c>
    </row>
    <row r="288" customFormat="false" ht="12.75" hidden="false" customHeight="false" outlineLevel="0" collapsed="false">
      <c r="AP288" s="9" t="n">
        <f aca="false">+B288</f>
        <v>0</v>
      </c>
      <c r="AQ288" s="41" t="n">
        <f aca="false">+C288</f>
        <v>0</v>
      </c>
      <c r="AR288" s="42" t="n">
        <f aca="false">+D288</f>
        <v>0</v>
      </c>
      <c r="AS288" s="42" t="n">
        <f aca="false">+E288</f>
        <v>0</v>
      </c>
      <c r="AT288" s="10" t="n">
        <f aca="false">+F288</f>
        <v>0</v>
      </c>
      <c r="AU288" s="10" t="n">
        <f aca="false">+P288</f>
        <v>0</v>
      </c>
    </row>
    <row r="289" customFormat="false" ht="12.75" hidden="false" customHeight="false" outlineLevel="0" collapsed="false">
      <c r="AP289" s="9" t="n">
        <f aca="false">+B289</f>
        <v>0</v>
      </c>
      <c r="AQ289" s="41" t="n">
        <f aca="false">+C289</f>
        <v>0</v>
      </c>
      <c r="AR289" s="42" t="n">
        <f aca="false">+D289</f>
        <v>0</v>
      </c>
      <c r="AS289" s="42" t="n">
        <f aca="false">+E289</f>
        <v>0</v>
      </c>
      <c r="AT289" s="10" t="n">
        <f aca="false">+F289</f>
        <v>0</v>
      </c>
      <c r="AU289" s="10" t="n">
        <f aca="false">+P289</f>
        <v>0</v>
      </c>
    </row>
    <row r="290" customFormat="false" ht="12.75" hidden="false" customHeight="false" outlineLevel="0" collapsed="false">
      <c r="AP290" s="9" t="n">
        <f aca="false">+B290</f>
        <v>0</v>
      </c>
      <c r="AQ290" s="41" t="n">
        <f aca="false">+C290</f>
        <v>0</v>
      </c>
      <c r="AR290" s="42" t="n">
        <f aca="false">+D290</f>
        <v>0</v>
      </c>
      <c r="AS290" s="42" t="n">
        <f aca="false">+E290</f>
        <v>0</v>
      </c>
      <c r="AT290" s="10" t="n">
        <f aca="false">+F290</f>
        <v>0</v>
      </c>
      <c r="AU290" s="10" t="n">
        <f aca="false">+P290</f>
        <v>0</v>
      </c>
    </row>
    <row r="291" customFormat="false" ht="12.75" hidden="false" customHeight="false" outlineLevel="0" collapsed="false">
      <c r="AP291" s="9" t="n">
        <f aca="false">+B291</f>
        <v>0</v>
      </c>
      <c r="AQ291" s="41" t="n">
        <f aca="false">+C291</f>
        <v>0</v>
      </c>
      <c r="AR291" s="42" t="n">
        <f aca="false">+D291</f>
        <v>0</v>
      </c>
      <c r="AS291" s="42" t="n">
        <f aca="false">+E291</f>
        <v>0</v>
      </c>
      <c r="AT291" s="10" t="n">
        <f aca="false">+F291</f>
        <v>0</v>
      </c>
      <c r="AU291" s="10" t="n">
        <f aca="false">+P291</f>
        <v>0</v>
      </c>
    </row>
    <row r="292" customFormat="false" ht="12.75" hidden="false" customHeight="false" outlineLevel="0" collapsed="false">
      <c r="AP292" s="9" t="n">
        <f aca="false">+B292</f>
        <v>0</v>
      </c>
      <c r="AQ292" s="41" t="n">
        <f aca="false">+C292</f>
        <v>0</v>
      </c>
      <c r="AR292" s="42" t="n">
        <f aca="false">+D292</f>
        <v>0</v>
      </c>
      <c r="AS292" s="42" t="n">
        <f aca="false">+E292</f>
        <v>0</v>
      </c>
      <c r="AT292" s="10" t="n">
        <f aca="false">+F292</f>
        <v>0</v>
      </c>
      <c r="AU292" s="10" t="n">
        <f aca="false">+P292</f>
        <v>0</v>
      </c>
    </row>
    <row r="293" customFormat="false" ht="12.75" hidden="false" customHeight="false" outlineLevel="0" collapsed="false">
      <c r="AP293" s="9" t="n">
        <f aca="false">+B293</f>
        <v>0</v>
      </c>
      <c r="AQ293" s="41" t="n">
        <f aca="false">+C293</f>
        <v>0</v>
      </c>
      <c r="AR293" s="42" t="n">
        <f aca="false">+D293</f>
        <v>0</v>
      </c>
      <c r="AS293" s="42" t="n">
        <f aca="false">+E293</f>
        <v>0</v>
      </c>
      <c r="AT293" s="10" t="n">
        <f aca="false">+F293</f>
        <v>0</v>
      </c>
      <c r="AU293" s="10" t="n">
        <f aca="false">+P293</f>
        <v>0</v>
      </c>
    </row>
    <row r="294" customFormat="false" ht="12.75" hidden="false" customHeight="false" outlineLevel="0" collapsed="false">
      <c r="AP294" s="9" t="n">
        <f aca="false">+B294</f>
        <v>0</v>
      </c>
      <c r="AQ294" s="41" t="n">
        <f aca="false">+C294</f>
        <v>0</v>
      </c>
      <c r="AR294" s="42" t="n">
        <f aca="false">+D294</f>
        <v>0</v>
      </c>
      <c r="AS294" s="42" t="n">
        <f aca="false">+E294</f>
        <v>0</v>
      </c>
      <c r="AT294" s="10" t="n">
        <f aca="false">+F294</f>
        <v>0</v>
      </c>
      <c r="AU294" s="10" t="n">
        <f aca="false">+P294</f>
        <v>0</v>
      </c>
    </row>
    <row r="295" customFormat="false" ht="12.75" hidden="false" customHeight="false" outlineLevel="0" collapsed="false">
      <c r="AP295" s="9" t="n">
        <f aca="false">+B295</f>
        <v>0</v>
      </c>
      <c r="AQ295" s="41" t="n">
        <f aca="false">+C295</f>
        <v>0</v>
      </c>
      <c r="AR295" s="42" t="n">
        <f aca="false">+D295</f>
        <v>0</v>
      </c>
      <c r="AS295" s="42" t="n">
        <f aca="false">+E295</f>
        <v>0</v>
      </c>
      <c r="AT295" s="10" t="n">
        <f aca="false">+F295</f>
        <v>0</v>
      </c>
      <c r="AU295" s="10" t="n">
        <f aca="false">+P295</f>
        <v>0</v>
      </c>
    </row>
    <row r="296" customFormat="false" ht="12.75" hidden="false" customHeight="false" outlineLevel="0" collapsed="false">
      <c r="AP296" s="9" t="n">
        <f aca="false">+B296</f>
        <v>0</v>
      </c>
      <c r="AQ296" s="41" t="n">
        <f aca="false">+C296</f>
        <v>0</v>
      </c>
      <c r="AR296" s="42" t="n">
        <f aca="false">+D296</f>
        <v>0</v>
      </c>
      <c r="AS296" s="42" t="n">
        <f aca="false">+E296</f>
        <v>0</v>
      </c>
      <c r="AT296" s="10" t="n">
        <f aca="false">+F296</f>
        <v>0</v>
      </c>
      <c r="AU296" s="10" t="n">
        <f aca="false">+P296</f>
        <v>0</v>
      </c>
    </row>
    <row r="297" customFormat="false" ht="12.75" hidden="false" customHeight="false" outlineLevel="0" collapsed="false">
      <c r="AP297" s="9" t="n">
        <f aca="false">+B297</f>
        <v>0</v>
      </c>
      <c r="AQ297" s="41" t="n">
        <f aca="false">+C297</f>
        <v>0</v>
      </c>
      <c r="AR297" s="42" t="n">
        <f aca="false">+D297</f>
        <v>0</v>
      </c>
      <c r="AS297" s="42" t="n">
        <f aca="false">+E297</f>
        <v>0</v>
      </c>
      <c r="AT297" s="10" t="n">
        <f aca="false">+F297</f>
        <v>0</v>
      </c>
      <c r="AU297" s="10" t="n">
        <f aca="false">+P297</f>
        <v>0</v>
      </c>
    </row>
    <row r="298" customFormat="false" ht="12.75" hidden="false" customHeight="false" outlineLevel="0" collapsed="false">
      <c r="AP298" s="9" t="n">
        <f aca="false">+B298</f>
        <v>0</v>
      </c>
      <c r="AQ298" s="41" t="n">
        <f aca="false">+C298</f>
        <v>0</v>
      </c>
      <c r="AR298" s="42" t="n">
        <f aca="false">+D298</f>
        <v>0</v>
      </c>
      <c r="AS298" s="42" t="n">
        <f aca="false">+E298</f>
        <v>0</v>
      </c>
      <c r="AT298" s="10" t="n">
        <f aca="false">+F298</f>
        <v>0</v>
      </c>
      <c r="AU298" s="10" t="n">
        <f aca="false">+P298</f>
        <v>0</v>
      </c>
    </row>
    <row r="299" customFormat="false" ht="12.75" hidden="false" customHeight="false" outlineLevel="0" collapsed="false">
      <c r="AP299" s="9" t="n">
        <f aca="false">+B299</f>
        <v>0</v>
      </c>
      <c r="AQ299" s="41" t="n">
        <f aca="false">+C299</f>
        <v>0</v>
      </c>
      <c r="AR299" s="42" t="n">
        <f aca="false">+D299</f>
        <v>0</v>
      </c>
      <c r="AS299" s="42" t="n">
        <f aca="false">+E299</f>
        <v>0</v>
      </c>
      <c r="AT299" s="10" t="n">
        <f aca="false">+F299</f>
        <v>0</v>
      </c>
      <c r="AU299" s="10" t="n">
        <f aca="false">+P299</f>
        <v>0</v>
      </c>
    </row>
    <row r="300" customFormat="false" ht="12.75" hidden="false" customHeight="false" outlineLevel="0" collapsed="false">
      <c r="AP300" s="9" t="n">
        <f aca="false">+B300</f>
        <v>0</v>
      </c>
      <c r="AQ300" s="41" t="n">
        <f aca="false">+C300</f>
        <v>0</v>
      </c>
      <c r="AR300" s="42" t="n">
        <f aca="false">+D300</f>
        <v>0</v>
      </c>
      <c r="AS300" s="42" t="n">
        <f aca="false">+E300</f>
        <v>0</v>
      </c>
      <c r="AT300" s="10" t="n">
        <f aca="false">+F300</f>
        <v>0</v>
      </c>
      <c r="AU300" s="10" t="n">
        <f aca="false">+P300</f>
        <v>0</v>
      </c>
    </row>
    <row r="301" customFormat="false" ht="12.75" hidden="false" customHeight="false" outlineLevel="0" collapsed="false">
      <c r="AP301" s="9" t="n">
        <f aca="false">+B301</f>
        <v>0</v>
      </c>
      <c r="AQ301" s="41" t="n">
        <f aca="false">+C301</f>
        <v>0</v>
      </c>
      <c r="AR301" s="42" t="n">
        <f aca="false">+D301</f>
        <v>0</v>
      </c>
      <c r="AS301" s="42" t="n">
        <f aca="false">+E301</f>
        <v>0</v>
      </c>
      <c r="AT301" s="10" t="n">
        <f aca="false">+F301</f>
        <v>0</v>
      </c>
      <c r="AU301" s="10" t="n">
        <f aca="false">+P301</f>
        <v>0</v>
      </c>
    </row>
    <row r="302" customFormat="false" ht="12.75" hidden="false" customHeight="false" outlineLevel="0" collapsed="false">
      <c r="AP302" s="9" t="n">
        <f aca="false">+B302</f>
        <v>0</v>
      </c>
      <c r="AQ302" s="41" t="n">
        <f aca="false">+C302</f>
        <v>0</v>
      </c>
      <c r="AR302" s="42" t="n">
        <f aca="false">+D302</f>
        <v>0</v>
      </c>
      <c r="AS302" s="42" t="n">
        <f aca="false">+E302</f>
        <v>0</v>
      </c>
      <c r="AT302" s="10" t="n">
        <f aca="false">+F302</f>
        <v>0</v>
      </c>
      <c r="AU302" s="10" t="n">
        <f aca="false">+P302</f>
        <v>0</v>
      </c>
    </row>
    <row r="303" customFormat="false" ht="12.75" hidden="false" customHeight="false" outlineLevel="0" collapsed="false">
      <c r="AP303" s="9" t="n">
        <f aca="false">+B303</f>
        <v>0</v>
      </c>
      <c r="AQ303" s="41" t="n">
        <f aca="false">+C303</f>
        <v>0</v>
      </c>
      <c r="AR303" s="42" t="n">
        <f aca="false">+D303</f>
        <v>0</v>
      </c>
      <c r="AS303" s="42" t="n">
        <f aca="false">+E303</f>
        <v>0</v>
      </c>
      <c r="AT303" s="10" t="n">
        <f aca="false">+F303</f>
        <v>0</v>
      </c>
      <c r="AU303" s="10" t="n">
        <f aca="false">+P303</f>
        <v>0</v>
      </c>
    </row>
    <row r="304" customFormat="false" ht="12.75" hidden="false" customHeight="false" outlineLevel="0" collapsed="false">
      <c r="AP304" s="9" t="n">
        <f aca="false">+B304</f>
        <v>0</v>
      </c>
      <c r="AQ304" s="41" t="n">
        <f aca="false">+C304</f>
        <v>0</v>
      </c>
      <c r="AR304" s="42" t="n">
        <f aca="false">+D304</f>
        <v>0</v>
      </c>
      <c r="AS304" s="42" t="n">
        <f aca="false">+E304</f>
        <v>0</v>
      </c>
      <c r="AT304" s="10" t="n">
        <f aca="false">+F304</f>
        <v>0</v>
      </c>
      <c r="AU304" s="10" t="n">
        <f aca="false">+P304</f>
        <v>0</v>
      </c>
    </row>
    <row r="305" customFormat="false" ht="12.75" hidden="false" customHeight="false" outlineLevel="0" collapsed="false">
      <c r="AP305" s="9" t="n">
        <f aca="false">+B305</f>
        <v>0</v>
      </c>
      <c r="AQ305" s="41" t="n">
        <f aca="false">+C305</f>
        <v>0</v>
      </c>
      <c r="AR305" s="42" t="n">
        <f aca="false">+D305</f>
        <v>0</v>
      </c>
      <c r="AS305" s="42" t="n">
        <f aca="false">+E305</f>
        <v>0</v>
      </c>
      <c r="AT305" s="10" t="n">
        <f aca="false">+F305</f>
        <v>0</v>
      </c>
      <c r="AU305" s="10" t="n">
        <f aca="false">+P305</f>
        <v>0</v>
      </c>
    </row>
    <row r="306" customFormat="false" ht="12.75" hidden="false" customHeight="false" outlineLevel="0" collapsed="false">
      <c r="AP306" s="9" t="n">
        <f aca="false">+B306</f>
        <v>0</v>
      </c>
      <c r="AQ306" s="41" t="n">
        <f aca="false">+C306</f>
        <v>0</v>
      </c>
      <c r="AR306" s="42" t="n">
        <f aca="false">+D306</f>
        <v>0</v>
      </c>
      <c r="AS306" s="42" t="n">
        <f aca="false">+E306</f>
        <v>0</v>
      </c>
      <c r="AT306" s="10" t="n">
        <f aca="false">+F306</f>
        <v>0</v>
      </c>
      <c r="AU306" s="10" t="n">
        <f aca="false">+P306</f>
        <v>0</v>
      </c>
    </row>
    <row r="307" customFormat="false" ht="12.75" hidden="false" customHeight="false" outlineLevel="0" collapsed="false">
      <c r="AP307" s="9" t="n">
        <f aca="false">+B307</f>
        <v>0</v>
      </c>
      <c r="AQ307" s="41" t="n">
        <f aca="false">+C307</f>
        <v>0</v>
      </c>
      <c r="AR307" s="42" t="n">
        <f aca="false">+D307</f>
        <v>0</v>
      </c>
      <c r="AS307" s="42" t="n">
        <f aca="false">+E307</f>
        <v>0</v>
      </c>
      <c r="AT307" s="10" t="n">
        <f aca="false">+F307</f>
        <v>0</v>
      </c>
      <c r="AU307" s="10" t="n">
        <f aca="false">+P307</f>
        <v>0</v>
      </c>
    </row>
    <row r="308" customFormat="false" ht="12.75" hidden="false" customHeight="false" outlineLevel="0" collapsed="false">
      <c r="AP308" s="9" t="n">
        <f aca="false">+B308</f>
        <v>0</v>
      </c>
      <c r="AQ308" s="41" t="n">
        <f aca="false">+C308</f>
        <v>0</v>
      </c>
      <c r="AR308" s="42" t="n">
        <f aca="false">+D308</f>
        <v>0</v>
      </c>
      <c r="AS308" s="42" t="n">
        <f aca="false">+E308</f>
        <v>0</v>
      </c>
      <c r="AT308" s="10" t="n">
        <f aca="false">+F308</f>
        <v>0</v>
      </c>
      <c r="AU308" s="10" t="n">
        <f aca="false">+P308</f>
        <v>0</v>
      </c>
    </row>
    <row r="309" customFormat="false" ht="12.75" hidden="false" customHeight="false" outlineLevel="0" collapsed="false">
      <c r="AP309" s="9" t="n">
        <f aca="false">+B309</f>
        <v>0</v>
      </c>
      <c r="AQ309" s="41" t="n">
        <f aca="false">+C309</f>
        <v>0</v>
      </c>
      <c r="AR309" s="42" t="n">
        <f aca="false">+D309</f>
        <v>0</v>
      </c>
      <c r="AS309" s="42" t="n">
        <f aca="false">+E309</f>
        <v>0</v>
      </c>
      <c r="AT309" s="10" t="n">
        <f aca="false">+F309</f>
        <v>0</v>
      </c>
      <c r="AU309" s="10" t="n">
        <f aca="false">+P309</f>
        <v>0</v>
      </c>
    </row>
    <row r="310" customFormat="false" ht="12.75" hidden="false" customHeight="false" outlineLevel="0" collapsed="false">
      <c r="AP310" s="9" t="n">
        <f aca="false">+B310</f>
        <v>0</v>
      </c>
      <c r="AQ310" s="41" t="n">
        <f aca="false">+C310</f>
        <v>0</v>
      </c>
      <c r="AR310" s="42" t="n">
        <f aca="false">+D310</f>
        <v>0</v>
      </c>
      <c r="AS310" s="42" t="n">
        <f aca="false">+E310</f>
        <v>0</v>
      </c>
      <c r="AT310" s="10" t="n">
        <f aca="false">+F310</f>
        <v>0</v>
      </c>
      <c r="AU310" s="10" t="n">
        <f aca="false">+P310</f>
        <v>0</v>
      </c>
    </row>
    <row r="311" customFormat="false" ht="12.75" hidden="false" customHeight="false" outlineLevel="0" collapsed="false">
      <c r="AP311" s="9" t="n">
        <f aca="false">+B311</f>
        <v>0</v>
      </c>
      <c r="AQ311" s="41" t="n">
        <f aca="false">+C311</f>
        <v>0</v>
      </c>
      <c r="AR311" s="42" t="n">
        <f aca="false">+D311</f>
        <v>0</v>
      </c>
      <c r="AS311" s="42" t="n">
        <f aca="false">+E311</f>
        <v>0</v>
      </c>
      <c r="AT311" s="10" t="n">
        <f aca="false">+F311</f>
        <v>0</v>
      </c>
      <c r="AU311" s="10" t="n">
        <f aca="false">+P311</f>
        <v>0</v>
      </c>
    </row>
    <row r="312" customFormat="false" ht="12.75" hidden="false" customHeight="false" outlineLevel="0" collapsed="false">
      <c r="AP312" s="9" t="n">
        <f aca="false">+B312</f>
        <v>0</v>
      </c>
      <c r="AQ312" s="41" t="n">
        <f aca="false">+C312</f>
        <v>0</v>
      </c>
      <c r="AR312" s="42" t="n">
        <f aca="false">+D312</f>
        <v>0</v>
      </c>
      <c r="AS312" s="42" t="n">
        <f aca="false">+E312</f>
        <v>0</v>
      </c>
      <c r="AT312" s="10" t="n">
        <f aca="false">+F312</f>
        <v>0</v>
      </c>
      <c r="AU312" s="10" t="n">
        <f aca="false">+P312</f>
        <v>0</v>
      </c>
    </row>
    <row r="313" customFormat="false" ht="12.75" hidden="false" customHeight="false" outlineLevel="0" collapsed="false">
      <c r="AP313" s="9" t="n">
        <f aca="false">+B313</f>
        <v>0</v>
      </c>
      <c r="AQ313" s="41" t="n">
        <f aca="false">+C313</f>
        <v>0</v>
      </c>
      <c r="AR313" s="42" t="n">
        <f aca="false">+D313</f>
        <v>0</v>
      </c>
      <c r="AS313" s="42" t="n">
        <f aca="false">+E313</f>
        <v>0</v>
      </c>
      <c r="AT313" s="10" t="n">
        <f aca="false">+F313</f>
        <v>0</v>
      </c>
      <c r="AU313" s="10" t="n">
        <f aca="false">+P313</f>
        <v>0</v>
      </c>
    </row>
    <row r="314" customFormat="false" ht="12.75" hidden="false" customHeight="false" outlineLevel="0" collapsed="false">
      <c r="AP314" s="9" t="n">
        <f aca="false">+B314</f>
        <v>0</v>
      </c>
      <c r="AQ314" s="41" t="n">
        <f aca="false">+C314</f>
        <v>0</v>
      </c>
      <c r="AR314" s="42" t="n">
        <f aca="false">+D314</f>
        <v>0</v>
      </c>
      <c r="AS314" s="42" t="n">
        <f aca="false">+E314</f>
        <v>0</v>
      </c>
      <c r="AT314" s="10" t="n">
        <f aca="false">+F314</f>
        <v>0</v>
      </c>
      <c r="AU314" s="10" t="n">
        <f aca="false">+P314</f>
        <v>0</v>
      </c>
    </row>
    <row r="315" customFormat="false" ht="12.75" hidden="false" customHeight="false" outlineLevel="0" collapsed="false">
      <c r="AP315" s="9" t="n">
        <f aca="false">+B315</f>
        <v>0</v>
      </c>
      <c r="AQ315" s="41" t="n">
        <f aca="false">+C315</f>
        <v>0</v>
      </c>
      <c r="AR315" s="42" t="n">
        <f aca="false">+D315</f>
        <v>0</v>
      </c>
      <c r="AS315" s="42" t="n">
        <f aca="false">+E315</f>
        <v>0</v>
      </c>
      <c r="AT315" s="10" t="n">
        <f aca="false">+F315</f>
        <v>0</v>
      </c>
      <c r="AU315" s="10" t="n">
        <f aca="false">+P315</f>
        <v>0</v>
      </c>
    </row>
    <row r="316" customFormat="false" ht="12.75" hidden="false" customHeight="false" outlineLevel="0" collapsed="false">
      <c r="AP316" s="9" t="n">
        <f aca="false">+B316</f>
        <v>0</v>
      </c>
      <c r="AQ316" s="41" t="n">
        <f aca="false">+C316</f>
        <v>0</v>
      </c>
      <c r="AR316" s="42" t="n">
        <f aca="false">+D316</f>
        <v>0</v>
      </c>
      <c r="AS316" s="42" t="n">
        <f aca="false">+E316</f>
        <v>0</v>
      </c>
      <c r="AT316" s="10" t="n">
        <f aca="false">+F316</f>
        <v>0</v>
      </c>
      <c r="AU316" s="10" t="n">
        <f aca="false">+P316</f>
        <v>0</v>
      </c>
    </row>
    <row r="317" customFormat="false" ht="12.75" hidden="false" customHeight="false" outlineLevel="0" collapsed="false">
      <c r="AP317" s="9" t="n">
        <f aca="false">+B317</f>
        <v>0</v>
      </c>
      <c r="AQ317" s="41" t="n">
        <f aca="false">+C317</f>
        <v>0</v>
      </c>
      <c r="AR317" s="42" t="n">
        <f aca="false">+D317</f>
        <v>0</v>
      </c>
      <c r="AS317" s="42" t="n">
        <f aca="false">+E317</f>
        <v>0</v>
      </c>
      <c r="AT317" s="10" t="n">
        <f aca="false">+F317</f>
        <v>0</v>
      </c>
      <c r="AU317" s="10" t="n">
        <f aca="false">+P317</f>
        <v>0</v>
      </c>
    </row>
    <row r="318" customFormat="false" ht="12.75" hidden="false" customHeight="false" outlineLevel="0" collapsed="false">
      <c r="AP318" s="9" t="n">
        <f aca="false">+B318</f>
        <v>0</v>
      </c>
      <c r="AQ318" s="41" t="n">
        <f aca="false">+C318</f>
        <v>0</v>
      </c>
      <c r="AR318" s="42" t="n">
        <f aca="false">+D318</f>
        <v>0</v>
      </c>
      <c r="AS318" s="42" t="n">
        <f aca="false">+E318</f>
        <v>0</v>
      </c>
      <c r="AT318" s="10" t="n">
        <f aca="false">+F318</f>
        <v>0</v>
      </c>
      <c r="AU318" s="10" t="n">
        <f aca="false">+P318</f>
        <v>0</v>
      </c>
    </row>
    <row r="319" customFormat="false" ht="12.75" hidden="false" customHeight="false" outlineLevel="0" collapsed="false">
      <c r="AP319" s="9" t="n">
        <f aca="false">+B319</f>
        <v>0</v>
      </c>
      <c r="AQ319" s="41" t="n">
        <f aca="false">+C319</f>
        <v>0</v>
      </c>
      <c r="AR319" s="42" t="n">
        <f aca="false">+D319</f>
        <v>0</v>
      </c>
      <c r="AS319" s="42" t="n">
        <f aca="false">+E319</f>
        <v>0</v>
      </c>
      <c r="AT319" s="10" t="n">
        <f aca="false">+F319</f>
        <v>0</v>
      </c>
      <c r="AU319" s="10" t="n">
        <f aca="false">+P319</f>
        <v>0</v>
      </c>
    </row>
    <row r="320" customFormat="false" ht="12.75" hidden="false" customHeight="false" outlineLevel="0" collapsed="false">
      <c r="AP320" s="9" t="n">
        <f aca="false">+B320</f>
        <v>0</v>
      </c>
      <c r="AQ320" s="41" t="n">
        <f aca="false">+C320</f>
        <v>0</v>
      </c>
      <c r="AR320" s="42" t="n">
        <f aca="false">+D320</f>
        <v>0</v>
      </c>
      <c r="AS320" s="42" t="n">
        <f aca="false">+E320</f>
        <v>0</v>
      </c>
      <c r="AT320" s="10" t="n">
        <f aca="false">+F320</f>
        <v>0</v>
      </c>
      <c r="AU320" s="10" t="n">
        <f aca="false">+P320</f>
        <v>0</v>
      </c>
    </row>
    <row r="321" customFormat="false" ht="12.75" hidden="false" customHeight="false" outlineLevel="0" collapsed="false">
      <c r="AP321" s="9" t="n">
        <f aca="false">+B321</f>
        <v>0</v>
      </c>
      <c r="AQ321" s="41" t="n">
        <f aca="false">+C321</f>
        <v>0</v>
      </c>
      <c r="AR321" s="42" t="n">
        <f aca="false">+D321</f>
        <v>0</v>
      </c>
      <c r="AS321" s="42" t="n">
        <f aca="false">+E321</f>
        <v>0</v>
      </c>
      <c r="AT321" s="10" t="n">
        <f aca="false">+F321</f>
        <v>0</v>
      </c>
      <c r="AU321" s="10" t="n">
        <f aca="false">+P321</f>
        <v>0</v>
      </c>
    </row>
    <row r="322" customFormat="false" ht="12.75" hidden="false" customHeight="false" outlineLevel="0" collapsed="false">
      <c r="AP322" s="9" t="n">
        <f aca="false">+B322</f>
        <v>0</v>
      </c>
      <c r="AQ322" s="41" t="n">
        <f aca="false">+C322</f>
        <v>0</v>
      </c>
      <c r="AR322" s="42" t="n">
        <f aca="false">+D322</f>
        <v>0</v>
      </c>
      <c r="AS322" s="42" t="n">
        <f aca="false">+E322</f>
        <v>0</v>
      </c>
      <c r="AT322" s="10" t="n">
        <f aca="false">+F322</f>
        <v>0</v>
      </c>
      <c r="AU322" s="10" t="n">
        <f aca="false">+P322</f>
        <v>0</v>
      </c>
    </row>
    <row r="323" customFormat="false" ht="12.75" hidden="false" customHeight="false" outlineLevel="0" collapsed="false">
      <c r="AP323" s="9" t="n">
        <f aca="false">+B323</f>
        <v>0</v>
      </c>
      <c r="AQ323" s="41" t="n">
        <f aca="false">+C323</f>
        <v>0</v>
      </c>
      <c r="AR323" s="42" t="n">
        <f aca="false">+D323</f>
        <v>0</v>
      </c>
      <c r="AS323" s="42" t="n">
        <f aca="false">+E323</f>
        <v>0</v>
      </c>
      <c r="AT323" s="10" t="n">
        <f aca="false">+F323</f>
        <v>0</v>
      </c>
      <c r="AU323" s="10" t="n">
        <f aca="false">+P323</f>
        <v>0</v>
      </c>
    </row>
    <row r="324" customFormat="false" ht="12.75" hidden="false" customHeight="false" outlineLevel="0" collapsed="false">
      <c r="AP324" s="9" t="n">
        <f aca="false">+B324</f>
        <v>0</v>
      </c>
      <c r="AQ324" s="41" t="n">
        <f aca="false">+C324</f>
        <v>0</v>
      </c>
      <c r="AR324" s="42" t="n">
        <f aca="false">+D324</f>
        <v>0</v>
      </c>
      <c r="AS324" s="42" t="n">
        <f aca="false">+E324</f>
        <v>0</v>
      </c>
      <c r="AT324" s="10" t="n">
        <f aca="false">+F324</f>
        <v>0</v>
      </c>
      <c r="AU324" s="10" t="n">
        <f aca="false">+P324</f>
        <v>0</v>
      </c>
    </row>
    <row r="325" customFormat="false" ht="12.75" hidden="false" customHeight="false" outlineLevel="0" collapsed="false">
      <c r="AP325" s="9" t="n">
        <f aca="false">+B325</f>
        <v>0</v>
      </c>
      <c r="AQ325" s="41" t="n">
        <f aca="false">+C325</f>
        <v>0</v>
      </c>
      <c r="AR325" s="42" t="n">
        <f aca="false">+D325</f>
        <v>0</v>
      </c>
      <c r="AS325" s="42" t="n">
        <f aca="false">+E325</f>
        <v>0</v>
      </c>
      <c r="AT325" s="10" t="n">
        <f aca="false">+F325</f>
        <v>0</v>
      </c>
      <c r="AU325" s="10" t="n">
        <f aca="false">+P325</f>
        <v>0</v>
      </c>
    </row>
    <row r="326" customFormat="false" ht="12.75" hidden="false" customHeight="false" outlineLevel="0" collapsed="false">
      <c r="AP326" s="9" t="n">
        <f aca="false">+B326</f>
        <v>0</v>
      </c>
      <c r="AQ326" s="41" t="n">
        <f aca="false">+C326</f>
        <v>0</v>
      </c>
      <c r="AR326" s="42" t="n">
        <f aca="false">+D326</f>
        <v>0</v>
      </c>
      <c r="AS326" s="42" t="n">
        <f aca="false">+E326</f>
        <v>0</v>
      </c>
      <c r="AT326" s="10" t="n">
        <f aca="false">+F326</f>
        <v>0</v>
      </c>
      <c r="AU326" s="10" t="n">
        <f aca="false">+P326</f>
        <v>0</v>
      </c>
    </row>
    <row r="327" customFormat="false" ht="12.75" hidden="false" customHeight="false" outlineLevel="0" collapsed="false">
      <c r="AP327" s="9" t="n">
        <f aca="false">+B327</f>
        <v>0</v>
      </c>
      <c r="AQ327" s="41" t="n">
        <f aca="false">+C327</f>
        <v>0</v>
      </c>
      <c r="AR327" s="42" t="n">
        <f aca="false">+D327</f>
        <v>0</v>
      </c>
      <c r="AS327" s="42" t="n">
        <f aca="false">+E327</f>
        <v>0</v>
      </c>
      <c r="AT327" s="10" t="n">
        <f aca="false">+F327</f>
        <v>0</v>
      </c>
      <c r="AU327" s="10" t="n">
        <f aca="false">+P327</f>
        <v>0</v>
      </c>
    </row>
    <row r="328" customFormat="false" ht="12.75" hidden="false" customHeight="false" outlineLevel="0" collapsed="false">
      <c r="AP328" s="9" t="n">
        <f aca="false">+B328</f>
        <v>0</v>
      </c>
      <c r="AQ328" s="41" t="n">
        <f aca="false">+C328</f>
        <v>0</v>
      </c>
      <c r="AR328" s="42" t="n">
        <f aca="false">+D328</f>
        <v>0</v>
      </c>
      <c r="AS328" s="42" t="n">
        <f aca="false">+E328</f>
        <v>0</v>
      </c>
      <c r="AT328" s="10" t="n">
        <f aca="false">+F328</f>
        <v>0</v>
      </c>
      <c r="AU328" s="10" t="n">
        <f aca="false">+P328</f>
        <v>0</v>
      </c>
    </row>
    <row r="329" customFormat="false" ht="12.75" hidden="false" customHeight="false" outlineLevel="0" collapsed="false">
      <c r="AP329" s="9" t="n">
        <f aca="false">+B329</f>
        <v>0</v>
      </c>
      <c r="AQ329" s="41" t="n">
        <f aca="false">+C329</f>
        <v>0</v>
      </c>
      <c r="AR329" s="42" t="n">
        <f aca="false">+D329</f>
        <v>0</v>
      </c>
      <c r="AS329" s="42" t="n">
        <f aca="false">+E329</f>
        <v>0</v>
      </c>
      <c r="AT329" s="10" t="n">
        <f aca="false">+F329</f>
        <v>0</v>
      </c>
      <c r="AU329" s="10" t="n">
        <f aca="false">+P329</f>
        <v>0</v>
      </c>
    </row>
    <row r="330" customFormat="false" ht="12.75" hidden="false" customHeight="false" outlineLevel="0" collapsed="false">
      <c r="AP330" s="9" t="n">
        <f aca="false">+B330</f>
        <v>0</v>
      </c>
      <c r="AQ330" s="41" t="n">
        <f aca="false">+C330</f>
        <v>0</v>
      </c>
      <c r="AR330" s="42" t="n">
        <f aca="false">+D330</f>
        <v>0</v>
      </c>
      <c r="AS330" s="42" t="n">
        <f aca="false">+E330</f>
        <v>0</v>
      </c>
      <c r="AT330" s="10" t="n">
        <f aca="false">+F330</f>
        <v>0</v>
      </c>
      <c r="AU330" s="10" t="n">
        <f aca="false">+P330</f>
        <v>0</v>
      </c>
    </row>
    <row r="331" customFormat="false" ht="12.75" hidden="false" customHeight="false" outlineLevel="0" collapsed="false">
      <c r="AP331" s="9" t="n">
        <f aca="false">+B331</f>
        <v>0</v>
      </c>
      <c r="AQ331" s="41" t="n">
        <f aca="false">+C331</f>
        <v>0</v>
      </c>
      <c r="AR331" s="42" t="n">
        <f aca="false">+D331</f>
        <v>0</v>
      </c>
      <c r="AS331" s="42" t="n">
        <f aca="false">+E331</f>
        <v>0</v>
      </c>
      <c r="AT331" s="10" t="n">
        <f aca="false">+F331</f>
        <v>0</v>
      </c>
      <c r="AU331" s="10" t="n">
        <f aca="false">+P331</f>
        <v>0</v>
      </c>
    </row>
    <row r="332" customFormat="false" ht="12.75" hidden="false" customHeight="false" outlineLevel="0" collapsed="false">
      <c r="AP332" s="9" t="n">
        <f aca="false">+B332</f>
        <v>0</v>
      </c>
      <c r="AQ332" s="41" t="n">
        <f aca="false">+C332</f>
        <v>0</v>
      </c>
      <c r="AR332" s="42" t="n">
        <f aca="false">+D332</f>
        <v>0</v>
      </c>
      <c r="AS332" s="42" t="n">
        <f aca="false">+E332</f>
        <v>0</v>
      </c>
      <c r="AT332" s="10" t="n">
        <f aca="false">+F332</f>
        <v>0</v>
      </c>
      <c r="AU332" s="10" t="n">
        <f aca="false">+P332</f>
        <v>0</v>
      </c>
    </row>
    <row r="333" customFormat="false" ht="12.75" hidden="false" customHeight="false" outlineLevel="0" collapsed="false">
      <c r="AP333" s="9" t="n">
        <f aca="false">+B333</f>
        <v>0</v>
      </c>
      <c r="AQ333" s="41" t="n">
        <f aca="false">+C333</f>
        <v>0</v>
      </c>
      <c r="AR333" s="42" t="n">
        <f aca="false">+D333</f>
        <v>0</v>
      </c>
      <c r="AS333" s="42" t="n">
        <f aca="false">+E333</f>
        <v>0</v>
      </c>
      <c r="AT333" s="10" t="n">
        <f aca="false">+F333</f>
        <v>0</v>
      </c>
      <c r="AU333" s="10" t="n">
        <f aca="false">+P333</f>
        <v>0</v>
      </c>
    </row>
    <row r="334" customFormat="false" ht="12.75" hidden="false" customHeight="false" outlineLevel="0" collapsed="false">
      <c r="AP334" s="9" t="n">
        <f aca="false">+B334</f>
        <v>0</v>
      </c>
      <c r="AQ334" s="41" t="n">
        <f aca="false">+C334</f>
        <v>0</v>
      </c>
      <c r="AR334" s="42" t="n">
        <f aca="false">+D334</f>
        <v>0</v>
      </c>
      <c r="AS334" s="42" t="n">
        <f aca="false">+E334</f>
        <v>0</v>
      </c>
      <c r="AT334" s="10" t="n">
        <f aca="false">+F334</f>
        <v>0</v>
      </c>
      <c r="AU334" s="10" t="n">
        <f aca="false">+P334</f>
        <v>0</v>
      </c>
    </row>
    <row r="335" customFormat="false" ht="12.75" hidden="false" customHeight="false" outlineLevel="0" collapsed="false">
      <c r="AP335" s="9" t="n">
        <f aca="false">+B335</f>
        <v>0</v>
      </c>
      <c r="AQ335" s="41" t="n">
        <f aca="false">+C335</f>
        <v>0</v>
      </c>
      <c r="AR335" s="42" t="n">
        <f aca="false">+D335</f>
        <v>0</v>
      </c>
      <c r="AS335" s="42" t="n">
        <f aca="false">+E335</f>
        <v>0</v>
      </c>
      <c r="AT335" s="10" t="n">
        <f aca="false">+F335</f>
        <v>0</v>
      </c>
      <c r="AU335" s="10" t="n">
        <f aca="false">+P335</f>
        <v>0</v>
      </c>
    </row>
    <row r="336" customFormat="false" ht="12.75" hidden="false" customHeight="false" outlineLevel="0" collapsed="false">
      <c r="AP336" s="9" t="n">
        <f aca="false">+B336</f>
        <v>0</v>
      </c>
      <c r="AQ336" s="41" t="n">
        <f aca="false">+C336</f>
        <v>0</v>
      </c>
      <c r="AR336" s="42" t="n">
        <f aca="false">+D336</f>
        <v>0</v>
      </c>
      <c r="AS336" s="42" t="n">
        <f aca="false">+E336</f>
        <v>0</v>
      </c>
      <c r="AT336" s="10" t="n">
        <f aca="false">+F336</f>
        <v>0</v>
      </c>
      <c r="AU336" s="10" t="n">
        <f aca="false">+P336</f>
        <v>0</v>
      </c>
    </row>
    <row r="337" customFormat="false" ht="12.75" hidden="false" customHeight="false" outlineLevel="0" collapsed="false">
      <c r="AP337" s="9" t="n">
        <f aca="false">+B337</f>
        <v>0</v>
      </c>
      <c r="AQ337" s="41" t="n">
        <f aca="false">+C337</f>
        <v>0</v>
      </c>
      <c r="AR337" s="42" t="n">
        <f aca="false">+D337</f>
        <v>0</v>
      </c>
      <c r="AS337" s="42" t="n">
        <f aca="false">+E337</f>
        <v>0</v>
      </c>
      <c r="AT337" s="10" t="n">
        <f aca="false">+F337</f>
        <v>0</v>
      </c>
      <c r="AU337" s="10" t="n">
        <f aca="false">+P337</f>
        <v>0</v>
      </c>
    </row>
    <row r="338" customFormat="false" ht="12.75" hidden="false" customHeight="false" outlineLevel="0" collapsed="false">
      <c r="AP338" s="9" t="n">
        <f aca="false">+B338</f>
        <v>0</v>
      </c>
      <c r="AQ338" s="41" t="n">
        <f aca="false">+C338</f>
        <v>0</v>
      </c>
      <c r="AR338" s="42" t="n">
        <f aca="false">+D338</f>
        <v>0</v>
      </c>
      <c r="AS338" s="42" t="n">
        <f aca="false">+E338</f>
        <v>0</v>
      </c>
      <c r="AT338" s="10" t="n">
        <f aca="false">+F338</f>
        <v>0</v>
      </c>
      <c r="AU338" s="10" t="n">
        <f aca="false">+P338</f>
        <v>0</v>
      </c>
    </row>
    <row r="339" customFormat="false" ht="12.75" hidden="false" customHeight="false" outlineLevel="0" collapsed="false">
      <c r="AP339" s="9" t="n">
        <f aca="false">+B339</f>
        <v>0</v>
      </c>
      <c r="AQ339" s="41" t="n">
        <f aca="false">+C339</f>
        <v>0</v>
      </c>
      <c r="AR339" s="42" t="n">
        <f aca="false">+D339</f>
        <v>0</v>
      </c>
      <c r="AS339" s="42" t="n">
        <f aca="false">+E339</f>
        <v>0</v>
      </c>
      <c r="AT339" s="10" t="n">
        <f aca="false">+F339</f>
        <v>0</v>
      </c>
      <c r="AU339" s="10" t="n">
        <f aca="false">+P339</f>
        <v>0</v>
      </c>
    </row>
    <row r="340" customFormat="false" ht="12.75" hidden="false" customHeight="false" outlineLevel="0" collapsed="false">
      <c r="AP340" s="9" t="n">
        <f aca="false">+B340</f>
        <v>0</v>
      </c>
      <c r="AQ340" s="41" t="n">
        <f aca="false">+C340</f>
        <v>0</v>
      </c>
      <c r="AR340" s="42" t="n">
        <f aca="false">+D340</f>
        <v>0</v>
      </c>
      <c r="AS340" s="42" t="n">
        <f aca="false">+E340</f>
        <v>0</v>
      </c>
      <c r="AT340" s="10" t="n">
        <f aca="false">+F340</f>
        <v>0</v>
      </c>
      <c r="AU340" s="10" t="n">
        <f aca="false">+P340</f>
        <v>0</v>
      </c>
    </row>
    <row r="341" customFormat="false" ht="12.75" hidden="false" customHeight="false" outlineLevel="0" collapsed="false">
      <c r="AP341" s="9" t="n">
        <f aca="false">+B341</f>
        <v>0</v>
      </c>
      <c r="AQ341" s="41" t="n">
        <f aca="false">+C341</f>
        <v>0</v>
      </c>
      <c r="AR341" s="42" t="n">
        <f aca="false">+D341</f>
        <v>0</v>
      </c>
      <c r="AS341" s="42" t="n">
        <f aca="false">+E341</f>
        <v>0</v>
      </c>
      <c r="AT341" s="10" t="n">
        <f aca="false">+F341</f>
        <v>0</v>
      </c>
      <c r="AU341" s="10" t="n">
        <f aca="false">+P341</f>
        <v>0</v>
      </c>
    </row>
    <row r="342" customFormat="false" ht="12.75" hidden="false" customHeight="false" outlineLevel="0" collapsed="false">
      <c r="AP342" s="9" t="n">
        <f aca="false">+B342</f>
        <v>0</v>
      </c>
      <c r="AQ342" s="41" t="n">
        <f aca="false">+C342</f>
        <v>0</v>
      </c>
      <c r="AR342" s="42" t="n">
        <f aca="false">+D342</f>
        <v>0</v>
      </c>
      <c r="AS342" s="42" t="n">
        <f aca="false">+E342</f>
        <v>0</v>
      </c>
      <c r="AT342" s="10" t="n">
        <f aca="false">+F342</f>
        <v>0</v>
      </c>
      <c r="AU342" s="10" t="n">
        <f aca="false">+P342</f>
        <v>0</v>
      </c>
    </row>
    <row r="343" customFormat="false" ht="12.75" hidden="false" customHeight="false" outlineLevel="0" collapsed="false">
      <c r="AP343" s="9" t="n">
        <f aca="false">+B343</f>
        <v>0</v>
      </c>
      <c r="AQ343" s="41" t="n">
        <f aca="false">+C343</f>
        <v>0</v>
      </c>
      <c r="AR343" s="42" t="n">
        <f aca="false">+D343</f>
        <v>0</v>
      </c>
      <c r="AS343" s="42" t="n">
        <f aca="false">+E343</f>
        <v>0</v>
      </c>
      <c r="AT343" s="10" t="n">
        <f aca="false">+F343</f>
        <v>0</v>
      </c>
      <c r="AU343" s="10" t="n">
        <f aca="false">+P343</f>
        <v>0</v>
      </c>
    </row>
    <row r="344" customFormat="false" ht="12.75" hidden="false" customHeight="false" outlineLevel="0" collapsed="false">
      <c r="AP344" s="9" t="n">
        <f aca="false">+B344</f>
        <v>0</v>
      </c>
      <c r="AQ344" s="41" t="n">
        <f aca="false">+C344</f>
        <v>0</v>
      </c>
      <c r="AR344" s="42" t="n">
        <f aca="false">+D344</f>
        <v>0</v>
      </c>
      <c r="AS344" s="42" t="n">
        <f aca="false">+E344</f>
        <v>0</v>
      </c>
      <c r="AT344" s="10" t="n">
        <f aca="false">+F344</f>
        <v>0</v>
      </c>
      <c r="AU344" s="10" t="n">
        <f aca="false">+P344</f>
        <v>0</v>
      </c>
    </row>
    <row r="345" customFormat="false" ht="12.75" hidden="false" customHeight="false" outlineLevel="0" collapsed="false">
      <c r="AP345" s="9" t="n">
        <f aca="false">+B345</f>
        <v>0</v>
      </c>
      <c r="AQ345" s="41" t="n">
        <f aca="false">+C345</f>
        <v>0</v>
      </c>
      <c r="AR345" s="42" t="n">
        <f aca="false">+D345</f>
        <v>0</v>
      </c>
      <c r="AS345" s="42" t="n">
        <f aca="false">+E345</f>
        <v>0</v>
      </c>
      <c r="AT345" s="10" t="n">
        <f aca="false">+F345</f>
        <v>0</v>
      </c>
      <c r="AU345" s="10" t="n">
        <f aca="false">+P345</f>
        <v>0</v>
      </c>
    </row>
    <row r="346" customFormat="false" ht="12.75" hidden="false" customHeight="false" outlineLevel="0" collapsed="false">
      <c r="AP346" s="9" t="n">
        <f aca="false">+B346</f>
        <v>0</v>
      </c>
      <c r="AQ346" s="41" t="n">
        <f aca="false">+C346</f>
        <v>0</v>
      </c>
      <c r="AR346" s="42" t="n">
        <f aca="false">+D346</f>
        <v>0</v>
      </c>
      <c r="AS346" s="42" t="n">
        <f aca="false">+E346</f>
        <v>0</v>
      </c>
      <c r="AT346" s="10" t="n">
        <f aca="false">+F346</f>
        <v>0</v>
      </c>
      <c r="AU346" s="10" t="n">
        <f aca="false">+P346</f>
        <v>0</v>
      </c>
    </row>
    <row r="347" customFormat="false" ht="12.75" hidden="false" customHeight="false" outlineLevel="0" collapsed="false">
      <c r="AP347" s="9" t="n">
        <f aca="false">+B347</f>
        <v>0</v>
      </c>
      <c r="AQ347" s="41" t="n">
        <f aca="false">+C347</f>
        <v>0</v>
      </c>
      <c r="AR347" s="42" t="n">
        <f aca="false">+D347</f>
        <v>0</v>
      </c>
      <c r="AS347" s="42" t="n">
        <f aca="false">+E347</f>
        <v>0</v>
      </c>
      <c r="AT347" s="10" t="n">
        <f aca="false">+F347</f>
        <v>0</v>
      </c>
      <c r="AU347" s="10" t="n">
        <f aca="false">+P347</f>
        <v>0</v>
      </c>
    </row>
    <row r="348" customFormat="false" ht="12.75" hidden="false" customHeight="false" outlineLevel="0" collapsed="false">
      <c r="AP348" s="9" t="n">
        <f aca="false">+B348</f>
        <v>0</v>
      </c>
      <c r="AQ348" s="41" t="n">
        <f aca="false">+C348</f>
        <v>0</v>
      </c>
      <c r="AR348" s="42" t="n">
        <f aca="false">+D348</f>
        <v>0</v>
      </c>
      <c r="AS348" s="42" t="n">
        <f aca="false">+E348</f>
        <v>0</v>
      </c>
      <c r="AT348" s="10" t="n">
        <f aca="false">+F348</f>
        <v>0</v>
      </c>
      <c r="AU348" s="10" t="n">
        <f aca="false">+P348</f>
        <v>0</v>
      </c>
    </row>
    <row r="349" customFormat="false" ht="12.75" hidden="false" customHeight="false" outlineLevel="0" collapsed="false">
      <c r="AP349" s="9" t="n">
        <f aca="false">+B349</f>
        <v>0</v>
      </c>
      <c r="AQ349" s="41" t="n">
        <f aca="false">+C349</f>
        <v>0</v>
      </c>
      <c r="AR349" s="42" t="n">
        <f aca="false">+D349</f>
        <v>0</v>
      </c>
      <c r="AS349" s="42" t="n">
        <f aca="false">+E349</f>
        <v>0</v>
      </c>
      <c r="AT349" s="10" t="n">
        <f aca="false">+F349</f>
        <v>0</v>
      </c>
      <c r="AU349" s="10" t="n">
        <f aca="false">+P349</f>
        <v>0</v>
      </c>
    </row>
    <row r="350" customFormat="false" ht="12.75" hidden="false" customHeight="false" outlineLevel="0" collapsed="false">
      <c r="AP350" s="9" t="n">
        <f aca="false">+B350</f>
        <v>0</v>
      </c>
      <c r="AQ350" s="41" t="n">
        <f aca="false">+C350</f>
        <v>0</v>
      </c>
      <c r="AR350" s="42" t="n">
        <f aca="false">+D350</f>
        <v>0</v>
      </c>
      <c r="AS350" s="42" t="n">
        <f aca="false">+E350</f>
        <v>0</v>
      </c>
      <c r="AT350" s="10" t="n">
        <f aca="false">+F350</f>
        <v>0</v>
      </c>
      <c r="AU350" s="10" t="n">
        <f aca="false">+P350</f>
        <v>0</v>
      </c>
    </row>
    <row r="351" customFormat="false" ht="12.75" hidden="false" customHeight="false" outlineLevel="0" collapsed="false">
      <c r="AP351" s="9" t="n">
        <f aca="false">+B351</f>
        <v>0</v>
      </c>
      <c r="AQ351" s="41" t="n">
        <f aca="false">+C351</f>
        <v>0</v>
      </c>
      <c r="AR351" s="42" t="n">
        <f aca="false">+D351</f>
        <v>0</v>
      </c>
      <c r="AS351" s="42" t="n">
        <f aca="false">+E351</f>
        <v>0</v>
      </c>
      <c r="AT351" s="10" t="n">
        <f aca="false">+F351</f>
        <v>0</v>
      </c>
      <c r="AU351" s="10" t="n">
        <f aca="false">+P351</f>
        <v>0</v>
      </c>
    </row>
    <row r="352" customFormat="false" ht="12.75" hidden="false" customHeight="false" outlineLevel="0" collapsed="false">
      <c r="AP352" s="9" t="n">
        <f aca="false">+B352</f>
        <v>0</v>
      </c>
      <c r="AQ352" s="41" t="n">
        <f aca="false">+C352</f>
        <v>0</v>
      </c>
      <c r="AR352" s="42" t="n">
        <f aca="false">+D352</f>
        <v>0</v>
      </c>
      <c r="AS352" s="42" t="n">
        <f aca="false">+E352</f>
        <v>0</v>
      </c>
      <c r="AT352" s="10" t="n">
        <f aca="false">+F352</f>
        <v>0</v>
      </c>
      <c r="AU352" s="10" t="n">
        <f aca="false">+P352</f>
        <v>0</v>
      </c>
    </row>
    <row r="353" customFormat="false" ht="12.75" hidden="false" customHeight="false" outlineLevel="0" collapsed="false">
      <c r="AP353" s="9" t="n">
        <f aca="false">+B353</f>
        <v>0</v>
      </c>
      <c r="AQ353" s="41" t="n">
        <f aca="false">+C353</f>
        <v>0</v>
      </c>
      <c r="AR353" s="42" t="n">
        <f aca="false">+D353</f>
        <v>0</v>
      </c>
      <c r="AS353" s="42" t="n">
        <f aca="false">+E353</f>
        <v>0</v>
      </c>
      <c r="AT353" s="10" t="n">
        <f aca="false">+F353</f>
        <v>0</v>
      </c>
      <c r="AU353" s="10" t="n">
        <f aca="false">+P353</f>
        <v>0</v>
      </c>
    </row>
    <row r="354" customFormat="false" ht="12.75" hidden="false" customHeight="false" outlineLevel="0" collapsed="false">
      <c r="AP354" s="9" t="n">
        <f aca="false">+B354</f>
        <v>0</v>
      </c>
      <c r="AQ354" s="41" t="n">
        <f aca="false">+C354</f>
        <v>0</v>
      </c>
      <c r="AR354" s="42" t="n">
        <f aca="false">+D354</f>
        <v>0</v>
      </c>
      <c r="AS354" s="42" t="n">
        <f aca="false">+E354</f>
        <v>0</v>
      </c>
      <c r="AT354" s="10" t="n">
        <f aca="false">+F354</f>
        <v>0</v>
      </c>
      <c r="AU354" s="10" t="n">
        <f aca="false">+P354</f>
        <v>0</v>
      </c>
    </row>
    <row r="355" customFormat="false" ht="12.75" hidden="false" customHeight="false" outlineLevel="0" collapsed="false">
      <c r="AP355" s="9" t="n">
        <f aca="false">+B355</f>
        <v>0</v>
      </c>
      <c r="AQ355" s="41" t="n">
        <f aca="false">+C355</f>
        <v>0</v>
      </c>
      <c r="AR355" s="42" t="n">
        <f aca="false">+D355</f>
        <v>0</v>
      </c>
      <c r="AS355" s="42" t="n">
        <f aca="false">+E355</f>
        <v>0</v>
      </c>
      <c r="AT355" s="10" t="n">
        <f aca="false">+F355</f>
        <v>0</v>
      </c>
      <c r="AU355" s="10" t="n">
        <f aca="false">+P355</f>
        <v>0</v>
      </c>
    </row>
    <row r="356" customFormat="false" ht="12.75" hidden="false" customHeight="false" outlineLevel="0" collapsed="false">
      <c r="AP356" s="9" t="n">
        <f aca="false">+B356</f>
        <v>0</v>
      </c>
      <c r="AQ356" s="41" t="n">
        <f aca="false">+C356</f>
        <v>0</v>
      </c>
      <c r="AR356" s="42" t="n">
        <f aca="false">+D356</f>
        <v>0</v>
      </c>
      <c r="AS356" s="42" t="n">
        <f aca="false">+E356</f>
        <v>0</v>
      </c>
      <c r="AT356" s="10" t="n">
        <f aca="false">+F356</f>
        <v>0</v>
      </c>
      <c r="AU356" s="10" t="n">
        <f aca="false">+P356</f>
        <v>0</v>
      </c>
    </row>
    <row r="357" customFormat="false" ht="12.75" hidden="false" customHeight="false" outlineLevel="0" collapsed="false">
      <c r="AP357" s="9" t="n">
        <f aca="false">+B357</f>
        <v>0</v>
      </c>
      <c r="AQ357" s="41" t="n">
        <f aca="false">+C357</f>
        <v>0</v>
      </c>
      <c r="AR357" s="42" t="n">
        <f aca="false">+D357</f>
        <v>0</v>
      </c>
      <c r="AS357" s="42" t="n">
        <f aca="false">+E357</f>
        <v>0</v>
      </c>
      <c r="AT357" s="10" t="n">
        <f aca="false">+F357</f>
        <v>0</v>
      </c>
      <c r="AU357" s="10" t="n">
        <f aca="false">+P357</f>
        <v>0</v>
      </c>
    </row>
    <row r="358" customFormat="false" ht="12.75" hidden="false" customHeight="false" outlineLevel="0" collapsed="false">
      <c r="AP358" s="9" t="n">
        <f aca="false">+B358</f>
        <v>0</v>
      </c>
      <c r="AQ358" s="41" t="n">
        <f aca="false">+C358</f>
        <v>0</v>
      </c>
      <c r="AR358" s="42" t="n">
        <f aca="false">+D358</f>
        <v>0</v>
      </c>
      <c r="AS358" s="42" t="n">
        <f aca="false">+E358</f>
        <v>0</v>
      </c>
      <c r="AT358" s="10" t="n">
        <f aca="false">+F358</f>
        <v>0</v>
      </c>
      <c r="AU358" s="10" t="n">
        <f aca="false">+P358</f>
        <v>0</v>
      </c>
    </row>
    <row r="359" customFormat="false" ht="12.75" hidden="false" customHeight="false" outlineLevel="0" collapsed="false">
      <c r="AP359" s="9" t="n">
        <f aca="false">+B359</f>
        <v>0</v>
      </c>
      <c r="AQ359" s="41" t="n">
        <f aca="false">+C359</f>
        <v>0</v>
      </c>
      <c r="AR359" s="42" t="n">
        <f aca="false">+D359</f>
        <v>0</v>
      </c>
      <c r="AS359" s="42" t="n">
        <f aca="false">+E359</f>
        <v>0</v>
      </c>
      <c r="AT359" s="10" t="n">
        <f aca="false">+F359</f>
        <v>0</v>
      </c>
      <c r="AU359" s="10" t="n">
        <f aca="false">+P359</f>
        <v>0</v>
      </c>
    </row>
    <row r="360" customFormat="false" ht="12.75" hidden="false" customHeight="false" outlineLevel="0" collapsed="false">
      <c r="AP360" s="9" t="n">
        <f aca="false">+B360</f>
        <v>0</v>
      </c>
      <c r="AQ360" s="41" t="n">
        <f aca="false">+C360</f>
        <v>0</v>
      </c>
      <c r="AR360" s="42" t="n">
        <f aca="false">+D360</f>
        <v>0</v>
      </c>
      <c r="AS360" s="42" t="n">
        <f aca="false">+E360</f>
        <v>0</v>
      </c>
      <c r="AT360" s="10" t="n">
        <f aca="false">+F360</f>
        <v>0</v>
      </c>
      <c r="AU360" s="10" t="n">
        <f aca="false">+P360</f>
        <v>0</v>
      </c>
    </row>
    <row r="361" customFormat="false" ht="12.75" hidden="false" customHeight="false" outlineLevel="0" collapsed="false">
      <c r="AP361" s="9" t="n">
        <f aca="false">+B361</f>
        <v>0</v>
      </c>
      <c r="AQ361" s="41" t="n">
        <f aca="false">+C361</f>
        <v>0</v>
      </c>
      <c r="AR361" s="42" t="n">
        <f aca="false">+D361</f>
        <v>0</v>
      </c>
      <c r="AS361" s="42" t="n">
        <f aca="false">+E361</f>
        <v>0</v>
      </c>
      <c r="AT361" s="10" t="n">
        <f aca="false">+F361</f>
        <v>0</v>
      </c>
      <c r="AU361" s="10" t="n">
        <f aca="false">+P361</f>
        <v>0</v>
      </c>
    </row>
    <row r="362" customFormat="false" ht="12.75" hidden="false" customHeight="false" outlineLevel="0" collapsed="false">
      <c r="AP362" s="9" t="n">
        <f aca="false">+B362</f>
        <v>0</v>
      </c>
      <c r="AQ362" s="41" t="n">
        <f aca="false">+C362</f>
        <v>0</v>
      </c>
      <c r="AR362" s="42" t="n">
        <f aca="false">+D362</f>
        <v>0</v>
      </c>
      <c r="AS362" s="42" t="n">
        <f aca="false">+E362</f>
        <v>0</v>
      </c>
      <c r="AT362" s="10" t="n">
        <f aca="false">+F362</f>
        <v>0</v>
      </c>
      <c r="AU362" s="10" t="n">
        <f aca="false">+P362</f>
        <v>0</v>
      </c>
    </row>
    <row r="363" customFormat="false" ht="12.75" hidden="false" customHeight="false" outlineLevel="0" collapsed="false">
      <c r="AP363" s="9" t="n">
        <f aca="false">+B363</f>
        <v>0</v>
      </c>
      <c r="AQ363" s="41" t="n">
        <f aca="false">+C363</f>
        <v>0</v>
      </c>
      <c r="AR363" s="42" t="n">
        <f aca="false">+D363</f>
        <v>0</v>
      </c>
      <c r="AS363" s="42" t="n">
        <f aca="false">+E363</f>
        <v>0</v>
      </c>
      <c r="AT363" s="10" t="n">
        <f aca="false">+F363</f>
        <v>0</v>
      </c>
      <c r="AU363" s="10" t="n">
        <f aca="false">+P363</f>
        <v>0</v>
      </c>
    </row>
    <row r="364" customFormat="false" ht="12.75" hidden="false" customHeight="false" outlineLevel="0" collapsed="false">
      <c r="AP364" s="9" t="n">
        <f aca="false">+B364</f>
        <v>0</v>
      </c>
      <c r="AQ364" s="41" t="n">
        <f aca="false">+C364</f>
        <v>0</v>
      </c>
      <c r="AR364" s="42" t="n">
        <f aca="false">+D364</f>
        <v>0</v>
      </c>
      <c r="AS364" s="42" t="n">
        <f aca="false">+E364</f>
        <v>0</v>
      </c>
      <c r="AT364" s="10" t="n">
        <f aca="false">+F364</f>
        <v>0</v>
      </c>
      <c r="AU364" s="10" t="n">
        <f aca="false">+P364</f>
        <v>0</v>
      </c>
    </row>
    <row r="365" customFormat="false" ht="12.75" hidden="false" customHeight="false" outlineLevel="0" collapsed="false">
      <c r="AP365" s="9" t="n">
        <f aca="false">+B365</f>
        <v>0</v>
      </c>
      <c r="AQ365" s="41" t="n">
        <f aca="false">+C365</f>
        <v>0</v>
      </c>
      <c r="AR365" s="42" t="n">
        <f aca="false">+D365</f>
        <v>0</v>
      </c>
      <c r="AS365" s="42" t="n">
        <f aca="false">+E365</f>
        <v>0</v>
      </c>
      <c r="AT365" s="10" t="n">
        <f aca="false">+F365</f>
        <v>0</v>
      </c>
      <c r="AU365" s="10" t="n">
        <f aca="false">+P365</f>
        <v>0</v>
      </c>
    </row>
    <row r="366" customFormat="false" ht="12.75" hidden="false" customHeight="false" outlineLevel="0" collapsed="false">
      <c r="AP366" s="9" t="n">
        <f aca="false">+B366</f>
        <v>0</v>
      </c>
      <c r="AQ366" s="41" t="n">
        <f aca="false">+C366</f>
        <v>0</v>
      </c>
      <c r="AR366" s="42" t="n">
        <f aca="false">+D366</f>
        <v>0</v>
      </c>
      <c r="AS366" s="42" t="n">
        <f aca="false">+E366</f>
        <v>0</v>
      </c>
      <c r="AT366" s="10" t="n">
        <f aca="false">+F366</f>
        <v>0</v>
      </c>
      <c r="AU366" s="10" t="n">
        <f aca="false">+P366</f>
        <v>0</v>
      </c>
    </row>
    <row r="367" customFormat="false" ht="12.75" hidden="false" customHeight="false" outlineLevel="0" collapsed="false">
      <c r="AP367" s="9" t="n">
        <f aca="false">+B367</f>
        <v>0</v>
      </c>
      <c r="AQ367" s="41" t="n">
        <f aca="false">+C367</f>
        <v>0</v>
      </c>
      <c r="AR367" s="42" t="n">
        <f aca="false">+D367</f>
        <v>0</v>
      </c>
      <c r="AS367" s="42" t="n">
        <f aca="false">+E367</f>
        <v>0</v>
      </c>
      <c r="AT367" s="10" t="n">
        <f aca="false">+F367</f>
        <v>0</v>
      </c>
      <c r="AU367" s="10" t="n">
        <f aca="false">+P367</f>
        <v>0</v>
      </c>
    </row>
    <row r="368" customFormat="false" ht="12.75" hidden="false" customHeight="false" outlineLevel="0" collapsed="false">
      <c r="AP368" s="9" t="n">
        <f aca="false">+B368</f>
        <v>0</v>
      </c>
      <c r="AQ368" s="41" t="n">
        <f aca="false">+C368</f>
        <v>0</v>
      </c>
      <c r="AR368" s="42" t="n">
        <f aca="false">+D368</f>
        <v>0</v>
      </c>
      <c r="AS368" s="42" t="n">
        <f aca="false">+E368</f>
        <v>0</v>
      </c>
      <c r="AT368" s="10" t="n">
        <f aca="false">+F368</f>
        <v>0</v>
      </c>
      <c r="AU368" s="10" t="n">
        <f aca="false">+P368</f>
        <v>0</v>
      </c>
    </row>
    <row r="369" customFormat="false" ht="12.75" hidden="false" customHeight="false" outlineLevel="0" collapsed="false">
      <c r="AP369" s="9" t="n">
        <f aca="false">+B369</f>
        <v>0</v>
      </c>
      <c r="AQ369" s="41" t="n">
        <f aca="false">+C369</f>
        <v>0</v>
      </c>
      <c r="AR369" s="42" t="n">
        <f aca="false">+D369</f>
        <v>0</v>
      </c>
      <c r="AS369" s="42" t="n">
        <f aca="false">+E369</f>
        <v>0</v>
      </c>
      <c r="AT369" s="10" t="n">
        <f aca="false">+F369</f>
        <v>0</v>
      </c>
      <c r="AU369" s="10" t="n">
        <f aca="false">+P369</f>
        <v>0</v>
      </c>
    </row>
    <row r="370" customFormat="false" ht="12.75" hidden="false" customHeight="false" outlineLevel="0" collapsed="false">
      <c r="AP370" s="9" t="n">
        <f aca="false">+B370</f>
        <v>0</v>
      </c>
      <c r="AQ370" s="41" t="n">
        <f aca="false">+C370</f>
        <v>0</v>
      </c>
      <c r="AR370" s="42" t="n">
        <f aca="false">+D370</f>
        <v>0</v>
      </c>
      <c r="AS370" s="42" t="n">
        <f aca="false">+E370</f>
        <v>0</v>
      </c>
      <c r="AT370" s="10" t="n">
        <f aca="false">+F370</f>
        <v>0</v>
      </c>
      <c r="AU370" s="10" t="n">
        <f aca="false">+P370</f>
        <v>0</v>
      </c>
    </row>
    <row r="371" customFormat="false" ht="12.75" hidden="false" customHeight="false" outlineLevel="0" collapsed="false">
      <c r="AP371" s="9" t="n">
        <f aca="false">+B371</f>
        <v>0</v>
      </c>
      <c r="AQ371" s="41" t="n">
        <f aca="false">+C371</f>
        <v>0</v>
      </c>
      <c r="AR371" s="42" t="n">
        <f aca="false">+D371</f>
        <v>0</v>
      </c>
      <c r="AS371" s="42" t="n">
        <f aca="false">+E371</f>
        <v>0</v>
      </c>
      <c r="AT371" s="10" t="n">
        <f aca="false">+F371</f>
        <v>0</v>
      </c>
      <c r="AU371" s="10" t="n">
        <f aca="false">+P371</f>
        <v>0</v>
      </c>
    </row>
    <row r="372" customFormat="false" ht="12.75" hidden="false" customHeight="false" outlineLevel="0" collapsed="false">
      <c r="AP372" s="9" t="n">
        <f aca="false">+B372</f>
        <v>0</v>
      </c>
      <c r="AQ372" s="41" t="n">
        <f aca="false">+C372</f>
        <v>0</v>
      </c>
      <c r="AR372" s="42" t="n">
        <f aca="false">+D372</f>
        <v>0</v>
      </c>
      <c r="AS372" s="42" t="n">
        <f aca="false">+E372</f>
        <v>0</v>
      </c>
      <c r="AT372" s="10" t="n">
        <f aca="false">+F372</f>
        <v>0</v>
      </c>
      <c r="AU372" s="10" t="n">
        <f aca="false">+P372</f>
        <v>0</v>
      </c>
    </row>
    <row r="373" customFormat="false" ht="12.75" hidden="false" customHeight="false" outlineLevel="0" collapsed="false">
      <c r="AP373" s="9" t="n">
        <f aca="false">+B373</f>
        <v>0</v>
      </c>
      <c r="AQ373" s="41" t="n">
        <f aca="false">+C373</f>
        <v>0</v>
      </c>
      <c r="AR373" s="42" t="n">
        <f aca="false">+D373</f>
        <v>0</v>
      </c>
      <c r="AS373" s="42" t="n">
        <f aca="false">+E373</f>
        <v>0</v>
      </c>
      <c r="AT373" s="10" t="n">
        <f aca="false">+F373</f>
        <v>0</v>
      </c>
      <c r="AU373" s="10" t="n">
        <f aca="false">+P373</f>
        <v>0</v>
      </c>
    </row>
    <row r="374" customFormat="false" ht="12.75" hidden="false" customHeight="false" outlineLevel="0" collapsed="false">
      <c r="AP374" s="9" t="n">
        <f aca="false">+B374</f>
        <v>0</v>
      </c>
      <c r="AQ374" s="41" t="n">
        <f aca="false">+C374</f>
        <v>0</v>
      </c>
      <c r="AR374" s="42" t="n">
        <f aca="false">+D374</f>
        <v>0</v>
      </c>
      <c r="AS374" s="42" t="n">
        <f aca="false">+E374</f>
        <v>0</v>
      </c>
      <c r="AT374" s="10" t="n">
        <f aca="false">+F374</f>
        <v>0</v>
      </c>
      <c r="AU374" s="10" t="n">
        <f aca="false">+P374</f>
        <v>0</v>
      </c>
    </row>
    <row r="375" customFormat="false" ht="12.75" hidden="false" customHeight="false" outlineLevel="0" collapsed="false">
      <c r="AP375" s="9" t="n">
        <f aca="false">+B375</f>
        <v>0</v>
      </c>
      <c r="AQ375" s="41" t="n">
        <f aca="false">+C375</f>
        <v>0</v>
      </c>
      <c r="AR375" s="42" t="n">
        <f aca="false">+D375</f>
        <v>0</v>
      </c>
      <c r="AS375" s="42" t="n">
        <f aca="false">+E375</f>
        <v>0</v>
      </c>
      <c r="AT375" s="10" t="n">
        <f aca="false">+F375</f>
        <v>0</v>
      </c>
      <c r="AU375" s="10" t="n">
        <f aca="false">+P375</f>
        <v>0</v>
      </c>
    </row>
    <row r="376" customFormat="false" ht="12.75" hidden="false" customHeight="false" outlineLevel="0" collapsed="false">
      <c r="AP376" s="9" t="n">
        <f aca="false">+B376</f>
        <v>0</v>
      </c>
      <c r="AQ376" s="41" t="n">
        <f aca="false">+C376</f>
        <v>0</v>
      </c>
      <c r="AR376" s="42" t="n">
        <f aca="false">+D376</f>
        <v>0</v>
      </c>
      <c r="AS376" s="42" t="n">
        <f aca="false">+E376</f>
        <v>0</v>
      </c>
      <c r="AT376" s="10" t="n">
        <f aca="false">+F376</f>
        <v>0</v>
      </c>
      <c r="AU376" s="10" t="n">
        <f aca="false">+P376</f>
        <v>0</v>
      </c>
    </row>
    <row r="377" customFormat="false" ht="12.75" hidden="false" customHeight="false" outlineLevel="0" collapsed="false">
      <c r="AP377" s="9" t="n">
        <f aca="false">+B377</f>
        <v>0</v>
      </c>
      <c r="AQ377" s="41" t="n">
        <f aca="false">+C377</f>
        <v>0</v>
      </c>
      <c r="AR377" s="42" t="n">
        <f aca="false">+D377</f>
        <v>0</v>
      </c>
      <c r="AS377" s="42" t="n">
        <f aca="false">+E377</f>
        <v>0</v>
      </c>
      <c r="AT377" s="10" t="n">
        <f aca="false">+F377</f>
        <v>0</v>
      </c>
      <c r="AU377" s="10" t="n">
        <f aca="false">+P377</f>
        <v>0</v>
      </c>
    </row>
    <row r="378" customFormat="false" ht="12.75" hidden="false" customHeight="false" outlineLevel="0" collapsed="false">
      <c r="AP378" s="9" t="n">
        <f aca="false">+B378</f>
        <v>0</v>
      </c>
      <c r="AQ378" s="41" t="n">
        <f aca="false">+C378</f>
        <v>0</v>
      </c>
      <c r="AR378" s="42" t="n">
        <f aca="false">+D378</f>
        <v>0</v>
      </c>
      <c r="AS378" s="42" t="n">
        <f aca="false">+E378</f>
        <v>0</v>
      </c>
      <c r="AT378" s="10" t="n">
        <f aca="false">+F378</f>
        <v>0</v>
      </c>
      <c r="AU378" s="10" t="n">
        <f aca="false">+P378</f>
        <v>0</v>
      </c>
    </row>
    <row r="379" customFormat="false" ht="12.75" hidden="false" customHeight="false" outlineLevel="0" collapsed="false">
      <c r="AP379" s="9" t="n">
        <f aca="false">+B379</f>
        <v>0</v>
      </c>
      <c r="AQ379" s="41" t="n">
        <f aca="false">+C379</f>
        <v>0</v>
      </c>
      <c r="AR379" s="42" t="n">
        <f aca="false">+D379</f>
        <v>0</v>
      </c>
      <c r="AS379" s="42" t="n">
        <f aca="false">+E379</f>
        <v>0</v>
      </c>
      <c r="AT379" s="10" t="n">
        <f aca="false">+F379</f>
        <v>0</v>
      </c>
      <c r="AU379" s="10" t="n">
        <f aca="false">+P379</f>
        <v>0</v>
      </c>
    </row>
    <row r="380" customFormat="false" ht="12.75" hidden="false" customHeight="false" outlineLevel="0" collapsed="false">
      <c r="AP380" s="9" t="n">
        <f aca="false">+B380</f>
        <v>0</v>
      </c>
      <c r="AQ380" s="41" t="n">
        <f aca="false">+C380</f>
        <v>0</v>
      </c>
      <c r="AR380" s="42" t="n">
        <f aca="false">+D380</f>
        <v>0</v>
      </c>
      <c r="AS380" s="42" t="n">
        <f aca="false">+E380</f>
        <v>0</v>
      </c>
      <c r="AT380" s="10" t="n">
        <f aca="false">+F380</f>
        <v>0</v>
      </c>
      <c r="AU380" s="10" t="n">
        <f aca="false">+P380</f>
        <v>0</v>
      </c>
    </row>
    <row r="381" customFormat="false" ht="12.75" hidden="false" customHeight="false" outlineLevel="0" collapsed="false">
      <c r="AP381" s="9" t="n">
        <f aca="false">+B381</f>
        <v>0</v>
      </c>
      <c r="AQ381" s="41" t="n">
        <f aca="false">+C381</f>
        <v>0</v>
      </c>
      <c r="AR381" s="42" t="n">
        <f aca="false">+D381</f>
        <v>0</v>
      </c>
      <c r="AS381" s="42" t="n">
        <f aca="false">+E381</f>
        <v>0</v>
      </c>
      <c r="AT381" s="10" t="n">
        <f aca="false">+F381</f>
        <v>0</v>
      </c>
      <c r="AU381" s="10" t="n">
        <f aca="false">+P381</f>
        <v>0</v>
      </c>
    </row>
    <row r="382" customFormat="false" ht="12.75" hidden="false" customHeight="false" outlineLevel="0" collapsed="false">
      <c r="AP382" s="9" t="n">
        <f aca="false">+B382</f>
        <v>0</v>
      </c>
      <c r="AQ382" s="41" t="n">
        <f aca="false">+C382</f>
        <v>0</v>
      </c>
      <c r="AR382" s="42" t="n">
        <f aca="false">+D382</f>
        <v>0</v>
      </c>
      <c r="AS382" s="42" t="n">
        <f aca="false">+E382</f>
        <v>0</v>
      </c>
      <c r="AT382" s="10" t="n">
        <f aca="false">+F382</f>
        <v>0</v>
      </c>
      <c r="AU382" s="10" t="n">
        <f aca="false">+P382</f>
        <v>0</v>
      </c>
    </row>
    <row r="383" customFormat="false" ht="12.75" hidden="false" customHeight="false" outlineLevel="0" collapsed="false">
      <c r="AP383" s="9" t="n">
        <f aca="false">+B383</f>
        <v>0</v>
      </c>
      <c r="AQ383" s="41" t="n">
        <f aca="false">+C383</f>
        <v>0</v>
      </c>
      <c r="AR383" s="42" t="n">
        <f aca="false">+D383</f>
        <v>0</v>
      </c>
      <c r="AS383" s="42" t="n">
        <f aca="false">+E383</f>
        <v>0</v>
      </c>
      <c r="AT383" s="10" t="n">
        <f aca="false">+F383</f>
        <v>0</v>
      </c>
      <c r="AU383" s="10" t="n">
        <f aca="false">+P383</f>
        <v>0</v>
      </c>
    </row>
    <row r="384" customFormat="false" ht="12.75" hidden="false" customHeight="false" outlineLevel="0" collapsed="false">
      <c r="AP384" s="9" t="n">
        <f aca="false">+B384</f>
        <v>0</v>
      </c>
      <c r="AQ384" s="41" t="n">
        <f aca="false">+C384</f>
        <v>0</v>
      </c>
      <c r="AR384" s="42" t="n">
        <f aca="false">+D384</f>
        <v>0</v>
      </c>
      <c r="AS384" s="42" t="n">
        <f aca="false">+E384</f>
        <v>0</v>
      </c>
      <c r="AT384" s="10" t="n">
        <f aca="false">+F384</f>
        <v>0</v>
      </c>
      <c r="AU384" s="10" t="n">
        <f aca="false">+P384</f>
        <v>0</v>
      </c>
    </row>
    <row r="385" customFormat="false" ht="12.75" hidden="false" customHeight="false" outlineLevel="0" collapsed="false">
      <c r="AP385" s="9" t="n">
        <f aca="false">+B385</f>
        <v>0</v>
      </c>
      <c r="AQ385" s="41" t="n">
        <f aca="false">+C385</f>
        <v>0</v>
      </c>
      <c r="AR385" s="42" t="n">
        <f aca="false">+D385</f>
        <v>0</v>
      </c>
      <c r="AS385" s="42" t="n">
        <f aca="false">+E385</f>
        <v>0</v>
      </c>
      <c r="AT385" s="10" t="n">
        <f aca="false">+F385</f>
        <v>0</v>
      </c>
      <c r="AU385" s="10" t="n">
        <f aca="false">+P385</f>
        <v>0</v>
      </c>
    </row>
    <row r="386" customFormat="false" ht="12.75" hidden="false" customHeight="false" outlineLevel="0" collapsed="false">
      <c r="AP386" s="9" t="n">
        <f aca="false">+B386</f>
        <v>0</v>
      </c>
      <c r="AQ386" s="41" t="n">
        <f aca="false">+C386</f>
        <v>0</v>
      </c>
      <c r="AR386" s="42" t="n">
        <f aca="false">+D386</f>
        <v>0</v>
      </c>
      <c r="AS386" s="42" t="n">
        <f aca="false">+E386</f>
        <v>0</v>
      </c>
      <c r="AT386" s="10" t="n">
        <f aca="false">+F386</f>
        <v>0</v>
      </c>
      <c r="AU386" s="10" t="n">
        <f aca="false">+P386</f>
        <v>0</v>
      </c>
    </row>
    <row r="387" customFormat="false" ht="12.75" hidden="false" customHeight="false" outlineLevel="0" collapsed="false">
      <c r="AP387" s="9" t="n">
        <f aca="false">+B387</f>
        <v>0</v>
      </c>
      <c r="AQ387" s="41" t="n">
        <f aca="false">+C387</f>
        <v>0</v>
      </c>
      <c r="AR387" s="42" t="n">
        <f aca="false">+D387</f>
        <v>0</v>
      </c>
      <c r="AS387" s="42" t="n">
        <f aca="false">+E387</f>
        <v>0</v>
      </c>
      <c r="AT387" s="10" t="n">
        <f aca="false">+F387</f>
        <v>0</v>
      </c>
      <c r="AU387" s="10" t="n">
        <f aca="false">+P387</f>
        <v>0</v>
      </c>
    </row>
    <row r="388" customFormat="false" ht="12.75" hidden="false" customHeight="false" outlineLevel="0" collapsed="false">
      <c r="AP388" s="9" t="n">
        <f aca="false">+B388</f>
        <v>0</v>
      </c>
      <c r="AQ388" s="41" t="n">
        <f aca="false">+C388</f>
        <v>0</v>
      </c>
      <c r="AR388" s="42" t="n">
        <f aca="false">+D388</f>
        <v>0</v>
      </c>
      <c r="AS388" s="42" t="n">
        <f aca="false">+E388</f>
        <v>0</v>
      </c>
      <c r="AT388" s="10" t="n">
        <f aca="false">+F388</f>
        <v>0</v>
      </c>
      <c r="AU388" s="10" t="n">
        <f aca="false">+P388</f>
        <v>0</v>
      </c>
    </row>
    <row r="389" customFormat="false" ht="12.75" hidden="false" customHeight="false" outlineLevel="0" collapsed="false">
      <c r="AP389" s="9" t="n">
        <f aca="false">+B389</f>
        <v>0</v>
      </c>
      <c r="AQ389" s="41" t="n">
        <f aca="false">+C389</f>
        <v>0</v>
      </c>
      <c r="AR389" s="42" t="n">
        <f aca="false">+D389</f>
        <v>0</v>
      </c>
      <c r="AS389" s="42" t="n">
        <f aca="false">+E389</f>
        <v>0</v>
      </c>
      <c r="AT389" s="10" t="n">
        <f aca="false">+F389</f>
        <v>0</v>
      </c>
      <c r="AU389" s="10" t="n">
        <f aca="false">+P389</f>
        <v>0</v>
      </c>
    </row>
    <row r="390" customFormat="false" ht="12.75" hidden="false" customHeight="false" outlineLevel="0" collapsed="false">
      <c r="AP390" s="9" t="n">
        <f aca="false">+B390</f>
        <v>0</v>
      </c>
      <c r="AQ390" s="41" t="n">
        <f aca="false">+C390</f>
        <v>0</v>
      </c>
      <c r="AR390" s="42" t="n">
        <f aca="false">+D390</f>
        <v>0</v>
      </c>
      <c r="AS390" s="42" t="n">
        <f aca="false">+E390</f>
        <v>0</v>
      </c>
      <c r="AT390" s="10" t="n">
        <f aca="false">+F390</f>
        <v>0</v>
      </c>
      <c r="AU390" s="10" t="n">
        <f aca="false">+P390</f>
        <v>0</v>
      </c>
    </row>
    <row r="391" customFormat="false" ht="12.75" hidden="false" customHeight="false" outlineLevel="0" collapsed="false">
      <c r="AP391" s="9" t="n">
        <f aca="false">+B391</f>
        <v>0</v>
      </c>
      <c r="AQ391" s="41" t="n">
        <f aca="false">+C391</f>
        <v>0</v>
      </c>
      <c r="AR391" s="42" t="n">
        <f aca="false">+D391</f>
        <v>0</v>
      </c>
      <c r="AS391" s="42" t="n">
        <f aca="false">+E391</f>
        <v>0</v>
      </c>
      <c r="AT391" s="10" t="n">
        <f aca="false">+F391</f>
        <v>0</v>
      </c>
      <c r="AU391" s="10" t="n">
        <f aca="false">+P391</f>
        <v>0</v>
      </c>
    </row>
    <row r="392" customFormat="false" ht="12.75" hidden="false" customHeight="false" outlineLevel="0" collapsed="false">
      <c r="AP392" s="9" t="n">
        <f aca="false">+B392</f>
        <v>0</v>
      </c>
      <c r="AQ392" s="41" t="n">
        <f aca="false">+C392</f>
        <v>0</v>
      </c>
      <c r="AR392" s="42" t="n">
        <f aca="false">+D392</f>
        <v>0</v>
      </c>
      <c r="AS392" s="42" t="n">
        <f aca="false">+E392</f>
        <v>0</v>
      </c>
      <c r="AT392" s="10" t="n">
        <f aca="false">+F392</f>
        <v>0</v>
      </c>
      <c r="AU392" s="10" t="n">
        <f aca="false">+P392</f>
        <v>0</v>
      </c>
    </row>
    <row r="393" customFormat="false" ht="12.75" hidden="false" customHeight="false" outlineLevel="0" collapsed="false">
      <c r="AP393" s="9" t="n">
        <f aca="false">+B393</f>
        <v>0</v>
      </c>
      <c r="AQ393" s="41" t="n">
        <f aca="false">+C393</f>
        <v>0</v>
      </c>
      <c r="AR393" s="42" t="n">
        <f aca="false">+D393</f>
        <v>0</v>
      </c>
      <c r="AS393" s="42" t="n">
        <f aca="false">+E393</f>
        <v>0</v>
      </c>
      <c r="AT393" s="10" t="n">
        <f aca="false">+F393</f>
        <v>0</v>
      </c>
      <c r="AU393" s="10" t="n">
        <f aca="false">+P393</f>
        <v>0</v>
      </c>
    </row>
    <row r="394" customFormat="false" ht="12.75" hidden="false" customHeight="false" outlineLevel="0" collapsed="false">
      <c r="AP394" s="9" t="n">
        <f aca="false">+B394</f>
        <v>0</v>
      </c>
      <c r="AQ394" s="41" t="n">
        <f aca="false">+C394</f>
        <v>0</v>
      </c>
      <c r="AR394" s="42" t="n">
        <f aca="false">+D394</f>
        <v>0</v>
      </c>
      <c r="AS394" s="42" t="n">
        <f aca="false">+E394</f>
        <v>0</v>
      </c>
      <c r="AT394" s="10" t="n">
        <f aca="false">+F394</f>
        <v>0</v>
      </c>
      <c r="AU394" s="10" t="n">
        <f aca="false">+P394</f>
        <v>0</v>
      </c>
    </row>
    <row r="395" customFormat="false" ht="12.75" hidden="false" customHeight="false" outlineLevel="0" collapsed="false">
      <c r="AP395" s="9" t="n">
        <f aca="false">+B395</f>
        <v>0</v>
      </c>
      <c r="AQ395" s="41" t="n">
        <f aca="false">+C395</f>
        <v>0</v>
      </c>
      <c r="AR395" s="42" t="n">
        <f aca="false">+D395</f>
        <v>0</v>
      </c>
      <c r="AS395" s="42" t="n">
        <f aca="false">+E395</f>
        <v>0</v>
      </c>
      <c r="AT395" s="10" t="n">
        <f aca="false">+F395</f>
        <v>0</v>
      </c>
      <c r="AU395" s="10" t="n">
        <f aca="false">+P395</f>
        <v>0</v>
      </c>
    </row>
    <row r="396" customFormat="false" ht="12.75" hidden="false" customHeight="false" outlineLevel="0" collapsed="false">
      <c r="AP396" s="9" t="n">
        <f aca="false">+B396</f>
        <v>0</v>
      </c>
      <c r="AQ396" s="41" t="n">
        <f aca="false">+C396</f>
        <v>0</v>
      </c>
      <c r="AR396" s="42" t="n">
        <f aca="false">+D396</f>
        <v>0</v>
      </c>
      <c r="AS396" s="42" t="n">
        <f aca="false">+E396</f>
        <v>0</v>
      </c>
      <c r="AT396" s="10" t="n">
        <f aca="false">+F396</f>
        <v>0</v>
      </c>
      <c r="AU396" s="10" t="n">
        <f aca="false">+P396</f>
        <v>0</v>
      </c>
    </row>
    <row r="397" customFormat="false" ht="12.75" hidden="false" customHeight="false" outlineLevel="0" collapsed="false">
      <c r="AP397" s="9" t="n">
        <f aca="false">+B397</f>
        <v>0</v>
      </c>
      <c r="AQ397" s="41" t="n">
        <f aca="false">+C397</f>
        <v>0</v>
      </c>
      <c r="AR397" s="42" t="n">
        <f aca="false">+D397</f>
        <v>0</v>
      </c>
      <c r="AS397" s="42" t="n">
        <f aca="false">+E397</f>
        <v>0</v>
      </c>
      <c r="AT397" s="10" t="n">
        <f aca="false">+F397</f>
        <v>0</v>
      </c>
      <c r="AU397" s="10" t="n">
        <f aca="false">+P397</f>
        <v>0</v>
      </c>
    </row>
    <row r="398" customFormat="false" ht="12.75" hidden="false" customHeight="false" outlineLevel="0" collapsed="false">
      <c r="AP398" s="9" t="n">
        <f aca="false">+B398</f>
        <v>0</v>
      </c>
      <c r="AQ398" s="41" t="n">
        <f aca="false">+C398</f>
        <v>0</v>
      </c>
      <c r="AR398" s="42" t="n">
        <f aca="false">+D398</f>
        <v>0</v>
      </c>
      <c r="AS398" s="42" t="n">
        <f aca="false">+E398</f>
        <v>0</v>
      </c>
      <c r="AT398" s="10" t="n">
        <f aca="false">+F398</f>
        <v>0</v>
      </c>
      <c r="AU398" s="10" t="n">
        <f aca="false">+P398</f>
        <v>0</v>
      </c>
    </row>
    <row r="399" customFormat="false" ht="12.75" hidden="false" customHeight="false" outlineLevel="0" collapsed="false">
      <c r="AP399" s="9" t="n">
        <f aca="false">+B399</f>
        <v>0</v>
      </c>
      <c r="AQ399" s="41" t="n">
        <f aca="false">+C399</f>
        <v>0</v>
      </c>
      <c r="AR399" s="42" t="n">
        <f aca="false">+D399</f>
        <v>0</v>
      </c>
      <c r="AS399" s="42" t="n">
        <f aca="false">+E399</f>
        <v>0</v>
      </c>
      <c r="AT399" s="10" t="n">
        <f aca="false">+F399</f>
        <v>0</v>
      </c>
      <c r="AU399" s="10" t="n">
        <f aca="false">+P399</f>
        <v>0</v>
      </c>
    </row>
    <row r="400" customFormat="false" ht="12.75" hidden="false" customHeight="false" outlineLevel="0" collapsed="false">
      <c r="AP400" s="9" t="n">
        <f aca="false">+B400</f>
        <v>0</v>
      </c>
      <c r="AQ400" s="41" t="n">
        <f aca="false">+C400</f>
        <v>0</v>
      </c>
      <c r="AR400" s="42" t="n">
        <f aca="false">+D400</f>
        <v>0</v>
      </c>
      <c r="AS400" s="42" t="n">
        <f aca="false">+E400</f>
        <v>0</v>
      </c>
      <c r="AT400" s="10" t="n">
        <f aca="false">+F400</f>
        <v>0</v>
      </c>
      <c r="AU400" s="10" t="n">
        <f aca="false">+P400</f>
        <v>0</v>
      </c>
    </row>
    <row r="401" customFormat="false" ht="12.75" hidden="false" customHeight="false" outlineLevel="0" collapsed="false">
      <c r="AP401" s="9" t="n">
        <f aca="false">+B401</f>
        <v>0</v>
      </c>
      <c r="AQ401" s="41" t="n">
        <f aca="false">+C401</f>
        <v>0</v>
      </c>
      <c r="AR401" s="42" t="n">
        <f aca="false">+D401</f>
        <v>0</v>
      </c>
      <c r="AS401" s="42" t="n">
        <f aca="false">+E401</f>
        <v>0</v>
      </c>
      <c r="AT401" s="10" t="n">
        <f aca="false">+F401</f>
        <v>0</v>
      </c>
      <c r="AU401" s="10" t="n">
        <f aca="false">+P401</f>
        <v>0</v>
      </c>
    </row>
    <row r="402" customFormat="false" ht="12.75" hidden="false" customHeight="false" outlineLevel="0" collapsed="false">
      <c r="AP402" s="9" t="n">
        <f aca="false">+B402</f>
        <v>0</v>
      </c>
      <c r="AQ402" s="41" t="n">
        <f aca="false">+C402</f>
        <v>0</v>
      </c>
      <c r="AR402" s="42" t="n">
        <f aca="false">+D402</f>
        <v>0</v>
      </c>
      <c r="AS402" s="42" t="n">
        <f aca="false">+E402</f>
        <v>0</v>
      </c>
      <c r="AT402" s="10" t="n">
        <f aca="false">+F402</f>
        <v>0</v>
      </c>
      <c r="AU402" s="10" t="n">
        <f aca="false">+P402</f>
        <v>0</v>
      </c>
    </row>
    <row r="403" customFormat="false" ht="12.75" hidden="false" customHeight="false" outlineLevel="0" collapsed="false">
      <c r="AP403" s="9" t="n">
        <f aca="false">+B403</f>
        <v>0</v>
      </c>
      <c r="AQ403" s="41" t="n">
        <f aca="false">+C403</f>
        <v>0</v>
      </c>
      <c r="AR403" s="42" t="n">
        <f aca="false">+D403</f>
        <v>0</v>
      </c>
      <c r="AS403" s="42" t="n">
        <f aca="false">+E403</f>
        <v>0</v>
      </c>
      <c r="AT403" s="10" t="n">
        <f aca="false">+F403</f>
        <v>0</v>
      </c>
      <c r="AU403" s="10" t="n">
        <f aca="false">+P403</f>
        <v>0</v>
      </c>
    </row>
    <row r="404" customFormat="false" ht="12.75" hidden="false" customHeight="false" outlineLevel="0" collapsed="false">
      <c r="AP404" s="9" t="n">
        <f aca="false">+B404</f>
        <v>0</v>
      </c>
      <c r="AQ404" s="41" t="n">
        <f aca="false">+C404</f>
        <v>0</v>
      </c>
      <c r="AR404" s="42" t="n">
        <f aca="false">+D404</f>
        <v>0</v>
      </c>
      <c r="AS404" s="42" t="n">
        <f aca="false">+E404</f>
        <v>0</v>
      </c>
      <c r="AT404" s="10" t="n">
        <f aca="false">+F404</f>
        <v>0</v>
      </c>
      <c r="AU404" s="10" t="n">
        <f aca="false">+P404</f>
        <v>0</v>
      </c>
    </row>
    <row r="405" customFormat="false" ht="12.75" hidden="false" customHeight="false" outlineLevel="0" collapsed="false">
      <c r="AP405" s="9" t="n">
        <f aca="false">+B405</f>
        <v>0</v>
      </c>
      <c r="AQ405" s="41" t="n">
        <f aca="false">+C405</f>
        <v>0</v>
      </c>
      <c r="AR405" s="42" t="n">
        <f aca="false">+D405</f>
        <v>0</v>
      </c>
      <c r="AS405" s="42" t="n">
        <f aca="false">+E405</f>
        <v>0</v>
      </c>
      <c r="AT405" s="10" t="n">
        <f aca="false">+F405</f>
        <v>0</v>
      </c>
      <c r="AU405" s="10" t="n">
        <f aca="false">+P405</f>
        <v>0</v>
      </c>
    </row>
    <row r="406" customFormat="false" ht="12.75" hidden="false" customHeight="false" outlineLevel="0" collapsed="false">
      <c r="AP406" s="9" t="n">
        <f aca="false">+B406</f>
        <v>0</v>
      </c>
      <c r="AQ406" s="41" t="n">
        <f aca="false">+C406</f>
        <v>0</v>
      </c>
      <c r="AR406" s="42" t="n">
        <f aca="false">+D406</f>
        <v>0</v>
      </c>
      <c r="AS406" s="42" t="n">
        <f aca="false">+E406</f>
        <v>0</v>
      </c>
      <c r="AT406" s="10" t="n">
        <f aca="false">+F406</f>
        <v>0</v>
      </c>
      <c r="AU406" s="10" t="n">
        <f aca="false">+P406</f>
        <v>0</v>
      </c>
    </row>
    <row r="407" customFormat="false" ht="12.75" hidden="false" customHeight="false" outlineLevel="0" collapsed="false">
      <c r="AP407" s="9" t="n">
        <f aca="false">+B407</f>
        <v>0</v>
      </c>
      <c r="AQ407" s="41" t="n">
        <f aca="false">+C407</f>
        <v>0</v>
      </c>
      <c r="AR407" s="42" t="n">
        <f aca="false">+D407</f>
        <v>0</v>
      </c>
      <c r="AS407" s="42" t="n">
        <f aca="false">+E407</f>
        <v>0</v>
      </c>
      <c r="AT407" s="10" t="n">
        <f aca="false">+F407</f>
        <v>0</v>
      </c>
      <c r="AU407" s="10" t="n">
        <f aca="false">+P407</f>
        <v>0</v>
      </c>
    </row>
    <row r="408" customFormat="false" ht="12.75" hidden="false" customHeight="false" outlineLevel="0" collapsed="false">
      <c r="AP408" s="9" t="n">
        <f aca="false">+B408</f>
        <v>0</v>
      </c>
      <c r="AQ408" s="41" t="n">
        <f aca="false">+C408</f>
        <v>0</v>
      </c>
      <c r="AR408" s="42" t="n">
        <f aca="false">+D408</f>
        <v>0</v>
      </c>
      <c r="AS408" s="42" t="n">
        <f aca="false">+E408</f>
        <v>0</v>
      </c>
      <c r="AT408" s="10" t="n">
        <f aca="false">+F408</f>
        <v>0</v>
      </c>
      <c r="AU408" s="10" t="n">
        <f aca="false">+P408</f>
        <v>0</v>
      </c>
    </row>
    <row r="409" customFormat="false" ht="12.75" hidden="false" customHeight="false" outlineLevel="0" collapsed="false">
      <c r="AP409" s="9" t="n">
        <f aca="false">+B409</f>
        <v>0</v>
      </c>
      <c r="AQ409" s="41" t="n">
        <f aca="false">+C409</f>
        <v>0</v>
      </c>
      <c r="AR409" s="42" t="n">
        <f aca="false">+D409</f>
        <v>0</v>
      </c>
      <c r="AS409" s="42" t="n">
        <f aca="false">+E409</f>
        <v>0</v>
      </c>
      <c r="AT409" s="10" t="n">
        <f aca="false">+F409</f>
        <v>0</v>
      </c>
      <c r="AU409" s="10" t="n">
        <f aca="false">+P409</f>
        <v>0</v>
      </c>
    </row>
    <row r="410" customFormat="false" ht="12.75" hidden="false" customHeight="false" outlineLevel="0" collapsed="false">
      <c r="AP410" s="9" t="n">
        <f aca="false">+B410</f>
        <v>0</v>
      </c>
      <c r="AQ410" s="41" t="n">
        <f aca="false">+C410</f>
        <v>0</v>
      </c>
      <c r="AR410" s="42" t="n">
        <f aca="false">+D410</f>
        <v>0</v>
      </c>
      <c r="AS410" s="42" t="n">
        <f aca="false">+E410</f>
        <v>0</v>
      </c>
      <c r="AT410" s="10" t="n">
        <f aca="false">+F410</f>
        <v>0</v>
      </c>
      <c r="AU410" s="10" t="n">
        <f aca="false">+P410</f>
        <v>0</v>
      </c>
    </row>
    <row r="411" customFormat="false" ht="12.75" hidden="false" customHeight="false" outlineLevel="0" collapsed="false">
      <c r="AP411" s="9" t="n">
        <f aca="false">+B411</f>
        <v>0</v>
      </c>
      <c r="AQ411" s="41" t="n">
        <f aca="false">+C411</f>
        <v>0</v>
      </c>
      <c r="AR411" s="42" t="n">
        <f aca="false">+D411</f>
        <v>0</v>
      </c>
      <c r="AS411" s="42" t="n">
        <f aca="false">+E411</f>
        <v>0</v>
      </c>
      <c r="AT411" s="10" t="n">
        <f aca="false">+F411</f>
        <v>0</v>
      </c>
      <c r="AU411" s="10" t="n">
        <f aca="false">+P411</f>
        <v>0</v>
      </c>
    </row>
    <row r="412" customFormat="false" ht="12.75" hidden="false" customHeight="false" outlineLevel="0" collapsed="false">
      <c r="AP412" s="9" t="n">
        <f aca="false">+B412</f>
        <v>0</v>
      </c>
      <c r="AQ412" s="41" t="n">
        <f aca="false">+C412</f>
        <v>0</v>
      </c>
      <c r="AR412" s="42" t="n">
        <f aca="false">+D412</f>
        <v>0</v>
      </c>
      <c r="AS412" s="42" t="n">
        <f aca="false">+E412</f>
        <v>0</v>
      </c>
      <c r="AT412" s="10" t="n">
        <f aca="false">+F412</f>
        <v>0</v>
      </c>
      <c r="AU412" s="10" t="n">
        <f aca="false">+P412</f>
        <v>0</v>
      </c>
    </row>
    <row r="413" customFormat="false" ht="12.75" hidden="false" customHeight="false" outlineLevel="0" collapsed="false">
      <c r="AP413" s="9" t="n">
        <f aca="false">+B413</f>
        <v>0</v>
      </c>
      <c r="AQ413" s="41" t="n">
        <f aca="false">+C413</f>
        <v>0</v>
      </c>
      <c r="AR413" s="42" t="n">
        <f aca="false">+D413</f>
        <v>0</v>
      </c>
      <c r="AS413" s="42" t="n">
        <f aca="false">+E413</f>
        <v>0</v>
      </c>
      <c r="AT413" s="10" t="n">
        <f aca="false">+F413</f>
        <v>0</v>
      </c>
      <c r="AU413" s="10" t="n">
        <f aca="false">+P413</f>
        <v>0</v>
      </c>
    </row>
    <row r="414" customFormat="false" ht="12.75" hidden="false" customHeight="false" outlineLevel="0" collapsed="false">
      <c r="AP414" s="9" t="n">
        <f aca="false">+B414</f>
        <v>0</v>
      </c>
      <c r="AQ414" s="41" t="n">
        <f aca="false">+C414</f>
        <v>0</v>
      </c>
      <c r="AR414" s="42" t="n">
        <f aca="false">+D414</f>
        <v>0</v>
      </c>
      <c r="AS414" s="42" t="n">
        <f aca="false">+E414</f>
        <v>0</v>
      </c>
      <c r="AT414" s="10" t="n">
        <f aca="false">+F414</f>
        <v>0</v>
      </c>
      <c r="AU414" s="10" t="n">
        <f aca="false">+P414</f>
        <v>0</v>
      </c>
    </row>
    <row r="415" customFormat="false" ht="12.75" hidden="false" customHeight="false" outlineLevel="0" collapsed="false">
      <c r="AP415" s="9" t="n">
        <f aca="false">+B415</f>
        <v>0</v>
      </c>
      <c r="AQ415" s="41" t="n">
        <f aca="false">+C415</f>
        <v>0</v>
      </c>
      <c r="AR415" s="42" t="n">
        <f aca="false">+D415</f>
        <v>0</v>
      </c>
      <c r="AS415" s="42" t="n">
        <f aca="false">+E415</f>
        <v>0</v>
      </c>
      <c r="AT415" s="10" t="n">
        <f aca="false">+F415</f>
        <v>0</v>
      </c>
      <c r="AU415" s="10" t="n">
        <f aca="false">+P415</f>
        <v>0</v>
      </c>
    </row>
    <row r="416" customFormat="false" ht="12.75" hidden="false" customHeight="false" outlineLevel="0" collapsed="false">
      <c r="AP416" s="9" t="n">
        <f aca="false">+B416</f>
        <v>0</v>
      </c>
      <c r="AQ416" s="41" t="n">
        <f aca="false">+C416</f>
        <v>0</v>
      </c>
      <c r="AR416" s="42" t="n">
        <f aca="false">+D416</f>
        <v>0</v>
      </c>
      <c r="AS416" s="42" t="n">
        <f aca="false">+E416</f>
        <v>0</v>
      </c>
      <c r="AT416" s="10" t="n">
        <f aca="false">+F416</f>
        <v>0</v>
      </c>
      <c r="AU416" s="10" t="n">
        <f aca="false">+P416</f>
        <v>0</v>
      </c>
    </row>
    <row r="417" customFormat="false" ht="12.75" hidden="false" customHeight="false" outlineLevel="0" collapsed="false">
      <c r="AP417" s="9" t="n">
        <f aca="false">+B417</f>
        <v>0</v>
      </c>
      <c r="AQ417" s="41" t="n">
        <f aca="false">+C417</f>
        <v>0</v>
      </c>
      <c r="AR417" s="42" t="n">
        <f aca="false">+D417</f>
        <v>0</v>
      </c>
      <c r="AS417" s="42" t="n">
        <f aca="false">+E417</f>
        <v>0</v>
      </c>
      <c r="AT417" s="10" t="n">
        <f aca="false">+F417</f>
        <v>0</v>
      </c>
      <c r="AU417" s="10" t="n">
        <f aca="false">+P417</f>
        <v>0</v>
      </c>
    </row>
    <row r="418" customFormat="false" ht="12.75" hidden="false" customHeight="false" outlineLevel="0" collapsed="false">
      <c r="AP418" s="9" t="n">
        <f aca="false">+B418</f>
        <v>0</v>
      </c>
      <c r="AQ418" s="41" t="n">
        <f aca="false">+C418</f>
        <v>0</v>
      </c>
      <c r="AR418" s="42" t="n">
        <f aca="false">+D418</f>
        <v>0</v>
      </c>
      <c r="AS418" s="42" t="n">
        <f aca="false">+E418</f>
        <v>0</v>
      </c>
      <c r="AT418" s="10" t="n">
        <f aca="false">+F418</f>
        <v>0</v>
      </c>
      <c r="AU418" s="10" t="n">
        <f aca="false">+P418</f>
        <v>0</v>
      </c>
    </row>
    <row r="419" customFormat="false" ht="12.75" hidden="false" customHeight="false" outlineLevel="0" collapsed="false">
      <c r="AP419" s="9" t="n">
        <f aca="false">+B419</f>
        <v>0</v>
      </c>
      <c r="AQ419" s="41" t="n">
        <f aca="false">+C419</f>
        <v>0</v>
      </c>
      <c r="AR419" s="42" t="n">
        <f aca="false">+D419</f>
        <v>0</v>
      </c>
      <c r="AS419" s="42" t="n">
        <f aca="false">+E419</f>
        <v>0</v>
      </c>
      <c r="AT419" s="10" t="n">
        <f aca="false">+F419</f>
        <v>0</v>
      </c>
      <c r="AU419" s="10" t="n">
        <f aca="false">+P419</f>
        <v>0</v>
      </c>
    </row>
    <row r="420" customFormat="false" ht="12.75" hidden="false" customHeight="false" outlineLevel="0" collapsed="false">
      <c r="AP420" s="9" t="n">
        <f aca="false">+B420</f>
        <v>0</v>
      </c>
      <c r="AQ420" s="41" t="n">
        <f aca="false">+C420</f>
        <v>0</v>
      </c>
      <c r="AR420" s="42" t="n">
        <f aca="false">+D420</f>
        <v>0</v>
      </c>
      <c r="AS420" s="42" t="n">
        <f aca="false">+E420</f>
        <v>0</v>
      </c>
      <c r="AT420" s="10" t="n">
        <f aca="false">+F420</f>
        <v>0</v>
      </c>
      <c r="AU420" s="10" t="n">
        <f aca="false">+P420</f>
        <v>0</v>
      </c>
    </row>
    <row r="421" customFormat="false" ht="12.75" hidden="false" customHeight="false" outlineLevel="0" collapsed="false">
      <c r="AP421" s="9" t="n">
        <f aca="false">+B421</f>
        <v>0</v>
      </c>
      <c r="AQ421" s="41" t="n">
        <f aca="false">+C421</f>
        <v>0</v>
      </c>
      <c r="AR421" s="42" t="n">
        <f aca="false">+D421</f>
        <v>0</v>
      </c>
      <c r="AS421" s="42" t="n">
        <f aca="false">+E421</f>
        <v>0</v>
      </c>
      <c r="AT421" s="10" t="n">
        <f aca="false">+F421</f>
        <v>0</v>
      </c>
      <c r="AU421" s="10" t="n">
        <f aca="false">+P421</f>
        <v>0</v>
      </c>
    </row>
    <row r="422" customFormat="false" ht="12.75" hidden="false" customHeight="false" outlineLevel="0" collapsed="false">
      <c r="AP422" s="9" t="n">
        <f aca="false">+B422</f>
        <v>0</v>
      </c>
      <c r="AQ422" s="41" t="n">
        <f aca="false">+C422</f>
        <v>0</v>
      </c>
      <c r="AR422" s="42" t="n">
        <f aca="false">+D422</f>
        <v>0</v>
      </c>
      <c r="AS422" s="42" t="n">
        <f aca="false">+E422</f>
        <v>0</v>
      </c>
      <c r="AT422" s="10" t="n">
        <f aca="false">+F422</f>
        <v>0</v>
      </c>
      <c r="AU422" s="10" t="n">
        <f aca="false">+P422</f>
        <v>0</v>
      </c>
    </row>
    <row r="423" customFormat="false" ht="12.75" hidden="false" customHeight="false" outlineLevel="0" collapsed="false">
      <c r="AP423" s="9" t="n">
        <f aca="false">+B423</f>
        <v>0</v>
      </c>
      <c r="AQ423" s="41" t="n">
        <f aca="false">+C423</f>
        <v>0</v>
      </c>
      <c r="AR423" s="42" t="n">
        <f aca="false">+D423</f>
        <v>0</v>
      </c>
      <c r="AS423" s="42" t="n">
        <f aca="false">+E423</f>
        <v>0</v>
      </c>
      <c r="AT423" s="10" t="n">
        <f aca="false">+F423</f>
        <v>0</v>
      </c>
      <c r="AU423" s="10" t="n">
        <f aca="false">+P423</f>
        <v>0</v>
      </c>
    </row>
    <row r="424" customFormat="false" ht="12.75" hidden="false" customHeight="false" outlineLevel="0" collapsed="false">
      <c r="AP424" s="9" t="n">
        <f aca="false">+B424</f>
        <v>0</v>
      </c>
      <c r="AQ424" s="41" t="n">
        <f aca="false">+C424</f>
        <v>0</v>
      </c>
      <c r="AR424" s="42" t="n">
        <f aca="false">+D424</f>
        <v>0</v>
      </c>
      <c r="AS424" s="42" t="n">
        <f aca="false">+E424</f>
        <v>0</v>
      </c>
      <c r="AT424" s="10" t="n">
        <f aca="false">+F424</f>
        <v>0</v>
      </c>
      <c r="AU424" s="10" t="n">
        <f aca="false">+P424</f>
        <v>0</v>
      </c>
    </row>
    <row r="425" customFormat="false" ht="12.75" hidden="false" customHeight="false" outlineLevel="0" collapsed="false">
      <c r="AP425" s="9" t="n">
        <f aca="false">+B425</f>
        <v>0</v>
      </c>
      <c r="AQ425" s="41" t="n">
        <f aca="false">+C425</f>
        <v>0</v>
      </c>
      <c r="AR425" s="42" t="n">
        <f aca="false">+D425</f>
        <v>0</v>
      </c>
      <c r="AS425" s="42" t="n">
        <f aca="false">+E425</f>
        <v>0</v>
      </c>
      <c r="AT425" s="10" t="n">
        <f aca="false">+F425</f>
        <v>0</v>
      </c>
      <c r="AU425" s="10" t="n">
        <f aca="false">+P425</f>
        <v>0</v>
      </c>
    </row>
    <row r="426" customFormat="false" ht="12.75" hidden="false" customHeight="false" outlineLevel="0" collapsed="false">
      <c r="AP426" s="9" t="n">
        <f aca="false">+B426</f>
        <v>0</v>
      </c>
      <c r="AQ426" s="41" t="n">
        <f aca="false">+C426</f>
        <v>0</v>
      </c>
      <c r="AR426" s="42" t="n">
        <f aca="false">+D426</f>
        <v>0</v>
      </c>
      <c r="AS426" s="42" t="n">
        <f aca="false">+E426</f>
        <v>0</v>
      </c>
      <c r="AT426" s="10" t="n">
        <f aca="false">+F426</f>
        <v>0</v>
      </c>
      <c r="AU426" s="10" t="n">
        <f aca="false">+P426</f>
        <v>0</v>
      </c>
    </row>
    <row r="427" customFormat="false" ht="12.75" hidden="false" customHeight="false" outlineLevel="0" collapsed="false">
      <c r="AP427" s="9" t="n">
        <f aca="false">+B427</f>
        <v>0</v>
      </c>
      <c r="AQ427" s="41" t="n">
        <f aca="false">+C427</f>
        <v>0</v>
      </c>
      <c r="AR427" s="42" t="n">
        <f aca="false">+D427</f>
        <v>0</v>
      </c>
      <c r="AS427" s="42" t="n">
        <f aca="false">+E427</f>
        <v>0</v>
      </c>
      <c r="AT427" s="10" t="n">
        <f aca="false">+F427</f>
        <v>0</v>
      </c>
      <c r="AU427" s="10" t="n">
        <f aca="false">+P427</f>
        <v>0</v>
      </c>
    </row>
    <row r="428" customFormat="false" ht="12.75" hidden="false" customHeight="false" outlineLevel="0" collapsed="false">
      <c r="AP428" s="9" t="n">
        <f aca="false">+B428</f>
        <v>0</v>
      </c>
      <c r="AQ428" s="41" t="n">
        <f aca="false">+C428</f>
        <v>0</v>
      </c>
      <c r="AR428" s="42" t="n">
        <f aca="false">+D428</f>
        <v>0</v>
      </c>
      <c r="AS428" s="42" t="n">
        <f aca="false">+E428</f>
        <v>0</v>
      </c>
      <c r="AT428" s="10" t="n">
        <f aca="false">+F428</f>
        <v>0</v>
      </c>
      <c r="AU428" s="10" t="n">
        <f aca="false">+P428</f>
        <v>0</v>
      </c>
    </row>
    <row r="429" customFormat="false" ht="12.75" hidden="false" customHeight="false" outlineLevel="0" collapsed="false">
      <c r="AP429" s="9" t="n">
        <f aca="false">+B429</f>
        <v>0</v>
      </c>
      <c r="AQ429" s="41" t="n">
        <f aca="false">+C429</f>
        <v>0</v>
      </c>
      <c r="AR429" s="42" t="n">
        <f aca="false">+D429</f>
        <v>0</v>
      </c>
      <c r="AS429" s="42" t="n">
        <f aca="false">+E429</f>
        <v>0</v>
      </c>
      <c r="AT429" s="10" t="n">
        <f aca="false">+F429</f>
        <v>0</v>
      </c>
      <c r="AU429" s="10" t="n">
        <f aca="false">+P429</f>
        <v>0</v>
      </c>
    </row>
    <row r="430" customFormat="false" ht="12.75" hidden="false" customHeight="false" outlineLevel="0" collapsed="false">
      <c r="AP430" s="9" t="n">
        <f aca="false">+B430</f>
        <v>0</v>
      </c>
      <c r="AQ430" s="41" t="n">
        <f aca="false">+C430</f>
        <v>0</v>
      </c>
      <c r="AR430" s="42" t="n">
        <f aca="false">+D430</f>
        <v>0</v>
      </c>
      <c r="AS430" s="42" t="n">
        <f aca="false">+E430</f>
        <v>0</v>
      </c>
      <c r="AT430" s="10" t="n">
        <f aca="false">+F430</f>
        <v>0</v>
      </c>
      <c r="AU430" s="10" t="n">
        <f aca="false">+P430</f>
        <v>0</v>
      </c>
    </row>
    <row r="431" customFormat="false" ht="12.75" hidden="false" customHeight="false" outlineLevel="0" collapsed="false">
      <c r="AP431" s="9" t="n">
        <f aca="false">+B431</f>
        <v>0</v>
      </c>
      <c r="AQ431" s="41" t="n">
        <f aca="false">+C431</f>
        <v>0</v>
      </c>
      <c r="AR431" s="42" t="n">
        <f aca="false">+D431</f>
        <v>0</v>
      </c>
      <c r="AS431" s="42" t="n">
        <f aca="false">+E431</f>
        <v>0</v>
      </c>
      <c r="AT431" s="10" t="n">
        <f aca="false">+F431</f>
        <v>0</v>
      </c>
      <c r="AU431" s="10" t="n">
        <f aca="false">+P431</f>
        <v>0</v>
      </c>
    </row>
    <row r="432" customFormat="false" ht="12.75" hidden="false" customHeight="false" outlineLevel="0" collapsed="false">
      <c r="AP432" s="9" t="n">
        <f aca="false">+B432</f>
        <v>0</v>
      </c>
      <c r="AQ432" s="41" t="n">
        <f aca="false">+C432</f>
        <v>0</v>
      </c>
      <c r="AR432" s="42" t="n">
        <f aca="false">+D432</f>
        <v>0</v>
      </c>
      <c r="AS432" s="42" t="n">
        <f aca="false">+E432</f>
        <v>0</v>
      </c>
      <c r="AT432" s="10" t="n">
        <f aca="false">+F432</f>
        <v>0</v>
      </c>
      <c r="AU432" s="10" t="n">
        <f aca="false">+P432</f>
        <v>0</v>
      </c>
    </row>
    <row r="433" customFormat="false" ht="12.75" hidden="false" customHeight="false" outlineLevel="0" collapsed="false">
      <c r="AP433" s="9" t="n">
        <f aca="false">+B433</f>
        <v>0</v>
      </c>
      <c r="AQ433" s="41" t="n">
        <f aca="false">+C433</f>
        <v>0</v>
      </c>
      <c r="AR433" s="42" t="n">
        <f aca="false">+D433</f>
        <v>0</v>
      </c>
      <c r="AS433" s="42" t="n">
        <f aca="false">+E433</f>
        <v>0</v>
      </c>
      <c r="AT433" s="10" t="n">
        <f aca="false">+F433</f>
        <v>0</v>
      </c>
      <c r="AU433" s="10" t="n">
        <f aca="false">+P433</f>
        <v>0</v>
      </c>
    </row>
    <row r="434" customFormat="false" ht="12.75" hidden="false" customHeight="false" outlineLevel="0" collapsed="false">
      <c r="AP434" s="9" t="n">
        <f aca="false">+B434</f>
        <v>0</v>
      </c>
      <c r="AQ434" s="41" t="n">
        <f aca="false">+C434</f>
        <v>0</v>
      </c>
      <c r="AR434" s="42" t="n">
        <f aca="false">+D434</f>
        <v>0</v>
      </c>
      <c r="AS434" s="42" t="n">
        <f aca="false">+E434</f>
        <v>0</v>
      </c>
      <c r="AT434" s="10" t="n">
        <f aca="false">+F434</f>
        <v>0</v>
      </c>
      <c r="AU434" s="10" t="n">
        <f aca="false">+P434</f>
        <v>0</v>
      </c>
    </row>
    <row r="435" customFormat="false" ht="12.75" hidden="false" customHeight="false" outlineLevel="0" collapsed="false">
      <c r="AP435" s="9" t="n">
        <f aca="false">+B435</f>
        <v>0</v>
      </c>
      <c r="AQ435" s="41" t="n">
        <f aca="false">+C435</f>
        <v>0</v>
      </c>
      <c r="AR435" s="42" t="n">
        <f aca="false">+D435</f>
        <v>0</v>
      </c>
      <c r="AS435" s="42" t="n">
        <f aca="false">+E435</f>
        <v>0</v>
      </c>
      <c r="AT435" s="10" t="n">
        <f aca="false">+F435</f>
        <v>0</v>
      </c>
      <c r="AU435" s="10" t="n">
        <f aca="false">+P435</f>
        <v>0</v>
      </c>
    </row>
    <row r="436" customFormat="false" ht="12.75" hidden="false" customHeight="false" outlineLevel="0" collapsed="false">
      <c r="AP436" s="9" t="n">
        <f aca="false">+B436</f>
        <v>0</v>
      </c>
      <c r="AQ436" s="41" t="n">
        <f aca="false">+C436</f>
        <v>0</v>
      </c>
      <c r="AR436" s="42" t="n">
        <f aca="false">+D436</f>
        <v>0</v>
      </c>
      <c r="AS436" s="42" t="n">
        <f aca="false">+E436</f>
        <v>0</v>
      </c>
      <c r="AT436" s="10" t="n">
        <f aca="false">+F436</f>
        <v>0</v>
      </c>
      <c r="AU436" s="10" t="n">
        <f aca="false">+P436</f>
        <v>0</v>
      </c>
    </row>
    <row r="437" customFormat="false" ht="12.75" hidden="false" customHeight="false" outlineLevel="0" collapsed="false">
      <c r="AP437" s="9" t="n">
        <f aca="false">+B437</f>
        <v>0</v>
      </c>
      <c r="AQ437" s="41" t="n">
        <f aca="false">+C437</f>
        <v>0</v>
      </c>
      <c r="AR437" s="42" t="n">
        <f aca="false">+D437</f>
        <v>0</v>
      </c>
      <c r="AS437" s="42" t="n">
        <f aca="false">+E437</f>
        <v>0</v>
      </c>
      <c r="AT437" s="10" t="n">
        <f aca="false">+F437</f>
        <v>0</v>
      </c>
      <c r="AU437" s="10" t="n">
        <f aca="false">+P437</f>
        <v>0</v>
      </c>
    </row>
    <row r="438" customFormat="false" ht="12.75" hidden="false" customHeight="false" outlineLevel="0" collapsed="false">
      <c r="AP438" s="9" t="n">
        <f aca="false">+B438</f>
        <v>0</v>
      </c>
      <c r="AQ438" s="41" t="n">
        <f aca="false">+C438</f>
        <v>0</v>
      </c>
      <c r="AR438" s="42" t="n">
        <f aca="false">+D438</f>
        <v>0</v>
      </c>
      <c r="AS438" s="42" t="n">
        <f aca="false">+E438</f>
        <v>0</v>
      </c>
      <c r="AT438" s="10" t="n">
        <f aca="false">+F438</f>
        <v>0</v>
      </c>
      <c r="AU438" s="10" t="n">
        <f aca="false">+P438</f>
        <v>0</v>
      </c>
    </row>
    <row r="439" customFormat="false" ht="12.75" hidden="false" customHeight="false" outlineLevel="0" collapsed="false">
      <c r="AP439" s="9" t="n">
        <f aca="false">+B439</f>
        <v>0</v>
      </c>
      <c r="AQ439" s="41" t="n">
        <f aca="false">+C439</f>
        <v>0</v>
      </c>
      <c r="AR439" s="42" t="n">
        <f aca="false">+D439</f>
        <v>0</v>
      </c>
      <c r="AS439" s="42" t="n">
        <f aca="false">+E439</f>
        <v>0</v>
      </c>
      <c r="AT439" s="10" t="n">
        <f aca="false">+F439</f>
        <v>0</v>
      </c>
      <c r="AU439" s="10" t="n">
        <f aca="false">+P439</f>
        <v>0</v>
      </c>
    </row>
    <row r="440" customFormat="false" ht="12.75" hidden="false" customHeight="false" outlineLevel="0" collapsed="false">
      <c r="AP440" s="9" t="n">
        <f aca="false">+B440</f>
        <v>0</v>
      </c>
      <c r="AQ440" s="41" t="n">
        <f aca="false">+C440</f>
        <v>0</v>
      </c>
      <c r="AR440" s="42" t="n">
        <f aca="false">+D440</f>
        <v>0</v>
      </c>
      <c r="AS440" s="42" t="n">
        <f aca="false">+E440</f>
        <v>0</v>
      </c>
      <c r="AT440" s="10" t="n">
        <f aca="false">+F440</f>
        <v>0</v>
      </c>
      <c r="AU440" s="10" t="n">
        <f aca="false">+P440</f>
        <v>0</v>
      </c>
    </row>
    <row r="441" customFormat="false" ht="12.75" hidden="false" customHeight="false" outlineLevel="0" collapsed="false">
      <c r="AP441" s="9" t="n">
        <f aca="false">+B441</f>
        <v>0</v>
      </c>
      <c r="AQ441" s="41" t="n">
        <f aca="false">+C441</f>
        <v>0</v>
      </c>
      <c r="AR441" s="42" t="n">
        <f aca="false">+D441</f>
        <v>0</v>
      </c>
      <c r="AS441" s="42" t="n">
        <f aca="false">+E441</f>
        <v>0</v>
      </c>
      <c r="AT441" s="10" t="n">
        <f aca="false">+F441</f>
        <v>0</v>
      </c>
      <c r="AU441" s="10" t="n">
        <f aca="false">+P441</f>
        <v>0</v>
      </c>
    </row>
    <row r="442" customFormat="false" ht="12.75" hidden="false" customHeight="false" outlineLevel="0" collapsed="false">
      <c r="AP442" s="9" t="n">
        <f aca="false">+B442</f>
        <v>0</v>
      </c>
      <c r="AQ442" s="41" t="n">
        <f aca="false">+C442</f>
        <v>0</v>
      </c>
      <c r="AR442" s="42" t="n">
        <f aca="false">+D442</f>
        <v>0</v>
      </c>
      <c r="AS442" s="42" t="n">
        <f aca="false">+E442</f>
        <v>0</v>
      </c>
      <c r="AT442" s="10" t="n">
        <f aca="false">+F442</f>
        <v>0</v>
      </c>
      <c r="AU442" s="10" t="n">
        <f aca="false">+P442</f>
        <v>0</v>
      </c>
    </row>
    <row r="443" customFormat="false" ht="12.75" hidden="false" customHeight="false" outlineLevel="0" collapsed="false">
      <c r="AP443" s="9" t="n">
        <f aca="false">+B443</f>
        <v>0</v>
      </c>
      <c r="AQ443" s="41" t="n">
        <f aca="false">+C443</f>
        <v>0</v>
      </c>
      <c r="AR443" s="42" t="n">
        <f aca="false">+D443</f>
        <v>0</v>
      </c>
      <c r="AS443" s="42" t="n">
        <f aca="false">+E443</f>
        <v>0</v>
      </c>
      <c r="AT443" s="10" t="n">
        <f aca="false">+F443</f>
        <v>0</v>
      </c>
      <c r="AU443" s="10" t="n">
        <f aca="false">+P443</f>
        <v>0</v>
      </c>
    </row>
    <row r="444" customFormat="false" ht="12.75" hidden="false" customHeight="false" outlineLevel="0" collapsed="false">
      <c r="AP444" s="9" t="n">
        <f aca="false">+B444</f>
        <v>0</v>
      </c>
      <c r="AQ444" s="41" t="n">
        <f aca="false">+C444</f>
        <v>0</v>
      </c>
      <c r="AR444" s="42" t="n">
        <f aca="false">+D444</f>
        <v>0</v>
      </c>
      <c r="AS444" s="42" t="n">
        <f aca="false">+E444</f>
        <v>0</v>
      </c>
      <c r="AT444" s="10" t="n">
        <f aca="false">+F444</f>
        <v>0</v>
      </c>
      <c r="AU444" s="10" t="n">
        <f aca="false">+P444</f>
        <v>0</v>
      </c>
    </row>
    <row r="445" customFormat="false" ht="12.75" hidden="false" customHeight="false" outlineLevel="0" collapsed="false">
      <c r="AP445" s="9" t="n">
        <f aca="false">+B445</f>
        <v>0</v>
      </c>
      <c r="AQ445" s="41" t="n">
        <f aca="false">+C445</f>
        <v>0</v>
      </c>
      <c r="AR445" s="42" t="n">
        <f aca="false">+D445</f>
        <v>0</v>
      </c>
      <c r="AS445" s="42" t="n">
        <f aca="false">+E445</f>
        <v>0</v>
      </c>
      <c r="AT445" s="10" t="n">
        <f aca="false">+F445</f>
        <v>0</v>
      </c>
      <c r="AU445" s="10" t="n">
        <f aca="false">+P445</f>
        <v>0</v>
      </c>
    </row>
    <row r="446" customFormat="false" ht="12.75" hidden="false" customHeight="false" outlineLevel="0" collapsed="false">
      <c r="AP446" s="9" t="n">
        <f aca="false">+B446</f>
        <v>0</v>
      </c>
      <c r="AQ446" s="41" t="n">
        <f aca="false">+C446</f>
        <v>0</v>
      </c>
      <c r="AR446" s="42" t="n">
        <f aca="false">+D446</f>
        <v>0</v>
      </c>
      <c r="AS446" s="42" t="n">
        <f aca="false">+E446</f>
        <v>0</v>
      </c>
      <c r="AT446" s="10" t="n">
        <f aca="false">+F446</f>
        <v>0</v>
      </c>
      <c r="AU446" s="10" t="n">
        <f aca="false">+P446</f>
        <v>0</v>
      </c>
    </row>
    <row r="447" customFormat="false" ht="12.75" hidden="false" customHeight="false" outlineLevel="0" collapsed="false">
      <c r="AP447" s="9" t="n">
        <f aca="false">+B447</f>
        <v>0</v>
      </c>
      <c r="AQ447" s="41" t="n">
        <f aca="false">+C447</f>
        <v>0</v>
      </c>
      <c r="AR447" s="42" t="n">
        <f aca="false">+D447</f>
        <v>0</v>
      </c>
      <c r="AS447" s="42" t="n">
        <f aca="false">+E447</f>
        <v>0</v>
      </c>
      <c r="AT447" s="10" t="n">
        <f aca="false">+F447</f>
        <v>0</v>
      </c>
      <c r="AU447" s="10" t="n">
        <f aca="false">+P447</f>
        <v>0</v>
      </c>
    </row>
    <row r="448" customFormat="false" ht="12.75" hidden="false" customHeight="false" outlineLevel="0" collapsed="false">
      <c r="AP448" s="9" t="n">
        <f aca="false">+B448</f>
        <v>0</v>
      </c>
      <c r="AQ448" s="41" t="n">
        <f aca="false">+C448</f>
        <v>0</v>
      </c>
      <c r="AR448" s="42" t="n">
        <f aca="false">+D448</f>
        <v>0</v>
      </c>
      <c r="AS448" s="42" t="n">
        <f aca="false">+E448</f>
        <v>0</v>
      </c>
      <c r="AT448" s="10" t="n">
        <f aca="false">+F448</f>
        <v>0</v>
      </c>
      <c r="AU448" s="10" t="n">
        <f aca="false">+P448</f>
        <v>0</v>
      </c>
    </row>
    <row r="449" customFormat="false" ht="12.75" hidden="false" customHeight="false" outlineLevel="0" collapsed="false">
      <c r="AP449" s="9" t="n">
        <f aca="false">+B449</f>
        <v>0</v>
      </c>
      <c r="AQ449" s="41" t="n">
        <f aca="false">+C449</f>
        <v>0</v>
      </c>
      <c r="AR449" s="42" t="n">
        <f aca="false">+D449</f>
        <v>0</v>
      </c>
      <c r="AS449" s="42" t="n">
        <f aca="false">+E449</f>
        <v>0</v>
      </c>
      <c r="AT449" s="10" t="n">
        <f aca="false">+F449</f>
        <v>0</v>
      </c>
      <c r="AU449" s="10" t="n">
        <f aca="false">+P449</f>
        <v>0</v>
      </c>
    </row>
    <row r="450" customFormat="false" ht="12.75" hidden="false" customHeight="false" outlineLevel="0" collapsed="false">
      <c r="AP450" s="9" t="n">
        <f aca="false">+B450</f>
        <v>0</v>
      </c>
      <c r="AQ450" s="41" t="n">
        <f aca="false">+C450</f>
        <v>0</v>
      </c>
      <c r="AR450" s="42" t="n">
        <f aca="false">+D450</f>
        <v>0</v>
      </c>
      <c r="AS450" s="42" t="n">
        <f aca="false">+E450</f>
        <v>0</v>
      </c>
      <c r="AT450" s="10" t="n">
        <f aca="false">+F450</f>
        <v>0</v>
      </c>
      <c r="AU450" s="10" t="n">
        <f aca="false">+P450</f>
        <v>0</v>
      </c>
    </row>
    <row r="451" customFormat="false" ht="12.75" hidden="false" customHeight="false" outlineLevel="0" collapsed="false">
      <c r="AP451" s="9" t="n">
        <f aca="false">+B451</f>
        <v>0</v>
      </c>
      <c r="AQ451" s="41" t="n">
        <f aca="false">+C451</f>
        <v>0</v>
      </c>
      <c r="AR451" s="42" t="n">
        <f aca="false">+D451</f>
        <v>0</v>
      </c>
      <c r="AS451" s="42" t="n">
        <f aca="false">+E451</f>
        <v>0</v>
      </c>
      <c r="AT451" s="10" t="n">
        <f aca="false">+F451</f>
        <v>0</v>
      </c>
      <c r="AU451" s="10" t="n">
        <f aca="false">+P451</f>
        <v>0</v>
      </c>
    </row>
    <row r="452" customFormat="false" ht="12.75" hidden="false" customHeight="false" outlineLevel="0" collapsed="false">
      <c r="AP452" s="9" t="n">
        <f aca="false">+B452</f>
        <v>0</v>
      </c>
      <c r="AQ452" s="41" t="n">
        <f aca="false">+C452</f>
        <v>0</v>
      </c>
      <c r="AR452" s="42" t="n">
        <f aca="false">+D452</f>
        <v>0</v>
      </c>
      <c r="AS452" s="42" t="n">
        <f aca="false">+E452</f>
        <v>0</v>
      </c>
      <c r="AT452" s="10" t="n">
        <f aca="false">+F452</f>
        <v>0</v>
      </c>
      <c r="AU452" s="10" t="n">
        <f aca="false">+P452</f>
        <v>0</v>
      </c>
    </row>
    <row r="453" customFormat="false" ht="12.75" hidden="false" customHeight="false" outlineLevel="0" collapsed="false">
      <c r="AP453" s="9" t="n">
        <f aca="false">+B453</f>
        <v>0</v>
      </c>
      <c r="AQ453" s="41" t="n">
        <f aca="false">+C453</f>
        <v>0</v>
      </c>
      <c r="AR453" s="42" t="n">
        <f aca="false">+D453</f>
        <v>0</v>
      </c>
      <c r="AS453" s="42" t="n">
        <f aca="false">+E453</f>
        <v>0</v>
      </c>
      <c r="AT453" s="10" t="n">
        <f aca="false">+F453</f>
        <v>0</v>
      </c>
      <c r="AU453" s="10" t="n">
        <f aca="false">+P453</f>
        <v>0</v>
      </c>
    </row>
    <row r="454" customFormat="false" ht="12.75" hidden="false" customHeight="false" outlineLevel="0" collapsed="false">
      <c r="AP454" s="9" t="n">
        <f aca="false">+B454</f>
        <v>0</v>
      </c>
      <c r="AQ454" s="41" t="n">
        <f aca="false">+C454</f>
        <v>0</v>
      </c>
      <c r="AR454" s="42" t="n">
        <f aca="false">+D454</f>
        <v>0</v>
      </c>
      <c r="AS454" s="42" t="n">
        <f aca="false">+E454</f>
        <v>0</v>
      </c>
      <c r="AT454" s="10" t="n">
        <f aca="false">+F454</f>
        <v>0</v>
      </c>
      <c r="AU454" s="10" t="n">
        <f aca="false">+P454</f>
        <v>0</v>
      </c>
    </row>
    <row r="455" customFormat="false" ht="12.75" hidden="false" customHeight="false" outlineLevel="0" collapsed="false">
      <c r="AP455" s="9" t="n">
        <f aca="false">+B455</f>
        <v>0</v>
      </c>
      <c r="AQ455" s="41" t="n">
        <f aca="false">+C455</f>
        <v>0</v>
      </c>
      <c r="AR455" s="42" t="n">
        <f aca="false">+D455</f>
        <v>0</v>
      </c>
      <c r="AS455" s="42" t="n">
        <f aca="false">+E455</f>
        <v>0</v>
      </c>
      <c r="AT455" s="10" t="n">
        <f aca="false">+F455</f>
        <v>0</v>
      </c>
      <c r="AU455" s="10" t="n">
        <f aca="false">+P455</f>
        <v>0</v>
      </c>
    </row>
    <row r="456" customFormat="false" ht="12.75" hidden="false" customHeight="false" outlineLevel="0" collapsed="false">
      <c r="AP456" s="9" t="n">
        <f aca="false">+B456</f>
        <v>0</v>
      </c>
      <c r="AQ456" s="41" t="n">
        <f aca="false">+C456</f>
        <v>0</v>
      </c>
      <c r="AR456" s="42" t="n">
        <f aca="false">+D456</f>
        <v>0</v>
      </c>
      <c r="AS456" s="42" t="n">
        <f aca="false">+E456</f>
        <v>0</v>
      </c>
      <c r="AT456" s="10" t="n">
        <f aca="false">+F456</f>
        <v>0</v>
      </c>
      <c r="AU456" s="10" t="n">
        <f aca="false">+P456</f>
        <v>0</v>
      </c>
    </row>
    <row r="457" customFormat="false" ht="12.75" hidden="false" customHeight="false" outlineLevel="0" collapsed="false">
      <c r="AP457" s="9" t="n">
        <f aca="false">+B457</f>
        <v>0</v>
      </c>
      <c r="AQ457" s="41" t="n">
        <f aca="false">+C457</f>
        <v>0</v>
      </c>
      <c r="AR457" s="42" t="n">
        <f aca="false">+D457</f>
        <v>0</v>
      </c>
      <c r="AS457" s="42" t="n">
        <f aca="false">+E457</f>
        <v>0</v>
      </c>
      <c r="AT457" s="10" t="n">
        <f aca="false">+F457</f>
        <v>0</v>
      </c>
      <c r="AU457" s="10" t="n">
        <f aca="false">+P457</f>
        <v>0</v>
      </c>
    </row>
    <row r="458" customFormat="false" ht="12.75" hidden="false" customHeight="false" outlineLevel="0" collapsed="false">
      <c r="AP458" s="9" t="n">
        <f aca="false">+B458</f>
        <v>0</v>
      </c>
      <c r="AQ458" s="41" t="n">
        <f aca="false">+C458</f>
        <v>0</v>
      </c>
      <c r="AR458" s="42" t="n">
        <f aca="false">+D458</f>
        <v>0</v>
      </c>
      <c r="AS458" s="42" t="n">
        <f aca="false">+E458</f>
        <v>0</v>
      </c>
      <c r="AT458" s="10" t="n">
        <f aca="false">+F458</f>
        <v>0</v>
      </c>
      <c r="AU458" s="10" t="n">
        <f aca="false">+P458</f>
        <v>0</v>
      </c>
    </row>
    <row r="459" customFormat="false" ht="12.75" hidden="false" customHeight="false" outlineLevel="0" collapsed="false">
      <c r="AP459" s="9" t="n">
        <f aca="false">+B459</f>
        <v>0</v>
      </c>
      <c r="AQ459" s="41" t="n">
        <f aca="false">+C459</f>
        <v>0</v>
      </c>
      <c r="AR459" s="42" t="n">
        <f aca="false">+D459</f>
        <v>0</v>
      </c>
      <c r="AS459" s="42" t="n">
        <f aca="false">+E459</f>
        <v>0</v>
      </c>
      <c r="AT459" s="10" t="n">
        <f aca="false">+F459</f>
        <v>0</v>
      </c>
      <c r="AU459" s="10" t="n">
        <f aca="false">+P459</f>
        <v>0</v>
      </c>
    </row>
    <row r="460" customFormat="false" ht="12.75" hidden="false" customHeight="false" outlineLevel="0" collapsed="false">
      <c r="AP460" s="9" t="n">
        <f aca="false">+B460</f>
        <v>0</v>
      </c>
      <c r="AQ460" s="41" t="n">
        <f aca="false">+C460</f>
        <v>0</v>
      </c>
      <c r="AR460" s="42" t="n">
        <f aca="false">+D460</f>
        <v>0</v>
      </c>
      <c r="AS460" s="42" t="n">
        <f aca="false">+E460</f>
        <v>0</v>
      </c>
      <c r="AT460" s="10" t="n">
        <f aca="false">+F460</f>
        <v>0</v>
      </c>
      <c r="AU460" s="10" t="n">
        <f aca="false">+P460</f>
        <v>0</v>
      </c>
    </row>
    <row r="461" customFormat="false" ht="12.75" hidden="false" customHeight="false" outlineLevel="0" collapsed="false">
      <c r="AP461" s="9" t="n">
        <f aca="false">+B461</f>
        <v>0</v>
      </c>
      <c r="AQ461" s="41" t="n">
        <f aca="false">+C461</f>
        <v>0</v>
      </c>
      <c r="AR461" s="42" t="n">
        <f aca="false">+D461</f>
        <v>0</v>
      </c>
      <c r="AS461" s="42" t="n">
        <f aca="false">+E461</f>
        <v>0</v>
      </c>
      <c r="AT461" s="10" t="n">
        <f aca="false">+F461</f>
        <v>0</v>
      </c>
      <c r="AU461" s="10" t="n">
        <f aca="false">+P461</f>
        <v>0</v>
      </c>
    </row>
    <row r="462" customFormat="false" ht="12.75" hidden="false" customHeight="false" outlineLevel="0" collapsed="false">
      <c r="AP462" s="9" t="n">
        <f aca="false">+B462</f>
        <v>0</v>
      </c>
      <c r="AQ462" s="41" t="n">
        <f aca="false">+C462</f>
        <v>0</v>
      </c>
      <c r="AR462" s="42" t="n">
        <f aca="false">+D462</f>
        <v>0</v>
      </c>
      <c r="AS462" s="42" t="n">
        <f aca="false">+E462</f>
        <v>0</v>
      </c>
      <c r="AT462" s="10" t="n">
        <f aca="false">+F462</f>
        <v>0</v>
      </c>
      <c r="AU462" s="10" t="n">
        <f aca="false">+P462</f>
        <v>0</v>
      </c>
    </row>
    <row r="463" customFormat="false" ht="12.75" hidden="false" customHeight="false" outlineLevel="0" collapsed="false">
      <c r="AP463" s="9" t="n">
        <f aca="false">+B463</f>
        <v>0</v>
      </c>
      <c r="AQ463" s="41" t="n">
        <f aca="false">+C463</f>
        <v>0</v>
      </c>
      <c r="AR463" s="42" t="n">
        <f aca="false">+D463</f>
        <v>0</v>
      </c>
      <c r="AS463" s="42" t="n">
        <f aca="false">+E463</f>
        <v>0</v>
      </c>
      <c r="AT463" s="10" t="n">
        <f aca="false">+F463</f>
        <v>0</v>
      </c>
      <c r="AU463" s="10" t="n">
        <f aca="false">+P463</f>
        <v>0</v>
      </c>
    </row>
    <row r="464" customFormat="false" ht="12.75" hidden="false" customHeight="false" outlineLevel="0" collapsed="false">
      <c r="AP464" s="9" t="n">
        <f aca="false">+B464</f>
        <v>0</v>
      </c>
      <c r="AQ464" s="41" t="n">
        <f aca="false">+C464</f>
        <v>0</v>
      </c>
      <c r="AR464" s="42" t="n">
        <f aca="false">+D464</f>
        <v>0</v>
      </c>
      <c r="AS464" s="42" t="n">
        <f aca="false">+E464</f>
        <v>0</v>
      </c>
      <c r="AT464" s="10" t="n">
        <f aca="false">+F464</f>
        <v>0</v>
      </c>
      <c r="AU464" s="10" t="n">
        <f aca="false">+P464</f>
        <v>0</v>
      </c>
    </row>
    <row r="465" customFormat="false" ht="12.75" hidden="false" customHeight="false" outlineLevel="0" collapsed="false">
      <c r="AP465" s="9" t="n">
        <f aca="false">+B465</f>
        <v>0</v>
      </c>
      <c r="AQ465" s="41" t="n">
        <f aca="false">+C465</f>
        <v>0</v>
      </c>
      <c r="AR465" s="42" t="n">
        <f aca="false">+D465</f>
        <v>0</v>
      </c>
      <c r="AS465" s="42" t="n">
        <f aca="false">+E465</f>
        <v>0</v>
      </c>
      <c r="AT465" s="10" t="n">
        <f aca="false">+F465</f>
        <v>0</v>
      </c>
      <c r="AU465" s="10" t="n">
        <f aca="false">+P465</f>
        <v>0</v>
      </c>
    </row>
    <row r="466" customFormat="false" ht="12.75" hidden="false" customHeight="false" outlineLevel="0" collapsed="false">
      <c r="AP466" s="9" t="n">
        <f aca="false">+B466</f>
        <v>0</v>
      </c>
      <c r="AQ466" s="41" t="n">
        <f aca="false">+C466</f>
        <v>0</v>
      </c>
      <c r="AR466" s="42" t="n">
        <f aca="false">+D466</f>
        <v>0</v>
      </c>
      <c r="AS466" s="42" t="n">
        <f aca="false">+E466</f>
        <v>0</v>
      </c>
      <c r="AT466" s="10" t="n">
        <f aca="false">+F466</f>
        <v>0</v>
      </c>
      <c r="AU466" s="10" t="n">
        <f aca="false">+P466</f>
        <v>0</v>
      </c>
    </row>
    <row r="467" customFormat="false" ht="12.75" hidden="false" customHeight="false" outlineLevel="0" collapsed="false">
      <c r="AP467" s="9" t="n">
        <f aca="false">+B467</f>
        <v>0</v>
      </c>
      <c r="AQ467" s="41" t="n">
        <f aca="false">+C467</f>
        <v>0</v>
      </c>
      <c r="AR467" s="42" t="n">
        <f aca="false">+D467</f>
        <v>0</v>
      </c>
      <c r="AS467" s="42" t="n">
        <f aca="false">+E467</f>
        <v>0</v>
      </c>
      <c r="AT467" s="10" t="n">
        <f aca="false">+F467</f>
        <v>0</v>
      </c>
      <c r="AU467" s="10" t="n">
        <f aca="false">+P467</f>
        <v>0</v>
      </c>
    </row>
    <row r="468" customFormat="false" ht="12.75" hidden="false" customHeight="false" outlineLevel="0" collapsed="false">
      <c r="AP468" s="9" t="n">
        <f aca="false">+B468</f>
        <v>0</v>
      </c>
      <c r="AQ468" s="41" t="n">
        <f aca="false">+C468</f>
        <v>0</v>
      </c>
      <c r="AR468" s="42" t="n">
        <f aca="false">+D468</f>
        <v>0</v>
      </c>
      <c r="AS468" s="42" t="n">
        <f aca="false">+E468</f>
        <v>0</v>
      </c>
      <c r="AT468" s="10" t="n">
        <f aca="false">+F468</f>
        <v>0</v>
      </c>
      <c r="AU468" s="10" t="n">
        <f aca="false">+P468</f>
        <v>0</v>
      </c>
    </row>
    <row r="469" customFormat="false" ht="12.75" hidden="false" customHeight="false" outlineLevel="0" collapsed="false">
      <c r="AP469" s="9" t="n">
        <f aca="false">+B469</f>
        <v>0</v>
      </c>
      <c r="AQ469" s="41" t="n">
        <f aca="false">+C469</f>
        <v>0</v>
      </c>
      <c r="AR469" s="42" t="n">
        <f aca="false">+D469</f>
        <v>0</v>
      </c>
      <c r="AS469" s="42" t="n">
        <f aca="false">+E469</f>
        <v>0</v>
      </c>
      <c r="AT469" s="10" t="n">
        <f aca="false">+F469</f>
        <v>0</v>
      </c>
      <c r="AU469" s="10" t="n">
        <f aca="false">+P469</f>
        <v>0</v>
      </c>
    </row>
    <row r="470" customFormat="false" ht="12.75" hidden="false" customHeight="false" outlineLevel="0" collapsed="false">
      <c r="AP470" s="9" t="n">
        <f aca="false">+B470</f>
        <v>0</v>
      </c>
      <c r="AQ470" s="41" t="n">
        <f aca="false">+C470</f>
        <v>0</v>
      </c>
      <c r="AR470" s="42" t="n">
        <f aca="false">+D470</f>
        <v>0</v>
      </c>
      <c r="AS470" s="42" t="n">
        <f aca="false">+E470</f>
        <v>0</v>
      </c>
      <c r="AT470" s="10" t="n">
        <f aca="false">+F470</f>
        <v>0</v>
      </c>
      <c r="AU470" s="10" t="n">
        <f aca="false">+P470</f>
        <v>0</v>
      </c>
    </row>
    <row r="471" customFormat="false" ht="12.75" hidden="false" customHeight="false" outlineLevel="0" collapsed="false">
      <c r="AP471" s="9" t="n">
        <f aca="false">+B471</f>
        <v>0</v>
      </c>
      <c r="AQ471" s="41" t="n">
        <f aca="false">+C471</f>
        <v>0</v>
      </c>
      <c r="AR471" s="42" t="n">
        <f aca="false">+D471</f>
        <v>0</v>
      </c>
      <c r="AS471" s="42" t="n">
        <f aca="false">+E471</f>
        <v>0</v>
      </c>
      <c r="AT471" s="10" t="n">
        <f aca="false">+F471</f>
        <v>0</v>
      </c>
      <c r="AU471" s="10" t="n">
        <f aca="false">+P471</f>
        <v>0</v>
      </c>
    </row>
    <row r="472" customFormat="false" ht="12.75" hidden="false" customHeight="false" outlineLevel="0" collapsed="false">
      <c r="AP472" s="9" t="n">
        <f aca="false">+B472</f>
        <v>0</v>
      </c>
      <c r="AQ472" s="41" t="n">
        <f aca="false">+C472</f>
        <v>0</v>
      </c>
      <c r="AR472" s="42" t="n">
        <f aca="false">+D472</f>
        <v>0</v>
      </c>
      <c r="AS472" s="42" t="n">
        <f aca="false">+E472</f>
        <v>0</v>
      </c>
      <c r="AT472" s="10" t="n">
        <f aca="false">+F472</f>
        <v>0</v>
      </c>
      <c r="AU472" s="10" t="n">
        <f aca="false">+P472</f>
        <v>0</v>
      </c>
    </row>
    <row r="473" customFormat="false" ht="12.75" hidden="false" customHeight="false" outlineLevel="0" collapsed="false">
      <c r="AP473" s="9" t="n">
        <f aca="false">+B473</f>
        <v>0</v>
      </c>
      <c r="AQ473" s="41" t="n">
        <f aca="false">+C473</f>
        <v>0</v>
      </c>
      <c r="AR473" s="42" t="n">
        <f aca="false">+D473</f>
        <v>0</v>
      </c>
      <c r="AS473" s="42" t="n">
        <f aca="false">+E473</f>
        <v>0</v>
      </c>
      <c r="AT473" s="10" t="n">
        <f aca="false">+F473</f>
        <v>0</v>
      </c>
      <c r="AU473" s="10" t="n">
        <f aca="false">+P473</f>
        <v>0</v>
      </c>
    </row>
    <row r="474" customFormat="false" ht="12.75" hidden="false" customHeight="false" outlineLevel="0" collapsed="false">
      <c r="AP474" s="9" t="n">
        <f aca="false">+B474</f>
        <v>0</v>
      </c>
      <c r="AQ474" s="41" t="n">
        <f aca="false">+C474</f>
        <v>0</v>
      </c>
      <c r="AR474" s="42" t="n">
        <f aca="false">+D474</f>
        <v>0</v>
      </c>
      <c r="AS474" s="42" t="n">
        <f aca="false">+E474</f>
        <v>0</v>
      </c>
      <c r="AT474" s="10" t="n">
        <f aca="false">+F474</f>
        <v>0</v>
      </c>
      <c r="AU474" s="10" t="n">
        <f aca="false">+P474</f>
        <v>0</v>
      </c>
    </row>
    <row r="475" customFormat="false" ht="12.75" hidden="false" customHeight="false" outlineLevel="0" collapsed="false">
      <c r="AP475" s="9" t="n">
        <f aca="false">+B475</f>
        <v>0</v>
      </c>
      <c r="AQ475" s="41" t="n">
        <f aca="false">+C475</f>
        <v>0</v>
      </c>
      <c r="AR475" s="42" t="n">
        <f aca="false">+D475</f>
        <v>0</v>
      </c>
      <c r="AS475" s="42" t="n">
        <f aca="false">+E475</f>
        <v>0</v>
      </c>
      <c r="AT475" s="10" t="n">
        <f aca="false">+F475</f>
        <v>0</v>
      </c>
      <c r="AU475" s="10" t="n">
        <f aca="false">+P475</f>
        <v>0</v>
      </c>
    </row>
    <row r="476" customFormat="false" ht="12.75" hidden="false" customHeight="false" outlineLevel="0" collapsed="false">
      <c r="AP476" s="9" t="n">
        <f aca="false">+B476</f>
        <v>0</v>
      </c>
      <c r="AQ476" s="41" t="n">
        <f aca="false">+C476</f>
        <v>0</v>
      </c>
      <c r="AR476" s="42" t="n">
        <f aca="false">+D476</f>
        <v>0</v>
      </c>
      <c r="AS476" s="42" t="n">
        <f aca="false">+E476</f>
        <v>0</v>
      </c>
      <c r="AT476" s="10" t="n">
        <f aca="false">+F476</f>
        <v>0</v>
      </c>
      <c r="AU476" s="10" t="n">
        <f aca="false">+P476</f>
        <v>0</v>
      </c>
    </row>
    <row r="477" customFormat="false" ht="12.75" hidden="false" customHeight="false" outlineLevel="0" collapsed="false">
      <c r="AP477" s="9" t="n">
        <f aca="false">+B477</f>
        <v>0</v>
      </c>
      <c r="AQ477" s="41" t="n">
        <f aca="false">+C477</f>
        <v>0</v>
      </c>
      <c r="AR477" s="42" t="n">
        <f aca="false">+D477</f>
        <v>0</v>
      </c>
      <c r="AS477" s="42" t="n">
        <f aca="false">+E477</f>
        <v>0</v>
      </c>
      <c r="AT477" s="10" t="n">
        <f aca="false">+F477</f>
        <v>0</v>
      </c>
      <c r="AU477" s="10" t="n">
        <f aca="false">+P477</f>
        <v>0</v>
      </c>
    </row>
    <row r="478" customFormat="false" ht="12.75" hidden="false" customHeight="false" outlineLevel="0" collapsed="false">
      <c r="AP478" s="9" t="n">
        <f aca="false">+B478</f>
        <v>0</v>
      </c>
      <c r="AQ478" s="41" t="n">
        <f aca="false">+C478</f>
        <v>0</v>
      </c>
      <c r="AR478" s="42" t="n">
        <f aca="false">+D478</f>
        <v>0</v>
      </c>
      <c r="AS478" s="42" t="n">
        <f aca="false">+E478</f>
        <v>0</v>
      </c>
      <c r="AT478" s="10" t="n">
        <f aca="false">+F478</f>
        <v>0</v>
      </c>
      <c r="AU478" s="10" t="n">
        <f aca="false">+P478</f>
        <v>0</v>
      </c>
    </row>
    <row r="479" customFormat="false" ht="12.75" hidden="false" customHeight="false" outlineLevel="0" collapsed="false">
      <c r="AP479" s="9" t="n">
        <f aca="false">+B479</f>
        <v>0</v>
      </c>
      <c r="AQ479" s="41" t="n">
        <f aca="false">+C479</f>
        <v>0</v>
      </c>
      <c r="AR479" s="42" t="n">
        <f aca="false">+D479</f>
        <v>0</v>
      </c>
      <c r="AS479" s="42" t="n">
        <f aca="false">+E479</f>
        <v>0</v>
      </c>
      <c r="AT479" s="10" t="n">
        <f aca="false">+F479</f>
        <v>0</v>
      </c>
      <c r="AU479" s="10" t="n">
        <f aca="false">+P479</f>
        <v>0</v>
      </c>
    </row>
    <row r="480" customFormat="false" ht="12.75" hidden="false" customHeight="false" outlineLevel="0" collapsed="false">
      <c r="AP480" s="9" t="n">
        <f aca="false">+B480</f>
        <v>0</v>
      </c>
      <c r="AQ480" s="41" t="n">
        <f aca="false">+C480</f>
        <v>0</v>
      </c>
      <c r="AR480" s="42" t="n">
        <f aca="false">+D480</f>
        <v>0</v>
      </c>
      <c r="AS480" s="42" t="n">
        <f aca="false">+E480</f>
        <v>0</v>
      </c>
      <c r="AT480" s="10" t="n">
        <f aca="false">+F480</f>
        <v>0</v>
      </c>
      <c r="AU480" s="10" t="n">
        <f aca="false">+P480</f>
        <v>0</v>
      </c>
    </row>
    <row r="481" customFormat="false" ht="12.75" hidden="false" customHeight="false" outlineLevel="0" collapsed="false">
      <c r="AP481" s="9" t="n">
        <f aca="false">+B481</f>
        <v>0</v>
      </c>
      <c r="AQ481" s="41" t="n">
        <f aca="false">+C481</f>
        <v>0</v>
      </c>
      <c r="AR481" s="42" t="n">
        <f aca="false">+D481</f>
        <v>0</v>
      </c>
      <c r="AS481" s="42" t="n">
        <f aca="false">+E481</f>
        <v>0</v>
      </c>
      <c r="AT481" s="10" t="n">
        <f aca="false">+F481</f>
        <v>0</v>
      </c>
      <c r="AU481" s="10" t="n">
        <f aca="false">+P481</f>
        <v>0</v>
      </c>
    </row>
    <row r="482" customFormat="false" ht="12.75" hidden="false" customHeight="false" outlineLevel="0" collapsed="false">
      <c r="AP482" s="9" t="n">
        <f aca="false">+B482</f>
        <v>0</v>
      </c>
      <c r="AQ482" s="41" t="n">
        <f aca="false">+C482</f>
        <v>0</v>
      </c>
      <c r="AR482" s="42" t="n">
        <f aca="false">+D482</f>
        <v>0</v>
      </c>
      <c r="AS482" s="42" t="n">
        <f aca="false">+E482</f>
        <v>0</v>
      </c>
      <c r="AT482" s="10" t="n">
        <f aca="false">+F482</f>
        <v>0</v>
      </c>
      <c r="AU482" s="10" t="n">
        <f aca="false">+P482</f>
        <v>0</v>
      </c>
    </row>
    <row r="483" customFormat="false" ht="12.75" hidden="false" customHeight="false" outlineLevel="0" collapsed="false">
      <c r="AP483" s="9" t="n">
        <f aca="false">+B483</f>
        <v>0</v>
      </c>
      <c r="AQ483" s="41" t="n">
        <f aca="false">+C483</f>
        <v>0</v>
      </c>
      <c r="AR483" s="42" t="n">
        <f aca="false">+D483</f>
        <v>0</v>
      </c>
      <c r="AS483" s="42" t="n">
        <f aca="false">+E483</f>
        <v>0</v>
      </c>
      <c r="AT483" s="10" t="n">
        <f aca="false">+F483</f>
        <v>0</v>
      </c>
      <c r="AU483" s="10" t="n">
        <f aca="false">+P483</f>
        <v>0</v>
      </c>
    </row>
    <row r="484" customFormat="false" ht="12.75" hidden="false" customHeight="false" outlineLevel="0" collapsed="false">
      <c r="AP484" s="9" t="n">
        <f aca="false">+B484</f>
        <v>0</v>
      </c>
      <c r="AQ484" s="41" t="n">
        <f aca="false">+C484</f>
        <v>0</v>
      </c>
      <c r="AR484" s="42" t="n">
        <f aca="false">+D484</f>
        <v>0</v>
      </c>
      <c r="AS484" s="42" t="n">
        <f aca="false">+E484</f>
        <v>0</v>
      </c>
      <c r="AT484" s="10" t="n">
        <f aca="false">+F484</f>
        <v>0</v>
      </c>
      <c r="AU484" s="10" t="n">
        <f aca="false">+P484</f>
        <v>0</v>
      </c>
    </row>
    <row r="485" customFormat="false" ht="12.75" hidden="false" customHeight="false" outlineLevel="0" collapsed="false">
      <c r="AP485" s="9" t="n">
        <f aca="false">+B485</f>
        <v>0</v>
      </c>
      <c r="AQ485" s="41" t="n">
        <f aca="false">+C485</f>
        <v>0</v>
      </c>
      <c r="AR485" s="42" t="n">
        <f aca="false">+D485</f>
        <v>0</v>
      </c>
      <c r="AS485" s="42" t="n">
        <f aca="false">+E485</f>
        <v>0</v>
      </c>
      <c r="AT485" s="10" t="n">
        <f aca="false">+F485</f>
        <v>0</v>
      </c>
      <c r="AU485" s="10" t="n">
        <f aca="false">+P485</f>
        <v>0</v>
      </c>
    </row>
    <row r="486" customFormat="false" ht="12.75" hidden="false" customHeight="false" outlineLevel="0" collapsed="false">
      <c r="AP486" s="9" t="n">
        <f aca="false">+B486</f>
        <v>0</v>
      </c>
      <c r="AQ486" s="41" t="n">
        <f aca="false">+C486</f>
        <v>0</v>
      </c>
      <c r="AR486" s="42" t="n">
        <f aca="false">+D486</f>
        <v>0</v>
      </c>
      <c r="AS486" s="42" t="n">
        <f aca="false">+E486</f>
        <v>0</v>
      </c>
      <c r="AT486" s="10" t="n">
        <f aca="false">+F486</f>
        <v>0</v>
      </c>
      <c r="AU486" s="10" t="n">
        <f aca="false">+P486</f>
        <v>0</v>
      </c>
    </row>
    <row r="487" customFormat="false" ht="12.75" hidden="false" customHeight="false" outlineLevel="0" collapsed="false">
      <c r="AP487" s="9" t="n">
        <f aca="false">+B487</f>
        <v>0</v>
      </c>
      <c r="AQ487" s="41" t="n">
        <f aca="false">+C487</f>
        <v>0</v>
      </c>
      <c r="AR487" s="42" t="n">
        <f aca="false">+D487</f>
        <v>0</v>
      </c>
      <c r="AS487" s="42" t="n">
        <f aca="false">+E487</f>
        <v>0</v>
      </c>
      <c r="AT487" s="10" t="n">
        <f aca="false">+F487</f>
        <v>0</v>
      </c>
      <c r="AU487" s="10" t="n">
        <f aca="false">+P487</f>
        <v>0</v>
      </c>
    </row>
    <row r="488" customFormat="false" ht="12.75" hidden="false" customHeight="false" outlineLevel="0" collapsed="false">
      <c r="AP488" s="9" t="n">
        <f aca="false">+B488</f>
        <v>0</v>
      </c>
      <c r="AQ488" s="41" t="n">
        <f aca="false">+C488</f>
        <v>0</v>
      </c>
      <c r="AR488" s="42" t="n">
        <f aca="false">+D488</f>
        <v>0</v>
      </c>
      <c r="AS488" s="42" t="n">
        <f aca="false">+E488</f>
        <v>0</v>
      </c>
      <c r="AT488" s="10" t="n">
        <f aca="false">+F488</f>
        <v>0</v>
      </c>
      <c r="AU488" s="10" t="n">
        <f aca="false">+P488</f>
        <v>0</v>
      </c>
    </row>
    <row r="489" customFormat="false" ht="12.75" hidden="false" customHeight="false" outlineLevel="0" collapsed="false">
      <c r="AP489" s="9" t="n">
        <f aca="false">+B489</f>
        <v>0</v>
      </c>
      <c r="AQ489" s="41" t="n">
        <f aca="false">+C489</f>
        <v>0</v>
      </c>
      <c r="AR489" s="42" t="n">
        <f aca="false">+D489</f>
        <v>0</v>
      </c>
      <c r="AS489" s="42" t="n">
        <f aca="false">+E489</f>
        <v>0</v>
      </c>
      <c r="AT489" s="10" t="n">
        <f aca="false">+F489</f>
        <v>0</v>
      </c>
      <c r="AU489" s="10" t="n">
        <f aca="false">+P489</f>
        <v>0</v>
      </c>
    </row>
    <row r="490" customFormat="false" ht="12.75" hidden="false" customHeight="false" outlineLevel="0" collapsed="false">
      <c r="AP490" s="9" t="n">
        <f aca="false">+B490</f>
        <v>0</v>
      </c>
      <c r="AQ490" s="41" t="n">
        <f aca="false">+C490</f>
        <v>0</v>
      </c>
      <c r="AR490" s="42" t="n">
        <f aca="false">+D490</f>
        <v>0</v>
      </c>
      <c r="AS490" s="42" t="n">
        <f aca="false">+E490</f>
        <v>0</v>
      </c>
      <c r="AT490" s="10" t="n">
        <f aca="false">+F490</f>
        <v>0</v>
      </c>
      <c r="AU490" s="10" t="n">
        <f aca="false">+P490</f>
        <v>0</v>
      </c>
    </row>
    <row r="491" customFormat="false" ht="12.75" hidden="false" customHeight="false" outlineLevel="0" collapsed="false">
      <c r="AP491" s="9" t="n">
        <f aca="false">+B491</f>
        <v>0</v>
      </c>
      <c r="AQ491" s="41" t="n">
        <f aca="false">+C491</f>
        <v>0</v>
      </c>
      <c r="AR491" s="42" t="n">
        <f aca="false">+D491</f>
        <v>0</v>
      </c>
      <c r="AS491" s="42" t="n">
        <f aca="false">+E491</f>
        <v>0</v>
      </c>
      <c r="AT491" s="10" t="n">
        <f aca="false">+F491</f>
        <v>0</v>
      </c>
      <c r="AU491" s="10" t="n">
        <f aca="false">+P491</f>
        <v>0</v>
      </c>
    </row>
    <row r="492" customFormat="false" ht="12.75" hidden="false" customHeight="false" outlineLevel="0" collapsed="false">
      <c r="AP492" s="9" t="n">
        <f aca="false">+B492</f>
        <v>0</v>
      </c>
      <c r="AQ492" s="41" t="n">
        <f aca="false">+C492</f>
        <v>0</v>
      </c>
      <c r="AR492" s="42" t="n">
        <f aca="false">+D492</f>
        <v>0</v>
      </c>
      <c r="AS492" s="42" t="n">
        <f aca="false">+E492</f>
        <v>0</v>
      </c>
      <c r="AT492" s="10" t="n">
        <f aca="false">+F492</f>
        <v>0</v>
      </c>
      <c r="AU492" s="10" t="n">
        <f aca="false">+P492</f>
        <v>0</v>
      </c>
    </row>
    <row r="493" customFormat="false" ht="12.75" hidden="false" customHeight="false" outlineLevel="0" collapsed="false">
      <c r="AP493" s="9" t="n">
        <f aca="false">+B493</f>
        <v>0</v>
      </c>
      <c r="AQ493" s="41" t="n">
        <f aca="false">+C493</f>
        <v>0</v>
      </c>
      <c r="AR493" s="42" t="n">
        <f aca="false">+D493</f>
        <v>0</v>
      </c>
      <c r="AS493" s="42" t="n">
        <f aca="false">+E493</f>
        <v>0</v>
      </c>
      <c r="AT493" s="10" t="n">
        <f aca="false">+F493</f>
        <v>0</v>
      </c>
      <c r="AU493" s="10" t="n">
        <f aca="false">+P493</f>
        <v>0</v>
      </c>
    </row>
    <row r="494" customFormat="false" ht="12.75" hidden="false" customHeight="false" outlineLevel="0" collapsed="false">
      <c r="AP494" s="9" t="n">
        <f aca="false">+B494</f>
        <v>0</v>
      </c>
      <c r="AQ494" s="41" t="n">
        <f aca="false">+C494</f>
        <v>0</v>
      </c>
      <c r="AR494" s="42" t="n">
        <f aca="false">+D494</f>
        <v>0</v>
      </c>
      <c r="AS494" s="42" t="n">
        <f aca="false">+E494</f>
        <v>0</v>
      </c>
      <c r="AT494" s="10" t="n">
        <f aca="false">+F494</f>
        <v>0</v>
      </c>
      <c r="AU494" s="10" t="n">
        <f aca="false">+P494</f>
        <v>0</v>
      </c>
    </row>
    <row r="495" customFormat="false" ht="12.75" hidden="false" customHeight="false" outlineLevel="0" collapsed="false">
      <c r="AP495" s="9" t="n">
        <f aca="false">+B495</f>
        <v>0</v>
      </c>
      <c r="AQ495" s="41" t="n">
        <f aca="false">+C495</f>
        <v>0</v>
      </c>
      <c r="AR495" s="42" t="n">
        <f aca="false">+D495</f>
        <v>0</v>
      </c>
      <c r="AS495" s="42" t="n">
        <f aca="false">+E495</f>
        <v>0</v>
      </c>
      <c r="AT495" s="10" t="n">
        <f aca="false">+F495</f>
        <v>0</v>
      </c>
      <c r="AU495" s="10" t="n">
        <f aca="false">+P495</f>
        <v>0</v>
      </c>
    </row>
    <row r="496" customFormat="false" ht="12.75" hidden="false" customHeight="false" outlineLevel="0" collapsed="false">
      <c r="AP496" s="9" t="n">
        <f aca="false">+B496</f>
        <v>0</v>
      </c>
      <c r="AQ496" s="41" t="n">
        <f aca="false">+C496</f>
        <v>0</v>
      </c>
      <c r="AR496" s="42" t="n">
        <f aca="false">+D496</f>
        <v>0</v>
      </c>
      <c r="AS496" s="42" t="n">
        <f aca="false">+E496</f>
        <v>0</v>
      </c>
      <c r="AT496" s="10" t="n">
        <f aca="false">+F496</f>
        <v>0</v>
      </c>
      <c r="AU496" s="10" t="n">
        <f aca="false">+P496</f>
        <v>0</v>
      </c>
    </row>
    <row r="497" customFormat="false" ht="12.75" hidden="false" customHeight="false" outlineLevel="0" collapsed="false">
      <c r="AP497" s="9" t="n">
        <f aca="false">+B497</f>
        <v>0</v>
      </c>
      <c r="AQ497" s="41" t="n">
        <f aca="false">+C497</f>
        <v>0</v>
      </c>
      <c r="AR497" s="42" t="n">
        <f aca="false">+D497</f>
        <v>0</v>
      </c>
      <c r="AS497" s="42" t="n">
        <f aca="false">+E497</f>
        <v>0</v>
      </c>
      <c r="AT497" s="10" t="n">
        <f aca="false">+F497</f>
        <v>0</v>
      </c>
      <c r="AU497" s="10" t="n">
        <f aca="false">+P497</f>
        <v>0</v>
      </c>
    </row>
    <row r="498" customFormat="false" ht="12.75" hidden="false" customHeight="false" outlineLevel="0" collapsed="false">
      <c r="AP498" s="9" t="n">
        <f aca="false">+B498</f>
        <v>0</v>
      </c>
      <c r="AQ498" s="41" t="n">
        <f aca="false">+C498</f>
        <v>0</v>
      </c>
      <c r="AR498" s="42" t="n">
        <f aca="false">+D498</f>
        <v>0</v>
      </c>
      <c r="AS498" s="42" t="n">
        <f aca="false">+E498</f>
        <v>0</v>
      </c>
      <c r="AT498" s="10" t="n">
        <f aca="false">+F498</f>
        <v>0</v>
      </c>
      <c r="AU498" s="10" t="n">
        <f aca="false">+P498</f>
        <v>0</v>
      </c>
    </row>
    <row r="499" customFormat="false" ht="12.75" hidden="false" customHeight="false" outlineLevel="0" collapsed="false">
      <c r="AP499" s="9" t="n">
        <f aca="false">+B499</f>
        <v>0</v>
      </c>
      <c r="AQ499" s="41" t="n">
        <f aca="false">+C499</f>
        <v>0</v>
      </c>
      <c r="AR499" s="42" t="n">
        <f aca="false">+D499</f>
        <v>0</v>
      </c>
      <c r="AS499" s="42" t="n">
        <f aca="false">+E499</f>
        <v>0</v>
      </c>
      <c r="AT499" s="10" t="n">
        <f aca="false">+F499</f>
        <v>0</v>
      </c>
      <c r="AU499" s="10" t="n">
        <f aca="false">+P499</f>
        <v>0</v>
      </c>
    </row>
    <row r="500" customFormat="false" ht="12.75" hidden="false" customHeight="false" outlineLevel="0" collapsed="false">
      <c r="AP500" s="9" t="n">
        <f aca="false">+B500</f>
        <v>0</v>
      </c>
      <c r="AQ500" s="41" t="n">
        <f aca="false">+C500</f>
        <v>0</v>
      </c>
      <c r="AR500" s="42" t="n">
        <f aca="false">+D500</f>
        <v>0</v>
      </c>
      <c r="AS500" s="42" t="n">
        <f aca="false">+E500</f>
        <v>0</v>
      </c>
      <c r="AT500" s="10" t="n">
        <f aca="false">+F500</f>
        <v>0</v>
      </c>
      <c r="AU500" s="10" t="n">
        <f aca="false">+P500</f>
        <v>0</v>
      </c>
    </row>
    <row r="501" customFormat="false" ht="12.75" hidden="false" customHeight="false" outlineLevel="0" collapsed="false">
      <c r="AP501" s="9" t="n">
        <f aca="false">+B501</f>
        <v>0</v>
      </c>
      <c r="AQ501" s="41" t="n">
        <f aca="false">+C501</f>
        <v>0</v>
      </c>
      <c r="AR501" s="42" t="n">
        <f aca="false">+D501</f>
        <v>0</v>
      </c>
      <c r="AS501" s="42" t="n">
        <f aca="false">+E501</f>
        <v>0</v>
      </c>
      <c r="AT501" s="10" t="n">
        <f aca="false">+F501</f>
        <v>0</v>
      </c>
      <c r="AU501" s="10" t="n">
        <f aca="false">+P501</f>
        <v>0</v>
      </c>
    </row>
    <row r="502" customFormat="false" ht="12.75" hidden="false" customHeight="false" outlineLevel="0" collapsed="false">
      <c r="AP502" s="9" t="n">
        <f aca="false">+B502</f>
        <v>0</v>
      </c>
      <c r="AQ502" s="41" t="n">
        <f aca="false">+C502</f>
        <v>0</v>
      </c>
      <c r="AR502" s="42" t="n">
        <f aca="false">+D502</f>
        <v>0</v>
      </c>
      <c r="AS502" s="42" t="n">
        <f aca="false">+E502</f>
        <v>0</v>
      </c>
      <c r="AT502" s="10" t="n">
        <f aca="false">+F502</f>
        <v>0</v>
      </c>
      <c r="AU502" s="10" t="n">
        <f aca="false">+P502</f>
        <v>0</v>
      </c>
    </row>
    <row r="503" customFormat="false" ht="12.75" hidden="false" customHeight="false" outlineLevel="0" collapsed="false">
      <c r="AP503" s="9" t="n">
        <f aca="false">+B503</f>
        <v>0</v>
      </c>
      <c r="AQ503" s="41" t="n">
        <f aca="false">+C503</f>
        <v>0</v>
      </c>
      <c r="AR503" s="42" t="n">
        <f aca="false">+D503</f>
        <v>0</v>
      </c>
      <c r="AS503" s="42" t="n">
        <f aca="false">+E503</f>
        <v>0</v>
      </c>
      <c r="AT503" s="10" t="n">
        <f aca="false">+F503</f>
        <v>0</v>
      </c>
      <c r="AU503" s="10" t="n">
        <f aca="false">+P503</f>
        <v>0</v>
      </c>
    </row>
    <row r="504" customFormat="false" ht="12.75" hidden="false" customHeight="false" outlineLevel="0" collapsed="false">
      <c r="AP504" s="9" t="n">
        <f aca="false">+B504</f>
        <v>0</v>
      </c>
      <c r="AQ504" s="41" t="n">
        <f aca="false">+C504</f>
        <v>0</v>
      </c>
      <c r="AR504" s="42" t="n">
        <f aca="false">+D504</f>
        <v>0</v>
      </c>
      <c r="AS504" s="42" t="n">
        <f aca="false">+E504</f>
        <v>0</v>
      </c>
      <c r="AT504" s="10" t="n">
        <f aca="false">+F504</f>
        <v>0</v>
      </c>
      <c r="AU504" s="10" t="n">
        <f aca="false">+P504</f>
        <v>0</v>
      </c>
    </row>
    <row r="505" customFormat="false" ht="12.75" hidden="false" customHeight="false" outlineLevel="0" collapsed="false">
      <c r="AP505" s="9" t="n">
        <f aca="false">+B505</f>
        <v>0</v>
      </c>
      <c r="AQ505" s="41" t="n">
        <f aca="false">+C505</f>
        <v>0</v>
      </c>
      <c r="AR505" s="42" t="n">
        <f aca="false">+D505</f>
        <v>0</v>
      </c>
      <c r="AS505" s="42" t="n">
        <f aca="false">+E505</f>
        <v>0</v>
      </c>
      <c r="AT505" s="10" t="n">
        <f aca="false">+F505</f>
        <v>0</v>
      </c>
      <c r="AU505" s="10" t="n">
        <f aca="false">+P505</f>
        <v>0</v>
      </c>
    </row>
    <row r="506" customFormat="false" ht="12.75" hidden="false" customHeight="false" outlineLevel="0" collapsed="false">
      <c r="AP506" s="9" t="n">
        <f aca="false">+B506</f>
        <v>0</v>
      </c>
      <c r="AQ506" s="41" t="n">
        <f aca="false">+C506</f>
        <v>0</v>
      </c>
      <c r="AR506" s="42" t="n">
        <f aca="false">+D506</f>
        <v>0</v>
      </c>
      <c r="AS506" s="42" t="n">
        <f aca="false">+E506</f>
        <v>0</v>
      </c>
      <c r="AT506" s="10" t="n">
        <f aca="false">+F506</f>
        <v>0</v>
      </c>
      <c r="AU506" s="10" t="n">
        <f aca="false">+P506</f>
        <v>0</v>
      </c>
    </row>
    <row r="507" customFormat="false" ht="12.75" hidden="false" customHeight="false" outlineLevel="0" collapsed="false">
      <c r="AP507" s="9" t="n">
        <f aca="false">+B507</f>
        <v>0</v>
      </c>
      <c r="AQ507" s="41" t="n">
        <f aca="false">+C507</f>
        <v>0</v>
      </c>
      <c r="AR507" s="42" t="n">
        <f aca="false">+D507</f>
        <v>0</v>
      </c>
      <c r="AS507" s="42" t="n">
        <f aca="false">+E507</f>
        <v>0</v>
      </c>
      <c r="AT507" s="10" t="n">
        <f aca="false">+F507</f>
        <v>0</v>
      </c>
      <c r="AU507" s="10" t="n">
        <f aca="false">+P507</f>
        <v>0</v>
      </c>
    </row>
    <row r="508" customFormat="false" ht="12.75" hidden="false" customHeight="false" outlineLevel="0" collapsed="false">
      <c r="AP508" s="9" t="n">
        <f aca="false">+B508</f>
        <v>0</v>
      </c>
      <c r="AQ508" s="41" t="n">
        <f aca="false">+C508</f>
        <v>0</v>
      </c>
      <c r="AR508" s="42" t="n">
        <f aca="false">+D508</f>
        <v>0</v>
      </c>
      <c r="AS508" s="42" t="n">
        <f aca="false">+E508</f>
        <v>0</v>
      </c>
      <c r="AT508" s="10" t="n">
        <f aca="false">+F508</f>
        <v>0</v>
      </c>
      <c r="AU508" s="10" t="n">
        <f aca="false">+P508</f>
        <v>0</v>
      </c>
    </row>
    <row r="509" customFormat="false" ht="12.75" hidden="false" customHeight="false" outlineLevel="0" collapsed="false">
      <c r="AP509" s="9" t="n">
        <f aca="false">+B509</f>
        <v>0</v>
      </c>
      <c r="AQ509" s="41" t="n">
        <f aca="false">+C509</f>
        <v>0</v>
      </c>
      <c r="AR509" s="42" t="n">
        <f aca="false">+D509</f>
        <v>0</v>
      </c>
      <c r="AS509" s="42" t="n">
        <f aca="false">+E509</f>
        <v>0</v>
      </c>
      <c r="AT509" s="10" t="n">
        <f aca="false">+F509</f>
        <v>0</v>
      </c>
      <c r="AU509" s="10" t="n">
        <f aca="false">+P509</f>
        <v>0</v>
      </c>
    </row>
    <row r="510" customFormat="false" ht="12.75" hidden="false" customHeight="false" outlineLevel="0" collapsed="false">
      <c r="AP510" s="9" t="n">
        <f aca="false">+B510</f>
        <v>0</v>
      </c>
      <c r="AQ510" s="41" t="n">
        <f aca="false">+C510</f>
        <v>0</v>
      </c>
      <c r="AR510" s="42" t="n">
        <f aca="false">+D510</f>
        <v>0</v>
      </c>
      <c r="AS510" s="42" t="n">
        <f aca="false">+E510</f>
        <v>0</v>
      </c>
      <c r="AT510" s="10" t="n">
        <f aca="false">+F510</f>
        <v>0</v>
      </c>
      <c r="AU510" s="10" t="n">
        <f aca="false">+P510</f>
        <v>0</v>
      </c>
    </row>
    <row r="511" customFormat="false" ht="12.75" hidden="false" customHeight="false" outlineLevel="0" collapsed="false">
      <c r="AP511" s="9" t="n">
        <f aca="false">+B511</f>
        <v>0</v>
      </c>
      <c r="AQ511" s="41" t="n">
        <f aca="false">+C511</f>
        <v>0</v>
      </c>
      <c r="AR511" s="42" t="n">
        <f aca="false">+D511</f>
        <v>0</v>
      </c>
      <c r="AS511" s="42" t="n">
        <f aca="false">+E511</f>
        <v>0</v>
      </c>
      <c r="AT511" s="10" t="n">
        <f aca="false">+F511</f>
        <v>0</v>
      </c>
      <c r="AU511" s="10" t="n">
        <f aca="false">+P511</f>
        <v>0</v>
      </c>
    </row>
    <row r="512" customFormat="false" ht="12.75" hidden="false" customHeight="false" outlineLevel="0" collapsed="false">
      <c r="AP512" s="9" t="n">
        <f aca="false">+B512</f>
        <v>0</v>
      </c>
      <c r="AQ512" s="41" t="n">
        <f aca="false">+C512</f>
        <v>0</v>
      </c>
      <c r="AR512" s="42" t="n">
        <f aca="false">+D512</f>
        <v>0</v>
      </c>
      <c r="AS512" s="42" t="n">
        <f aca="false">+E512</f>
        <v>0</v>
      </c>
      <c r="AT512" s="10" t="n">
        <f aca="false">+F512</f>
        <v>0</v>
      </c>
      <c r="AU512" s="10" t="n">
        <f aca="false">+P512</f>
        <v>0</v>
      </c>
    </row>
    <row r="513" customFormat="false" ht="12.75" hidden="false" customHeight="false" outlineLevel="0" collapsed="false">
      <c r="AP513" s="9" t="n">
        <f aca="false">+B513</f>
        <v>0</v>
      </c>
      <c r="AQ513" s="41" t="n">
        <f aca="false">+C513</f>
        <v>0</v>
      </c>
      <c r="AR513" s="42" t="n">
        <f aca="false">+D513</f>
        <v>0</v>
      </c>
      <c r="AS513" s="42" t="n">
        <f aca="false">+E513</f>
        <v>0</v>
      </c>
      <c r="AT513" s="10" t="n">
        <f aca="false">+F513</f>
        <v>0</v>
      </c>
      <c r="AU513" s="10" t="n">
        <f aca="false">+P513</f>
        <v>0</v>
      </c>
    </row>
    <row r="514" customFormat="false" ht="12.75" hidden="false" customHeight="false" outlineLevel="0" collapsed="false">
      <c r="AP514" s="9" t="n">
        <f aca="false">+B514</f>
        <v>0</v>
      </c>
      <c r="AQ514" s="41" t="n">
        <f aca="false">+C514</f>
        <v>0</v>
      </c>
      <c r="AR514" s="42" t="n">
        <f aca="false">+D514</f>
        <v>0</v>
      </c>
      <c r="AS514" s="42" t="n">
        <f aca="false">+E514</f>
        <v>0</v>
      </c>
      <c r="AT514" s="10" t="n">
        <f aca="false">+F514</f>
        <v>0</v>
      </c>
      <c r="AU514" s="10" t="n">
        <f aca="false">+P514</f>
        <v>0</v>
      </c>
    </row>
    <row r="515" customFormat="false" ht="12.75" hidden="false" customHeight="false" outlineLevel="0" collapsed="false">
      <c r="AP515" s="9" t="n">
        <f aca="false">+B515</f>
        <v>0</v>
      </c>
      <c r="AQ515" s="41" t="n">
        <f aca="false">+C515</f>
        <v>0</v>
      </c>
      <c r="AR515" s="42" t="n">
        <f aca="false">+D515</f>
        <v>0</v>
      </c>
      <c r="AS515" s="42" t="n">
        <f aca="false">+E515</f>
        <v>0</v>
      </c>
      <c r="AT515" s="10" t="n">
        <f aca="false">+F515</f>
        <v>0</v>
      </c>
      <c r="AU515" s="10" t="n">
        <f aca="false">+P515</f>
        <v>0</v>
      </c>
    </row>
    <row r="516" customFormat="false" ht="12.75" hidden="false" customHeight="false" outlineLevel="0" collapsed="false">
      <c r="AP516" s="9" t="n">
        <f aca="false">+B516</f>
        <v>0</v>
      </c>
      <c r="AQ516" s="41" t="n">
        <f aca="false">+C516</f>
        <v>0</v>
      </c>
      <c r="AR516" s="42" t="n">
        <f aca="false">+D516</f>
        <v>0</v>
      </c>
      <c r="AS516" s="42" t="n">
        <f aca="false">+E516</f>
        <v>0</v>
      </c>
      <c r="AT516" s="10" t="n">
        <f aca="false">+F516</f>
        <v>0</v>
      </c>
      <c r="AU516" s="10" t="n">
        <f aca="false">+P516</f>
        <v>0</v>
      </c>
    </row>
    <row r="517" customFormat="false" ht="12.75" hidden="false" customHeight="false" outlineLevel="0" collapsed="false">
      <c r="AP517" s="9" t="n">
        <f aca="false">+B517</f>
        <v>0</v>
      </c>
      <c r="AQ517" s="41" t="n">
        <f aca="false">+C517</f>
        <v>0</v>
      </c>
      <c r="AR517" s="42" t="n">
        <f aca="false">+D517</f>
        <v>0</v>
      </c>
      <c r="AS517" s="42" t="n">
        <f aca="false">+E517</f>
        <v>0</v>
      </c>
      <c r="AT517" s="10" t="n">
        <f aca="false">+F517</f>
        <v>0</v>
      </c>
      <c r="AU517" s="10" t="n">
        <f aca="false">+P517</f>
        <v>0</v>
      </c>
    </row>
    <row r="518" customFormat="false" ht="12.75" hidden="false" customHeight="false" outlineLevel="0" collapsed="false">
      <c r="AP518" s="9" t="n">
        <f aca="false">+B518</f>
        <v>0</v>
      </c>
      <c r="AQ518" s="41" t="n">
        <f aca="false">+C518</f>
        <v>0</v>
      </c>
      <c r="AR518" s="42" t="n">
        <f aca="false">+D518</f>
        <v>0</v>
      </c>
      <c r="AS518" s="42" t="n">
        <f aca="false">+E518</f>
        <v>0</v>
      </c>
      <c r="AT518" s="10" t="n">
        <f aca="false">+F518</f>
        <v>0</v>
      </c>
      <c r="AU518" s="10" t="n">
        <f aca="false">+P518</f>
        <v>0</v>
      </c>
    </row>
    <row r="519" customFormat="false" ht="12.75" hidden="false" customHeight="false" outlineLevel="0" collapsed="false">
      <c r="AP519" s="9" t="n">
        <f aca="false">+B519</f>
        <v>0</v>
      </c>
      <c r="AQ519" s="41" t="n">
        <f aca="false">+C519</f>
        <v>0</v>
      </c>
      <c r="AR519" s="42" t="n">
        <f aca="false">+D519</f>
        <v>0</v>
      </c>
      <c r="AS519" s="42" t="n">
        <f aca="false">+E519</f>
        <v>0</v>
      </c>
      <c r="AT519" s="10" t="n">
        <f aca="false">+F519</f>
        <v>0</v>
      </c>
      <c r="AU519" s="10" t="n">
        <f aca="false">+P519</f>
        <v>0</v>
      </c>
    </row>
    <row r="520" customFormat="false" ht="12.75" hidden="false" customHeight="false" outlineLevel="0" collapsed="false">
      <c r="AP520" s="9" t="n">
        <f aca="false">+B520</f>
        <v>0</v>
      </c>
      <c r="AQ520" s="41" t="n">
        <f aca="false">+C520</f>
        <v>0</v>
      </c>
      <c r="AR520" s="42" t="n">
        <f aca="false">+D520</f>
        <v>0</v>
      </c>
      <c r="AS520" s="42" t="n">
        <f aca="false">+E520</f>
        <v>0</v>
      </c>
      <c r="AT520" s="10" t="n">
        <f aca="false">+F520</f>
        <v>0</v>
      </c>
      <c r="AU520" s="10" t="n">
        <f aca="false">+P520</f>
        <v>0</v>
      </c>
    </row>
    <row r="521" customFormat="false" ht="12.75" hidden="false" customHeight="false" outlineLevel="0" collapsed="false">
      <c r="AP521" s="9" t="n">
        <f aca="false">+B521</f>
        <v>0</v>
      </c>
      <c r="AQ521" s="41" t="n">
        <f aca="false">+C521</f>
        <v>0</v>
      </c>
      <c r="AR521" s="42" t="n">
        <f aca="false">+D521</f>
        <v>0</v>
      </c>
      <c r="AS521" s="42" t="n">
        <f aca="false">+E521</f>
        <v>0</v>
      </c>
      <c r="AT521" s="10" t="n">
        <f aca="false">+F521</f>
        <v>0</v>
      </c>
      <c r="AU521" s="10" t="n">
        <f aca="false">+P521</f>
        <v>0</v>
      </c>
    </row>
    <row r="522" customFormat="false" ht="12.75" hidden="false" customHeight="false" outlineLevel="0" collapsed="false">
      <c r="AP522" s="9" t="n">
        <f aca="false">+B522</f>
        <v>0</v>
      </c>
      <c r="AQ522" s="41" t="n">
        <f aca="false">+C522</f>
        <v>0</v>
      </c>
      <c r="AR522" s="42" t="n">
        <f aca="false">+D522</f>
        <v>0</v>
      </c>
      <c r="AS522" s="42" t="n">
        <f aca="false">+E522</f>
        <v>0</v>
      </c>
      <c r="AT522" s="10" t="n">
        <f aca="false">+F522</f>
        <v>0</v>
      </c>
      <c r="AU522" s="10" t="n">
        <f aca="false">+P522</f>
        <v>0</v>
      </c>
    </row>
    <row r="523" customFormat="false" ht="12.75" hidden="false" customHeight="false" outlineLevel="0" collapsed="false">
      <c r="AP523" s="9" t="n">
        <f aca="false">+B523</f>
        <v>0</v>
      </c>
      <c r="AQ523" s="41" t="n">
        <f aca="false">+C523</f>
        <v>0</v>
      </c>
      <c r="AR523" s="42" t="n">
        <f aca="false">+D523</f>
        <v>0</v>
      </c>
      <c r="AS523" s="42" t="n">
        <f aca="false">+E523</f>
        <v>0</v>
      </c>
      <c r="AT523" s="10" t="n">
        <f aca="false">+F523</f>
        <v>0</v>
      </c>
      <c r="AU523" s="10" t="n">
        <f aca="false">+P523</f>
        <v>0</v>
      </c>
    </row>
    <row r="524" customFormat="false" ht="12.75" hidden="false" customHeight="false" outlineLevel="0" collapsed="false">
      <c r="AP524" s="9" t="n">
        <f aca="false">+B524</f>
        <v>0</v>
      </c>
      <c r="AQ524" s="41" t="n">
        <f aca="false">+C524</f>
        <v>0</v>
      </c>
      <c r="AR524" s="42" t="n">
        <f aca="false">+D524</f>
        <v>0</v>
      </c>
      <c r="AS524" s="42" t="n">
        <f aca="false">+E524</f>
        <v>0</v>
      </c>
      <c r="AT524" s="10" t="n">
        <f aca="false">+F524</f>
        <v>0</v>
      </c>
      <c r="AU524" s="10" t="n">
        <f aca="false">+P524</f>
        <v>0</v>
      </c>
    </row>
    <row r="525" customFormat="false" ht="12.75" hidden="false" customHeight="false" outlineLevel="0" collapsed="false">
      <c r="AP525" s="9" t="n">
        <f aca="false">+B525</f>
        <v>0</v>
      </c>
      <c r="AQ525" s="41" t="n">
        <f aca="false">+C525</f>
        <v>0</v>
      </c>
      <c r="AR525" s="42" t="n">
        <f aca="false">+D525</f>
        <v>0</v>
      </c>
      <c r="AS525" s="42" t="n">
        <f aca="false">+E525</f>
        <v>0</v>
      </c>
      <c r="AT525" s="10" t="n">
        <f aca="false">+F525</f>
        <v>0</v>
      </c>
      <c r="AU525" s="10" t="n">
        <f aca="false">+P525</f>
        <v>0</v>
      </c>
    </row>
    <row r="526" customFormat="false" ht="12.75" hidden="false" customHeight="false" outlineLevel="0" collapsed="false">
      <c r="AP526" s="9" t="n">
        <f aca="false">+B526</f>
        <v>0</v>
      </c>
      <c r="AQ526" s="41" t="n">
        <f aca="false">+C526</f>
        <v>0</v>
      </c>
      <c r="AR526" s="42" t="n">
        <f aca="false">+D526</f>
        <v>0</v>
      </c>
      <c r="AS526" s="42" t="n">
        <f aca="false">+E526</f>
        <v>0</v>
      </c>
      <c r="AT526" s="10" t="n">
        <f aca="false">+F526</f>
        <v>0</v>
      </c>
      <c r="AU526" s="10" t="n">
        <f aca="false">+P526</f>
        <v>0</v>
      </c>
    </row>
    <row r="527" customFormat="false" ht="12.75" hidden="false" customHeight="false" outlineLevel="0" collapsed="false">
      <c r="AP527" s="9" t="n">
        <f aca="false">+B527</f>
        <v>0</v>
      </c>
      <c r="AQ527" s="41" t="n">
        <f aca="false">+C527</f>
        <v>0</v>
      </c>
      <c r="AR527" s="42" t="n">
        <f aca="false">+D527</f>
        <v>0</v>
      </c>
      <c r="AS527" s="42" t="n">
        <f aca="false">+E527</f>
        <v>0</v>
      </c>
      <c r="AT527" s="10" t="n">
        <f aca="false">+F527</f>
        <v>0</v>
      </c>
      <c r="AU527" s="10" t="n">
        <f aca="false">+P527</f>
        <v>0</v>
      </c>
    </row>
    <row r="528" customFormat="false" ht="12.75" hidden="false" customHeight="false" outlineLevel="0" collapsed="false">
      <c r="AP528" s="9" t="n">
        <f aca="false">+B528</f>
        <v>0</v>
      </c>
      <c r="AQ528" s="41" t="n">
        <f aca="false">+C528</f>
        <v>0</v>
      </c>
      <c r="AR528" s="42" t="n">
        <f aca="false">+D528</f>
        <v>0</v>
      </c>
      <c r="AS528" s="42" t="n">
        <f aca="false">+E528</f>
        <v>0</v>
      </c>
      <c r="AT528" s="10" t="n">
        <f aca="false">+F528</f>
        <v>0</v>
      </c>
      <c r="AU528" s="10" t="n">
        <f aca="false">+P528</f>
        <v>0</v>
      </c>
    </row>
    <row r="529" customFormat="false" ht="12.75" hidden="false" customHeight="false" outlineLevel="0" collapsed="false">
      <c r="AP529" s="9" t="n">
        <f aca="false">+B529</f>
        <v>0</v>
      </c>
      <c r="AQ529" s="41" t="n">
        <f aca="false">+C529</f>
        <v>0</v>
      </c>
      <c r="AR529" s="42" t="n">
        <f aca="false">+D529</f>
        <v>0</v>
      </c>
      <c r="AS529" s="42" t="n">
        <f aca="false">+E529</f>
        <v>0</v>
      </c>
      <c r="AT529" s="10" t="n">
        <f aca="false">+F529</f>
        <v>0</v>
      </c>
      <c r="AU529" s="10" t="n">
        <f aca="false">+P529</f>
        <v>0</v>
      </c>
    </row>
    <row r="530" customFormat="false" ht="12.75" hidden="false" customHeight="false" outlineLevel="0" collapsed="false">
      <c r="AP530" s="9" t="n">
        <f aca="false">+B530</f>
        <v>0</v>
      </c>
      <c r="AQ530" s="41" t="n">
        <f aca="false">+C530</f>
        <v>0</v>
      </c>
      <c r="AR530" s="42" t="n">
        <f aca="false">+D530</f>
        <v>0</v>
      </c>
      <c r="AS530" s="42" t="n">
        <f aca="false">+E530</f>
        <v>0</v>
      </c>
      <c r="AT530" s="10" t="n">
        <f aca="false">+F530</f>
        <v>0</v>
      </c>
      <c r="AU530" s="10" t="n">
        <f aca="false">+P530</f>
        <v>0</v>
      </c>
    </row>
    <row r="531" customFormat="false" ht="12.75" hidden="false" customHeight="false" outlineLevel="0" collapsed="false">
      <c r="AP531" s="9" t="n">
        <f aca="false">+B531</f>
        <v>0</v>
      </c>
      <c r="AQ531" s="41" t="n">
        <f aca="false">+C531</f>
        <v>0</v>
      </c>
      <c r="AR531" s="42" t="n">
        <f aca="false">+D531</f>
        <v>0</v>
      </c>
      <c r="AS531" s="42" t="n">
        <f aca="false">+E531</f>
        <v>0</v>
      </c>
      <c r="AT531" s="10" t="n">
        <f aca="false">+F531</f>
        <v>0</v>
      </c>
      <c r="AU531" s="10" t="n">
        <f aca="false">+P531</f>
        <v>0</v>
      </c>
    </row>
    <row r="532" customFormat="false" ht="12.75" hidden="false" customHeight="false" outlineLevel="0" collapsed="false">
      <c r="AP532" s="9" t="n">
        <f aca="false">+B532</f>
        <v>0</v>
      </c>
      <c r="AQ532" s="41" t="n">
        <f aca="false">+C532</f>
        <v>0</v>
      </c>
      <c r="AR532" s="42" t="n">
        <f aca="false">+D532</f>
        <v>0</v>
      </c>
      <c r="AS532" s="42" t="n">
        <f aca="false">+E532</f>
        <v>0</v>
      </c>
      <c r="AT532" s="10" t="n">
        <f aca="false">+F532</f>
        <v>0</v>
      </c>
      <c r="AU532" s="10" t="n">
        <f aca="false">+P532</f>
        <v>0</v>
      </c>
    </row>
    <row r="533" customFormat="false" ht="12.75" hidden="false" customHeight="false" outlineLevel="0" collapsed="false">
      <c r="AP533" s="9" t="n">
        <f aca="false">+B533</f>
        <v>0</v>
      </c>
      <c r="AQ533" s="41" t="n">
        <f aca="false">+C533</f>
        <v>0</v>
      </c>
      <c r="AR533" s="42" t="n">
        <f aca="false">+D533</f>
        <v>0</v>
      </c>
      <c r="AS533" s="42" t="n">
        <f aca="false">+E533</f>
        <v>0</v>
      </c>
      <c r="AT533" s="10" t="n">
        <f aca="false">+F533</f>
        <v>0</v>
      </c>
      <c r="AU533" s="10" t="n">
        <f aca="false">+P533</f>
        <v>0</v>
      </c>
    </row>
    <row r="534" customFormat="false" ht="12.75" hidden="false" customHeight="false" outlineLevel="0" collapsed="false">
      <c r="AP534" s="9" t="n">
        <f aca="false">+B534</f>
        <v>0</v>
      </c>
      <c r="AQ534" s="41" t="n">
        <f aca="false">+C534</f>
        <v>0</v>
      </c>
      <c r="AR534" s="42" t="n">
        <f aca="false">+D534</f>
        <v>0</v>
      </c>
      <c r="AS534" s="42" t="n">
        <f aca="false">+E534</f>
        <v>0</v>
      </c>
      <c r="AT534" s="10" t="n">
        <f aca="false">+F534</f>
        <v>0</v>
      </c>
      <c r="AU534" s="10" t="n">
        <f aca="false">+P534</f>
        <v>0</v>
      </c>
    </row>
    <row r="535" customFormat="false" ht="12.75" hidden="false" customHeight="false" outlineLevel="0" collapsed="false">
      <c r="AP535" s="9" t="n">
        <f aca="false">+B535</f>
        <v>0</v>
      </c>
      <c r="AQ535" s="41" t="n">
        <f aca="false">+C535</f>
        <v>0</v>
      </c>
      <c r="AR535" s="42" t="n">
        <f aca="false">+D535</f>
        <v>0</v>
      </c>
      <c r="AS535" s="42" t="n">
        <f aca="false">+E535</f>
        <v>0</v>
      </c>
      <c r="AT535" s="10" t="n">
        <f aca="false">+F535</f>
        <v>0</v>
      </c>
      <c r="AU535" s="10" t="n">
        <f aca="false">+P535</f>
        <v>0</v>
      </c>
    </row>
    <row r="536" customFormat="false" ht="12.75" hidden="false" customHeight="false" outlineLevel="0" collapsed="false">
      <c r="AP536" s="9" t="n">
        <f aca="false">+B536</f>
        <v>0</v>
      </c>
      <c r="AQ536" s="41" t="n">
        <f aca="false">+C536</f>
        <v>0</v>
      </c>
      <c r="AR536" s="42" t="n">
        <f aca="false">+D536</f>
        <v>0</v>
      </c>
      <c r="AS536" s="42" t="n">
        <f aca="false">+E536</f>
        <v>0</v>
      </c>
      <c r="AT536" s="10" t="n">
        <f aca="false">+F536</f>
        <v>0</v>
      </c>
      <c r="AU536" s="10" t="n">
        <f aca="false">+P536</f>
        <v>0</v>
      </c>
    </row>
    <row r="537" customFormat="false" ht="12.75" hidden="false" customHeight="false" outlineLevel="0" collapsed="false">
      <c r="AP537" s="9" t="n">
        <f aca="false">+B537</f>
        <v>0</v>
      </c>
      <c r="AQ537" s="41" t="n">
        <f aca="false">+C537</f>
        <v>0</v>
      </c>
      <c r="AR537" s="42" t="n">
        <f aca="false">+D537</f>
        <v>0</v>
      </c>
      <c r="AS537" s="42" t="n">
        <f aca="false">+E537</f>
        <v>0</v>
      </c>
      <c r="AT537" s="10" t="n">
        <f aca="false">+F537</f>
        <v>0</v>
      </c>
      <c r="AU537" s="10" t="n">
        <f aca="false">+P537</f>
        <v>0</v>
      </c>
    </row>
    <row r="538" customFormat="false" ht="12.75" hidden="false" customHeight="false" outlineLevel="0" collapsed="false">
      <c r="AP538" s="9" t="n">
        <f aca="false">+B538</f>
        <v>0</v>
      </c>
      <c r="AQ538" s="41" t="n">
        <f aca="false">+C538</f>
        <v>0</v>
      </c>
      <c r="AR538" s="42" t="n">
        <f aca="false">+D538</f>
        <v>0</v>
      </c>
      <c r="AS538" s="42" t="n">
        <f aca="false">+E538</f>
        <v>0</v>
      </c>
      <c r="AT538" s="10" t="n">
        <f aca="false">+F538</f>
        <v>0</v>
      </c>
      <c r="AU538" s="10" t="n">
        <f aca="false">+P538</f>
        <v>0</v>
      </c>
    </row>
    <row r="539" customFormat="false" ht="12.75" hidden="false" customHeight="false" outlineLevel="0" collapsed="false">
      <c r="AP539" s="9" t="n">
        <f aca="false">+B539</f>
        <v>0</v>
      </c>
      <c r="AQ539" s="41" t="n">
        <f aca="false">+C539</f>
        <v>0</v>
      </c>
      <c r="AR539" s="42" t="n">
        <f aca="false">+D539</f>
        <v>0</v>
      </c>
      <c r="AS539" s="42" t="n">
        <f aca="false">+E539</f>
        <v>0</v>
      </c>
      <c r="AT539" s="10" t="n">
        <f aca="false">+F539</f>
        <v>0</v>
      </c>
      <c r="AU539" s="10" t="n">
        <f aca="false">+P539</f>
        <v>0</v>
      </c>
    </row>
    <row r="540" customFormat="false" ht="12.75" hidden="false" customHeight="false" outlineLevel="0" collapsed="false">
      <c r="AP540" s="9" t="n">
        <f aca="false">+B540</f>
        <v>0</v>
      </c>
      <c r="AQ540" s="41" t="n">
        <f aca="false">+C540</f>
        <v>0</v>
      </c>
      <c r="AR540" s="42" t="n">
        <f aca="false">+D540</f>
        <v>0</v>
      </c>
      <c r="AS540" s="42" t="n">
        <f aca="false">+E540</f>
        <v>0</v>
      </c>
      <c r="AT540" s="10" t="n">
        <f aca="false">+F540</f>
        <v>0</v>
      </c>
      <c r="AU540" s="10" t="n">
        <f aca="false">+P540</f>
        <v>0</v>
      </c>
    </row>
    <row r="541" customFormat="false" ht="12.75" hidden="false" customHeight="false" outlineLevel="0" collapsed="false">
      <c r="AP541" s="9" t="n">
        <f aca="false">+B541</f>
        <v>0</v>
      </c>
      <c r="AQ541" s="41" t="n">
        <f aca="false">+C541</f>
        <v>0</v>
      </c>
      <c r="AR541" s="42" t="n">
        <f aca="false">+D541</f>
        <v>0</v>
      </c>
      <c r="AS541" s="42" t="n">
        <f aca="false">+E541</f>
        <v>0</v>
      </c>
      <c r="AT541" s="10" t="n">
        <f aca="false">+F541</f>
        <v>0</v>
      </c>
      <c r="AU541" s="10" t="n">
        <f aca="false">+P541</f>
        <v>0</v>
      </c>
    </row>
    <row r="542" customFormat="false" ht="12.75" hidden="false" customHeight="false" outlineLevel="0" collapsed="false">
      <c r="AP542" s="9" t="n">
        <f aca="false">+B542</f>
        <v>0</v>
      </c>
      <c r="AQ542" s="41" t="n">
        <f aca="false">+C542</f>
        <v>0</v>
      </c>
      <c r="AR542" s="42" t="n">
        <f aca="false">+D542</f>
        <v>0</v>
      </c>
      <c r="AS542" s="42" t="n">
        <f aca="false">+E542</f>
        <v>0</v>
      </c>
      <c r="AT542" s="10" t="n">
        <f aca="false">+F542</f>
        <v>0</v>
      </c>
      <c r="AU542" s="10" t="n">
        <f aca="false">+P542</f>
        <v>0</v>
      </c>
    </row>
    <row r="543" customFormat="false" ht="12.75" hidden="false" customHeight="false" outlineLevel="0" collapsed="false">
      <c r="AP543" s="9" t="n">
        <f aca="false">+B543</f>
        <v>0</v>
      </c>
      <c r="AQ543" s="41" t="n">
        <f aca="false">+C543</f>
        <v>0</v>
      </c>
      <c r="AR543" s="42" t="n">
        <f aca="false">+D543</f>
        <v>0</v>
      </c>
      <c r="AS543" s="42" t="n">
        <f aca="false">+E543</f>
        <v>0</v>
      </c>
      <c r="AT543" s="10" t="n">
        <f aca="false">+F543</f>
        <v>0</v>
      </c>
      <c r="AU543" s="10" t="n">
        <f aca="false">+P543</f>
        <v>0</v>
      </c>
    </row>
    <row r="544" customFormat="false" ht="12.75" hidden="false" customHeight="false" outlineLevel="0" collapsed="false">
      <c r="AP544" s="9" t="n">
        <f aca="false">+B544</f>
        <v>0</v>
      </c>
      <c r="AQ544" s="41" t="n">
        <f aca="false">+C544</f>
        <v>0</v>
      </c>
      <c r="AR544" s="42" t="n">
        <f aca="false">+D544</f>
        <v>0</v>
      </c>
      <c r="AS544" s="42" t="n">
        <f aca="false">+E544</f>
        <v>0</v>
      </c>
      <c r="AT544" s="10" t="n">
        <f aca="false">+F544</f>
        <v>0</v>
      </c>
      <c r="AU544" s="10" t="n">
        <f aca="false">+P544</f>
        <v>0</v>
      </c>
    </row>
    <row r="545" customFormat="false" ht="12.75" hidden="false" customHeight="false" outlineLevel="0" collapsed="false">
      <c r="AP545" s="9" t="n">
        <f aca="false">+B545</f>
        <v>0</v>
      </c>
      <c r="AQ545" s="41" t="n">
        <f aca="false">+C545</f>
        <v>0</v>
      </c>
      <c r="AR545" s="42" t="n">
        <f aca="false">+D545</f>
        <v>0</v>
      </c>
      <c r="AS545" s="42" t="n">
        <f aca="false">+E545</f>
        <v>0</v>
      </c>
      <c r="AT545" s="10" t="n">
        <f aca="false">+F545</f>
        <v>0</v>
      </c>
      <c r="AU545" s="10" t="n">
        <f aca="false">+P545</f>
        <v>0</v>
      </c>
    </row>
    <row r="546" customFormat="false" ht="12.75" hidden="false" customHeight="false" outlineLevel="0" collapsed="false">
      <c r="AP546" s="9" t="n">
        <f aca="false">+B546</f>
        <v>0</v>
      </c>
      <c r="AQ546" s="41" t="n">
        <f aca="false">+C546</f>
        <v>0</v>
      </c>
      <c r="AR546" s="42" t="n">
        <f aca="false">+D546</f>
        <v>0</v>
      </c>
      <c r="AS546" s="42" t="n">
        <f aca="false">+E546</f>
        <v>0</v>
      </c>
      <c r="AT546" s="10" t="n">
        <f aca="false">+F546</f>
        <v>0</v>
      </c>
      <c r="AU546" s="10" t="n">
        <f aca="false">+P546</f>
        <v>0</v>
      </c>
    </row>
    <row r="547" customFormat="false" ht="12.75" hidden="false" customHeight="false" outlineLevel="0" collapsed="false">
      <c r="AP547" s="9" t="n">
        <f aca="false">+B547</f>
        <v>0</v>
      </c>
      <c r="AQ547" s="41" t="n">
        <f aca="false">+C547</f>
        <v>0</v>
      </c>
      <c r="AR547" s="42" t="n">
        <f aca="false">+D547</f>
        <v>0</v>
      </c>
      <c r="AS547" s="42" t="n">
        <f aca="false">+E547</f>
        <v>0</v>
      </c>
      <c r="AT547" s="10" t="n">
        <f aca="false">+F547</f>
        <v>0</v>
      </c>
      <c r="AU547" s="10" t="n">
        <f aca="false">+P547</f>
        <v>0</v>
      </c>
    </row>
    <row r="548" customFormat="false" ht="12.75" hidden="false" customHeight="false" outlineLevel="0" collapsed="false">
      <c r="AP548" s="9" t="n">
        <f aca="false">+B548</f>
        <v>0</v>
      </c>
      <c r="AQ548" s="41" t="n">
        <f aca="false">+C548</f>
        <v>0</v>
      </c>
      <c r="AR548" s="42" t="n">
        <f aca="false">+D548</f>
        <v>0</v>
      </c>
      <c r="AS548" s="42" t="n">
        <f aca="false">+E548</f>
        <v>0</v>
      </c>
      <c r="AT548" s="10" t="n">
        <f aca="false">+F548</f>
        <v>0</v>
      </c>
      <c r="AU548" s="10" t="n">
        <f aca="false">+P548</f>
        <v>0</v>
      </c>
    </row>
    <row r="549" customFormat="false" ht="12.75" hidden="false" customHeight="false" outlineLevel="0" collapsed="false">
      <c r="AP549" s="9" t="n">
        <f aca="false">+B549</f>
        <v>0</v>
      </c>
      <c r="AQ549" s="41" t="n">
        <f aca="false">+C549</f>
        <v>0</v>
      </c>
      <c r="AR549" s="42" t="n">
        <f aca="false">+D549</f>
        <v>0</v>
      </c>
      <c r="AS549" s="42" t="n">
        <f aca="false">+E549</f>
        <v>0</v>
      </c>
      <c r="AT549" s="10" t="n">
        <f aca="false">+F549</f>
        <v>0</v>
      </c>
      <c r="AU549" s="10" t="n">
        <f aca="false">+P549</f>
        <v>0</v>
      </c>
    </row>
    <row r="550" customFormat="false" ht="12.75" hidden="false" customHeight="false" outlineLevel="0" collapsed="false">
      <c r="AP550" s="9" t="n">
        <f aca="false">+B550</f>
        <v>0</v>
      </c>
      <c r="AQ550" s="41" t="n">
        <f aca="false">+C550</f>
        <v>0</v>
      </c>
      <c r="AR550" s="42" t="n">
        <f aca="false">+D550</f>
        <v>0</v>
      </c>
      <c r="AS550" s="42" t="n">
        <f aca="false">+E550</f>
        <v>0</v>
      </c>
      <c r="AT550" s="10" t="n">
        <f aca="false">+F550</f>
        <v>0</v>
      </c>
      <c r="AU550" s="10" t="n">
        <f aca="false">+P550</f>
        <v>0</v>
      </c>
    </row>
    <row r="551" customFormat="false" ht="12.75" hidden="false" customHeight="false" outlineLevel="0" collapsed="false">
      <c r="AP551" s="9" t="n">
        <f aca="false">+B551</f>
        <v>0</v>
      </c>
      <c r="AQ551" s="41" t="n">
        <f aca="false">+C551</f>
        <v>0</v>
      </c>
      <c r="AR551" s="42" t="n">
        <f aca="false">+D551</f>
        <v>0</v>
      </c>
      <c r="AS551" s="42" t="n">
        <f aca="false">+E551</f>
        <v>0</v>
      </c>
      <c r="AT551" s="10" t="n">
        <f aca="false">+F551</f>
        <v>0</v>
      </c>
      <c r="AU551" s="10" t="n">
        <f aca="false">+P551</f>
        <v>0</v>
      </c>
    </row>
    <row r="552" customFormat="false" ht="12.75" hidden="false" customHeight="false" outlineLevel="0" collapsed="false">
      <c r="AP552" s="9" t="n">
        <f aca="false">+B552</f>
        <v>0</v>
      </c>
      <c r="AQ552" s="41" t="n">
        <f aca="false">+C552</f>
        <v>0</v>
      </c>
      <c r="AR552" s="42" t="n">
        <f aca="false">+D552</f>
        <v>0</v>
      </c>
      <c r="AS552" s="42" t="n">
        <f aca="false">+E552</f>
        <v>0</v>
      </c>
      <c r="AT552" s="10" t="n">
        <f aca="false">+F552</f>
        <v>0</v>
      </c>
      <c r="AU552" s="10" t="n">
        <f aca="false">+P552</f>
        <v>0</v>
      </c>
    </row>
    <row r="553" customFormat="false" ht="12.75" hidden="false" customHeight="false" outlineLevel="0" collapsed="false">
      <c r="AP553" s="9" t="n">
        <f aca="false">+B553</f>
        <v>0</v>
      </c>
      <c r="AQ553" s="41" t="n">
        <f aca="false">+C553</f>
        <v>0</v>
      </c>
      <c r="AR553" s="42" t="n">
        <f aca="false">+D553</f>
        <v>0</v>
      </c>
      <c r="AS553" s="42" t="n">
        <f aca="false">+E553</f>
        <v>0</v>
      </c>
      <c r="AT553" s="10" t="n">
        <f aca="false">+F553</f>
        <v>0</v>
      </c>
      <c r="AU553" s="10" t="n">
        <f aca="false">+P553</f>
        <v>0</v>
      </c>
    </row>
    <row r="554" customFormat="false" ht="12.75" hidden="false" customHeight="false" outlineLevel="0" collapsed="false">
      <c r="AP554" s="9" t="n">
        <f aca="false">+B554</f>
        <v>0</v>
      </c>
      <c r="AQ554" s="41" t="n">
        <f aca="false">+C554</f>
        <v>0</v>
      </c>
      <c r="AR554" s="42" t="n">
        <f aca="false">+D554</f>
        <v>0</v>
      </c>
      <c r="AS554" s="42" t="n">
        <f aca="false">+E554</f>
        <v>0</v>
      </c>
      <c r="AT554" s="10" t="n">
        <f aca="false">+F554</f>
        <v>0</v>
      </c>
      <c r="AU554" s="10" t="n">
        <f aca="false">+P554</f>
        <v>0</v>
      </c>
    </row>
    <row r="555" customFormat="false" ht="12.75" hidden="false" customHeight="false" outlineLevel="0" collapsed="false">
      <c r="AP555" s="9" t="n">
        <f aca="false">+B555</f>
        <v>0</v>
      </c>
      <c r="AQ555" s="41" t="n">
        <f aca="false">+C555</f>
        <v>0</v>
      </c>
      <c r="AR555" s="42" t="n">
        <f aca="false">+D555</f>
        <v>0</v>
      </c>
      <c r="AS555" s="42" t="n">
        <f aca="false">+E555</f>
        <v>0</v>
      </c>
      <c r="AT555" s="10" t="n">
        <f aca="false">+F555</f>
        <v>0</v>
      </c>
      <c r="AU555" s="10" t="n">
        <f aca="false">+P555</f>
        <v>0</v>
      </c>
    </row>
    <row r="556" customFormat="false" ht="12.75" hidden="false" customHeight="false" outlineLevel="0" collapsed="false">
      <c r="AP556" s="9" t="n">
        <f aca="false">+B556</f>
        <v>0</v>
      </c>
      <c r="AQ556" s="41" t="n">
        <f aca="false">+C556</f>
        <v>0</v>
      </c>
      <c r="AR556" s="42" t="n">
        <f aca="false">+D556</f>
        <v>0</v>
      </c>
      <c r="AS556" s="42" t="n">
        <f aca="false">+E556</f>
        <v>0</v>
      </c>
      <c r="AT556" s="10" t="n">
        <f aca="false">+F556</f>
        <v>0</v>
      </c>
      <c r="AU556" s="10" t="n">
        <f aca="false">+P556</f>
        <v>0</v>
      </c>
    </row>
    <row r="557" customFormat="false" ht="12.75" hidden="false" customHeight="false" outlineLevel="0" collapsed="false">
      <c r="AP557" s="9" t="n">
        <f aca="false">+B557</f>
        <v>0</v>
      </c>
      <c r="AQ557" s="41" t="n">
        <f aca="false">+C557</f>
        <v>0</v>
      </c>
      <c r="AR557" s="42" t="n">
        <f aca="false">+D557</f>
        <v>0</v>
      </c>
      <c r="AS557" s="42" t="n">
        <f aca="false">+E557</f>
        <v>0</v>
      </c>
      <c r="AT557" s="10" t="n">
        <f aca="false">+F557</f>
        <v>0</v>
      </c>
      <c r="AU557" s="10" t="n">
        <f aca="false">+P557</f>
        <v>0</v>
      </c>
    </row>
    <row r="558" customFormat="false" ht="12.75" hidden="false" customHeight="false" outlineLevel="0" collapsed="false">
      <c r="AP558" s="9" t="n">
        <f aca="false">+B558</f>
        <v>0</v>
      </c>
      <c r="AQ558" s="41" t="n">
        <f aca="false">+C558</f>
        <v>0</v>
      </c>
      <c r="AR558" s="42" t="n">
        <f aca="false">+D558</f>
        <v>0</v>
      </c>
      <c r="AS558" s="42" t="n">
        <f aca="false">+E558</f>
        <v>0</v>
      </c>
      <c r="AT558" s="10" t="n">
        <f aca="false">+F558</f>
        <v>0</v>
      </c>
      <c r="AU558" s="10" t="n">
        <f aca="false">+P558</f>
        <v>0</v>
      </c>
    </row>
    <row r="559" customFormat="false" ht="12.75" hidden="false" customHeight="false" outlineLevel="0" collapsed="false">
      <c r="AP559" s="9" t="n">
        <f aca="false">+B559</f>
        <v>0</v>
      </c>
      <c r="AQ559" s="41" t="n">
        <f aca="false">+C559</f>
        <v>0</v>
      </c>
      <c r="AR559" s="42" t="n">
        <f aca="false">+D559</f>
        <v>0</v>
      </c>
      <c r="AS559" s="42" t="n">
        <f aca="false">+E559</f>
        <v>0</v>
      </c>
      <c r="AT559" s="10" t="n">
        <f aca="false">+F559</f>
        <v>0</v>
      </c>
      <c r="AU559" s="10" t="n">
        <f aca="false">+P559</f>
        <v>0</v>
      </c>
    </row>
    <row r="560" customFormat="false" ht="12.75" hidden="false" customHeight="false" outlineLevel="0" collapsed="false">
      <c r="AP560" s="9" t="n">
        <f aca="false">+B560</f>
        <v>0</v>
      </c>
      <c r="AQ560" s="41" t="n">
        <f aca="false">+C560</f>
        <v>0</v>
      </c>
      <c r="AR560" s="42" t="n">
        <f aca="false">+D560</f>
        <v>0</v>
      </c>
      <c r="AS560" s="42" t="n">
        <f aca="false">+E560</f>
        <v>0</v>
      </c>
      <c r="AT560" s="10" t="n">
        <f aca="false">+F560</f>
        <v>0</v>
      </c>
      <c r="AU560" s="10" t="n">
        <f aca="false">+P560</f>
        <v>0</v>
      </c>
    </row>
    <row r="561" customFormat="false" ht="12.75" hidden="false" customHeight="false" outlineLevel="0" collapsed="false">
      <c r="AP561" s="9" t="n">
        <f aca="false">+B561</f>
        <v>0</v>
      </c>
      <c r="AQ561" s="41" t="n">
        <f aca="false">+C561</f>
        <v>0</v>
      </c>
      <c r="AR561" s="42" t="n">
        <f aca="false">+D561</f>
        <v>0</v>
      </c>
      <c r="AS561" s="42" t="n">
        <f aca="false">+E561</f>
        <v>0</v>
      </c>
      <c r="AT561" s="10" t="n">
        <f aca="false">+F561</f>
        <v>0</v>
      </c>
      <c r="AU561" s="10" t="n">
        <f aca="false">+P561</f>
        <v>0</v>
      </c>
    </row>
    <row r="562" customFormat="false" ht="12.75" hidden="false" customHeight="false" outlineLevel="0" collapsed="false">
      <c r="AP562" s="9" t="n">
        <f aca="false">+B562</f>
        <v>0</v>
      </c>
      <c r="AQ562" s="41" t="n">
        <f aca="false">+C562</f>
        <v>0</v>
      </c>
      <c r="AR562" s="42" t="n">
        <f aca="false">+D562</f>
        <v>0</v>
      </c>
      <c r="AS562" s="42" t="n">
        <f aca="false">+E562</f>
        <v>0</v>
      </c>
      <c r="AT562" s="10" t="n">
        <f aca="false">+F562</f>
        <v>0</v>
      </c>
      <c r="AU562" s="10" t="n">
        <f aca="false">+P562</f>
        <v>0</v>
      </c>
    </row>
    <row r="563" customFormat="false" ht="12.75" hidden="false" customHeight="false" outlineLevel="0" collapsed="false">
      <c r="AP563" s="9" t="n">
        <f aca="false">+B563</f>
        <v>0</v>
      </c>
      <c r="AQ563" s="41" t="n">
        <f aca="false">+C563</f>
        <v>0</v>
      </c>
      <c r="AR563" s="42" t="n">
        <f aca="false">+D563</f>
        <v>0</v>
      </c>
      <c r="AS563" s="42" t="n">
        <f aca="false">+E563</f>
        <v>0</v>
      </c>
      <c r="AT563" s="10" t="n">
        <f aca="false">+F563</f>
        <v>0</v>
      </c>
      <c r="AU563" s="10" t="n">
        <f aca="false">+P563</f>
        <v>0</v>
      </c>
    </row>
    <row r="564" customFormat="false" ht="12.75" hidden="false" customHeight="false" outlineLevel="0" collapsed="false">
      <c r="AP564" s="9" t="n">
        <f aca="false">+B564</f>
        <v>0</v>
      </c>
      <c r="AQ564" s="41" t="n">
        <f aca="false">+C564</f>
        <v>0</v>
      </c>
      <c r="AR564" s="42" t="n">
        <f aca="false">+D564</f>
        <v>0</v>
      </c>
      <c r="AS564" s="42" t="n">
        <f aca="false">+E564</f>
        <v>0</v>
      </c>
      <c r="AT564" s="10" t="n">
        <f aca="false">+F564</f>
        <v>0</v>
      </c>
      <c r="AU564" s="10" t="n">
        <f aca="false">+P564</f>
        <v>0</v>
      </c>
    </row>
    <row r="565" customFormat="false" ht="12.75" hidden="false" customHeight="false" outlineLevel="0" collapsed="false">
      <c r="AP565" s="9" t="n">
        <f aca="false">+B565</f>
        <v>0</v>
      </c>
      <c r="AQ565" s="41" t="n">
        <f aca="false">+C565</f>
        <v>0</v>
      </c>
      <c r="AR565" s="42" t="n">
        <f aca="false">+D565</f>
        <v>0</v>
      </c>
      <c r="AS565" s="42" t="n">
        <f aca="false">+E565</f>
        <v>0</v>
      </c>
      <c r="AT565" s="10" t="n">
        <f aca="false">+F565</f>
        <v>0</v>
      </c>
      <c r="AU565" s="10" t="n">
        <f aca="false">+P565</f>
        <v>0</v>
      </c>
    </row>
    <row r="566" customFormat="false" ht="12.75" hidden="false" customHeight="false" outlineLevel="0" collapsed="false">
      <c r="AP566" s="9" t="n">
        <f aca="false">+B566</f>
        <v>0</v>
      </c>
      <c r="AQ566" s="41" t="n">
        <f aca="false">+C566</f>
        <v>0</v>
      </c>
      <c r="AR566" s="42" t="n">
        <f aca="false">+D566</f>
        <v>0</v>
      </c>
      <c r="AS566" s="42" t="n">
        <f aca="false">+E566</f>
        <v>0</v>
      </c>
      <c r="AT566" s="10" t="n">
        <f aca="false">+F566</f>
        <v>0</v>
      </c>
      <c r="AU566" s="10" t="n">
        <f aca="false">+P566</f>
        <v>0</v>
      </c>
    </row>
    <row r="567" customFormat="false" ht="12.75" hidden="false" customHeight="false" outlineLevel="0" collapsed="false">
      <c r="AP567" s="9" t="n">
        <f aca="false">+B567</f>
        <v>0</v>
      </c>
      <c r="AQ567" s="41" t="n">
        <f aca="false">+C567</f>
        <v>0</v>
      </c>
      <c r="AR567" s="42" t="n">
        <f aca="false">+D567</f>
        <v>0</v>
      </c>
      <c r="AS567" s="42" t="n">
        <f aca="false">+E567</f>
        <v>0</v>
      </c>
      <c r="AT567" s="10" t="n">
        <f aca="false">+F567</f>
        <v>0</v>
      </c>
      <c r="AU567" s="10" t="n">
        <f aca="false">+P567</f>
        <v>0</v>
      </c>
    </row>
    <row r="568" customFormat="false" ht="12.75" hidden="false" customHeight="false" outlineLevel="0" collapsed="false">
      <c r="AP568" s="9" t="n">
        <f aca="false">+B568</f>
        <v>0</v>
      </c>
      <c r="AQ568" s="41" t="n">
        <f aca="false">+C568</f>
        <v>0</v>
      </c>
      <c r="AR568" s="42" t="n">
        <f aca="false">+D568</f>
        <v>0</v>
      </c>
      <c r="AS568" s="42" t="n">
        <f aca="false">+E568</f>
        <v>0</v>
      </c>
      <c r="AT568" s="10" t="n">
        <f aca="false">+F568</f>
        <v>0</v>
      </c>
      <c r="AU568" s="10" t="n">
        <f aca="false">+P568</f>
        <v>0</v>
      </c>
    </row>
    <row r="569" customFormat="false" ht="12.75" hidden="false" customHeight="false" outlineLevel="0" collapsed="false">
      <c r="AP569" s="9" t="n">
        <f aca="false">+B569</f>
        <v>0</v>
      </c>
      <c r="AQ569" s="41" t="n">
        <f aca="false">+C569</f>
        <v>0</v>
      </c>
      <c r="AR569" s="42" t="n">
        <f aca="false">+D569</f>
        <v>0</v>
      </c>
      <c r="AS569" s="42" t="n">
        <f aca="false">+E569</f>
        <v>0</v>
      </c>
      <c r="AT569" s="10" t="n">
        <f aca="false">+F569</f>
        <v>0</v>
      </c>
      <c r="AU569" s="10" t="n">
        <f aca="false">+P569</f>
        <v>0</v>
      </c>
    </row>
    <row r="570" customFormat="false" ht="12.75" hidden="false" customHeight="false" outlineLevel="0" collapsed="false">
      <c r="AP570" s="9" t="n">
        <f aca="false">+B570</f>
        <v>0</v>
      </c>
      <c r="AQ570" s="41" t="n">
        <f aca="false">+C570</f>
        <v>0</v>
      </c>
      <c r="AR570" s="42" t="n">
        <f aca="false">+D570</f>
        <v>0</v>
      </c>
      <c r="AS570" s="42" t="n">
        <f aca="false">+E570</f>
        <v>0</v>
      </c>
      <c r="AT570" s="10" t="n">
        <f aca="false">+F570</f>
        <v>0</v>
      </c>
      <c r="AU570" s="10" t="n">
        <f aca="false">+P570</f>
        <v>0</v>
      </c>
    </row>
    <row r="571" customFormat="false" ht="12.75" hidden="false" customHeight="false" outlineLevel="0" collapsed="false">
      <c r="AP571" s="9" t="n">
        <f aca="false">+B571</f>
        <v>0</v>
      </c>
      <c r="AQ571" s="41" t="n">
        <f aca="false">+C571</f>
        <v>0</v>
      </c>
      <c r="AR571" s="42" t="n">
        <f aca="false">+D571</f>
        <v>0</v>
      </c>
      <c r="AS571" s="42" t="n">
        <f aca="false">+E571</f>
        <v>0</v>
      </c>
      <c r="AT571" s="10" t="n">
        <f aca="false">+F571</f>
        <v>0</v>
      </c>
      <c r="AU571" s="10" t="n">
        <f aca="false">+P571</f>
        <v>0</v>
      </c>
    </row>
    <row r="572" customFormat="false" ht="12.75" hidden="false" customHeight="false" outlineLevel="0" collapsed="false">
      <c r="AP572" s="9" t="n">
        <f aca="false">+B572</f>
        <v>0</v>
      </c>
      <c r="AQ572" s="41" t="n">
        <f aca="false">+C572</f>
        <v>0</v>
      </c>
      <c r="AR572" s="42" t="n">
        <f aca="false">+D572</f>
        <v>0</v>
      </c>
      <c r="AS572" s="42" t="n">
        <f aca="false">+E572</f>
        <v>0</v>
      </c>
      <c r="AT572" s="10" t="n">
        <f aca="false">+F572</f>
        <v>0</v>
      </c>
      <c r="AU572" s="10" t="n">
        <f aca="false">+P572</f>
        <v>0</v>
      </c>
    </row>
    <row r="573" customFormat="false" ht="12.75" hidden="false" customHeight="false" outlineLevel="0" collapsed="false">
      <c r="AP573" s="9" t="n">
        <f aca="false">+B573</f>
        <v>0</v>
      </c>
      <c r="AQ573" s="41" t="n">
        <f aca="false">+C573</f>
        <v>0</v>
      </c>
      <c r="AR573" s="42" t="n">
        <f aca="false">+D573</f>
        <v>0</v>
      </c>
      <c r="AS573" s="42" t="n">
        <f aca="false">+E573</f>
        <v>0</v>
      </c>
      <c r="AT573" s="10" t="n">
        <f aca="false">+F573</f>
        <v>0</v>
      </c>
      <c r="AU573" s="10" t="n">
        <f aca="false">+P573</f>
        <v>0</v>
      </c>
    </row>
    <row r="574" customFormat="false" ht="12.75" hidden="false" customHeight="false" outlineLevel="0" collapsed="false">
      <c r="AP574" s="9" t="n">
        <f aca="false">+B574</f>
        <v>0</v>
      </c>
      <c r="AQ574" s="41" t="n">
        <f aca="false">+C574</f>
        <v>0</v>
      </c>
      <c r="AR574" s="42" t="n">
        <f aca="false">+D574</f>
        <v>0</v>
      </c>
      <c r="AS574" s="42" t="n">
        <f aca="false">+E574</f>
        <v>0</v>
      </c>
      <c r="AT574" s="10" t="n">
        <f aca="false">+F574</f>
        <v>0</v>
      </c>
      <c r="AU574" s="10" t="n">
        <f aca="false">+P574</f>
        <v>0</v>
      </c>
    </row>
    <row r="575" customFormat="false" ht="12.75" hidden="false" customHeight="false" outlineLevel="0" collapsed="false">
      <c r="AP575" s="9" t="n">
        <f aca="false">+B575</f>
        <v>0</v>
      </c>
      <c r="AQ575" s="41" t="n">
        <f aca="false">+C575</f>
        <v>0</v>
      </c>
      <c r="AR575" s="42" t="n">
        <f aca="false">+D575</f>
        <v>0</v>
      </c>
      <c r="AS575" s="42" t="n">
        <f aca="false">+E575</f>
        <v>0</v>
      </c>
      <c r="AT575" s="10" t="n">
        <f aca="false">+F575</f>
        <v>0</v>
      </c>
      <c r="AU575" s="10" t="n">
        <f aca="false">+P575</f>
        <v>0</v>
      </c>
    </row>
    <row r="576" customFormat="false" ht="12.75" hidden="false" customHeight="false" outlineLevel="0" collapsed="false">
      <c r="AP576" s="9" t="n">
        <f aca="false">+B576</f>
        <v>0</v>
      </c>
      <c r="AQ576" s="41" t="n">
        <f aca="false">+C576</f>
        <v>0</v>
      </c>
      <c r="AR576" s="42" t="n">
        <f aca="false">+D576</f>
        <v>0</v>
      </c>
      <c r="AS576" s="42" t="n">
        <f aca="false">+E576</f>
        <v>0</v>
      </c>
      <c r="AT576" s="10" t="n">
        <f aca="false">+F576</f>
        <v>0</v>
      </c>
      <c r="AU576" s="10" t="n">
        <f aca="false">+P576</f>
        <v>0</v>
      </c>
    </row>
    <row r="577" customFormat="false" ht="12.75" hidden="false" customHeight="false" outlineLevel="0" collapsed="false">
      <c r="AP577" s="9" t="n">
        <f aca="false">+B577</f>
        <v>0</v>
      </c>
      <c r="AQ577" s="41" t="n">
        <f aca="false">+C577</f>
        <v>0</v>
      </c>
      <c r="AR577" s="42" t="n">
        <f aca="false">+D577</f>
        <v>0</v>
      </c>
      <c r="AS577" s="42" t="n">
        <f aca="false">+E577</f>
        <v>0</v>
      </c>
      <c r="AT577" s="10" t="n">
        <f aca="false">+F577</f>
        <v>0</v>
      </c>
      <c r="AU577" s="10" t="n">
        <f aca="false">+P577</f>
        <v>0</v>
      </c>
    </row>
    <row r="578" customFormat="false" ht="12.75" hidden="false" customHeight="false" outlineLevel="0" collapsed="false">
      <c r="AP578" s="9" t="n">
        <f aca="false">+B578</f>
        <v>0</v>
      </c>
      <c r="AQ578" s="41" t="n">
        <f aca="false">+C578</f>
        <v>0</v>
      </c>
      <c r="AR578" s="42" t="n">
        <f aca="false">+D578</f>
        <v>0</v>
      </c>
      <c r="AS578" s="42" t="n">
        <f aca="false">+E578</f>
        <v>0</v>
      </c>
      <c r="AT578" s="10" t="n">
        <f aca="false">+F578</f>
        <v>0</v>
      </c>
      <c r="AU578" s="10" t="n">
        <f aca="false">+P578</f>
        <v>0</v>
      </c>
    </row>
    <row r="579" customFormat="false" ht="12.75" hidden="false" customHeight="false" outlineLevel="0" collapsed="false">
      <c r="AP579" s="9" t="n">
        <f aca="false">+B579</f>
        <v>0</v>
      </c>
      <c r="AQ579" s="41" t="n">
        <f aca="false">+C579</f>
        <v>0</v>
      </c>
      <c r="AR579" s="42" t="n">
        <f aca="false">+D579</f>
        <v>0</v>
      </c>
      <c r="AS579" s="42" t="n">
        <f aca="false">+E579</f>
        <v>0</v>
      </c>
      <c r="AT579" s="10" t="n">
        <f aca="false">+F579</f>
        <v>0</v>
      </c>
      <c r="AU579" s="10" t="n">
        <f aca="false">+P579</f>
        <v>0</v>
      </c>
    </row>
    <row r="580" customFormat="false" ht="12.75" hidden="false" customHeight="false" outlineLevel="0" collapsed="false">
      <c r="AP580" s="9" t="n">
        <f aca="false">+B580</f>
        <v>0</v>
      </c>
      <c r="AQ580" s="41" t="n">
        <f aca="false">+C580</f>
        <v>0</v>
      </c>
      <c r="AR580" s="42" t="n">
        <f aca="false">+D580</f>
        <v>0</v>
      </c>
      <c r="AS580" s="42" t="n">
        <f aca="false">+E580</f>
        <v>0</v>
      </c>
      <c r="AT580" s="10" t="n">
        <f aca="false">+F580</f>
        <v>0</v>
      </c>
      <c r="AU580" s="10" t="n">
        <f aca="false">+P580</f>
        <v>0</v>
      </c>
    </row>
    <row r="581" customFormat="false" ht="12.75" hidden="false" customHeight="false" outlineLevel="0" collapsed="false">
      <c r="AP581" s="9" t="n">
        <f aca="false">+B581</f>
        <v>0</v>
      </c>
      <c r="AQ581" s="41" t="n">
        <f aca="false">+C581</f>
        <v>0</v>
      </c>
      <c r="AR581" s="42" t="n">
        <f aca="false">+D581</f>
        <v>0</v>
      </c>
      <c r="AS581" s="42" t="n">
        <f aca="false">+E581</f>
        <v>0</v>
      </c>
      <c r="AT581" s="10" t="n">
        <f aca="false">+F581</f>
        <v>0</v>
      </c>
      <c r="AU581" s="10" t="n">
        <f aca="false">+P581</f>
        <v>0</v>
      </c>
    </row>
    <row r="582" customFormat="false" ht="12.75" hidden="false" customHeight="false" outlineLevel="0" collapsed="false">
      <c r="AP582" s="9" t="n">
        <f aca="false">+B582</f>
        <v>0</v>
      </c>
      <c r="AQ582" s="41" t="n">
        <f aca="false">+C582</f>
        <v>0</v>
      </c>
      <c r="AR582" s="42" t="n">
        <f aca="false">+D582</f>
        <v>0</v>
      </c>
      <c r="AS582" s="42" t="n">
        <f aca="false">+E582</f>
        <v>0</v>
      </c>
      <c r="AT582" s="10" t="n">
        <f aca="false">+F582</f>
        <v>0</v>
      </c>
      <c r="AU582" s="10" t="n">
        <f aca="false">+P582</f>
        <v>0</v>
      </c>
    </row>
    <row r="583" customFormat="false" ht="12.75" hidden="false" customHeight="false" outlineLevel="0" collapsed="false">
      <c r="AP583" s="9" t="n">
        <f aca="false">+B583</f>
        <v>0</v>
      </c>
      <c r="AQ583" s="41" t="n">
        <f aca="false">+C583</f>
        <v>0</v>
      </c>
      <c r="AR583" s="42" t="n">
        <f aca="false">+D583</f>
        <v>0</v>
      </c>
      <c r="AS583" s="42" t="n">
        <f aca="false">+E583</f>
        <v>0</v>
      </c>
      <c r="AT583" s="10" t="n">
        <f aca="false">+F583</f>
        <v>0</v>
      </c>
      <c r="AU583" s="10" t="n">
        <f aca="false">+P583</f>
        <v>0</v>
      </c>
    </row>
    <row r="584" customFormat="false" ht="12.75" hidden="false" customHeight="false" outlineLevel="0" collapsed="false">
      <c r="AP584" s="9" t="n">
        <f aca="false">+B584</f>
        <v>0</v>
      </c>
      <c r="AQ584" s="41" t="n">
        <f aca="false">+C584</f>
        <v>0</v>
      </c>
      <c r="AR584" s="42" t="n">
        <f aca="false">+D584</f>
        <v>0</v>
      </c>
      <c r="AS584" s="42" t="n">
        <f aca="false">+E584</f>
        <v>0</v>
      </c>
      <c r="AT584" s="10" t="n">
        <f aca="false">+F584</f>
        <v>0</v>
      </c>
      <c r="AU584" s="10" t="n">
        <f aca="false">+P584</f>
        <v>0</v>
      </c>
    </row>
    <row r="585" customFormat="false" ht="12.75" hidden="false" customHeight="false" outlineLevel="0" collapsed="false">
      <c r="AP585" s="9" t="n">
        <f aca="false">+B585</f>
        <v>0</v>
      </c>
      <c r="AQ585" s="41" t="n">
        <f aca="false">+C585</f>
        <v>0</v>
      </c>
      <c r="AR585" s="42" t="n">
        <f aca="false">+D585</f>
        <v>0</v>
      </c>
      <c r="AS585" s="42" t="n">
        <f aca="false">+E585</f>
        <v>0</v>
      </c>
      <c r="AT585" s="10" t="n">
        <f aca="false">+F585</f>
        <v>0</v>
      </c>
      <c r="AU585" s="10" t="n">
        <f aca="false">+P585</f>
        <v>0</v>
      </c>
    </row>
    <row r="586" customFormat="false" ht="12.75" hidden="false" customHeight="false" outlineLevel="0" collapsed="false">
      <c r="AP586" s="9" t="n">
        <f aca="false">+B586</f>
        <v>0</v>
      </c>
      <c r="AQ586" s="41" t="n">
        <f aca="false">+C586</f>
        <v>0</v>
      </c>
      <c r="AR586" s="42" t="n">
        <f aca="false">+D586</f>
        <v>0</v>
      </c>
      <c r="AS586" s="42" t="n">
        <f aca="false">+E586</f>
        <v>0</v>
      </c>
      <c r="AT586" s="10" t="n">
        <f aca="false">+F586</f>
        <v>0</v>
      </c>
      <c r="AU586" s="10" t="n">
        <f aca="false">+P586</f>
        <v>0</v>
      </c>
    </row>
    <row r="587" customFormat="false" ht="12.75" hidden="false" customHeight="false" outlineLevel="0" collapsed="false">
      <c r="AP587" s="9" t="n">
        <f aca="false">+B587</f>
        <v>0</v>
      </c>
      <c r="AQ587" s="41" t="n">
        <f aca="false">+C587</f>
        <v>0</v>
      </c>
      <c r="AR587" s="42" t="n">
        <f aca="false">+D587</f>
        <v>0</v>
      </c>
      <c r="AS587" s="42" t="n">
        <f aca="false">+E587</f>
        <v>0</v>
      </c>
      <c r="AT587" s="10" t="n">
        <f aca="false">+F587</f>
        <v>0</v>
      </c>
      <c r="AU587" s="10" t="n">
        <f aca="false">+P587</f>
        <v>0</v>
      </c>
    </row>
    <row r="588" customFormat="false" ht="12.75" hidden="false" customHeight="false" outlineLevel="0" collapsed="false">
      <c r="AP588" s="9" t="n">
        <f aca="false">+B588</f>
        <v>0</v>
      </c>
      <c r="AQ588" s="41" t="n">
        <f aca="false">+C588</f>
        <v>0</v>
      </c>
      <c r="AR588" s="42" t="n">
        <f aca="false">+D588</f>
        <v>0</v>
      </c>
      <c r="AS588" s="42" t="n">
        <f aca="false">+E588</f>
        <v>0</v>
      </c>
      <c r="AT588" s="10" t="n">
        <f aca="false">+F588</f>
        <v>0</v>
      </c>
      <c r="AU588" s="10" t="n">
        <f aca="false">+P588</f>
        <v>0</v>
      </c>
    </row>
    <row r="589" customFormat="false" ht="12.75" hidden="false" customHeight="false" outlineLevel="0" collapsed="false">
      <c r="AP589" s="9" t="n">
        <f aca="false">+B589</f>
        <v>0</v>
      </c>
      <c r="AQ589" s="41" t="n">
        <f aca="false">+C589</f>
        <v>0</v>
      </c>
      <c r="AR589" s="42" t="n">
        <f aca="false">+D589</f>
        <v>0</v>
      </c>
      <c r="AS589" s="42" t="n">
        <f aca="false">+E589</f>
        <v>0</v>
      </c>
      <c r="AT589" s="10" t="n">
        <f aca="false">+F589</f>
        <v>0</v>
      </c>
      <c r="AU589" s="10" t="n">
        <f aca="false">+P589</f>
        <v>0</v>
      </c>
    </row>
    <row r="590" customFormat="false" ht="12.75" hidden="false" customHeight="false" outlineLevel="0" collapsed="false">
      <c r="AP590" s="9" t="n">
        <f aca="false">+B590</f>
        <v>0</v>
      </c>
      <c r="AQ590" s="41" t="n">
        <f aca="false">+C590</f>
        <v>0</v>
      </c>
      <c r="AR590" s="42" t="n">
        <f aca="false">+D590</f>
        <v>0</v>
      </c>
      <c r="AS590" s="42" t="n">
        <f aca="false">+E590</f>
        <v>0</v>
      </c>
      <c r="AT590" s="10" t="n">
        <f aca="false">+F590</f>
        <v>0</v>
      </c>
      <c r="AU590" s="10" t="n">
        <f aca="false">+P590</f>
        <v>0</v>
      </c>
    </row>
    <row r="591" customFormat="false" ht="12.75" hidden="false" customHeight="false" outlineLevel="0" collapsed="false">
      <c r="AP591" s="9" t="n">
        <f aca="false">+B591</f>
        <v>0</v>
      </c>
      <c r="AQ591" s="41" t="n">
        <f aca="false">+C591</f>
        <v>0</v>
      </c>
      <c r="AR591" s="42" t="n">
        <f aca="false">+D591</f>
        <v>0</v>
      </c>
      <c r="AS591" s="42" t="n">
        <f aca="false">+E591</f>
        <v>0</v>
      </c>
      <c r="AT591" s="10" t="n">
        <f aca="false">+F591</f>
        <v>0</v>
      </c>
      <c r="AU591" s="10" t="n">
        <f aca="false">+P591</f>
        <v>0</v>
      </c>
    </row>
    <row r="592" customFormat="false" ht="12.75" hidden="false" customHeight="false" outlineLevel="0" collapsed="false">
      <c r="AP592" s="9" t="n">
        <f aca="false">+B592</f>
        <v>0</v>
      </c>
      <c r="AQ592" s="41" t="n">
        <f aca="false">+C592</f>
        <v>0</v>
      </c>
      <c r="AR592" s="42" t="n">
        <f aca="false">+D592</f>
        <v>0</v>
      </c>
      <c r="AS592" s="42" t="n">
        <f aca="false">+E592</f>
        <v>0</v>
      </c>
      <c r="AT592" s="10" t="n">
        <f aca="false">+F592</f>
        <v>0</v>
      </c>
      <c r="AU592" s="10" t="n">
        <f aca="false">+P592</f>
        <v>0</v>
      </c>
    </row>
    <row r="593" customFormat="false" ht="12.75" hidden="false" customHeight="false" outlineLevel="0" collapsed="false">
      <c r="AP593" s="9" t="n">
        <f aca="false">+B593</f>
        <v>0</v>
      </c>
      <c r="AQ593" s="41" t="n">
        <f aca="false">+C593</f>
        <v>0</v>
      </c>
      <c r="AR593" s="42" t="n">
        <f aca="false">+D593</f>
        <v>0</v>
      </c>
      <c r="AS593" s="42" t="n">
        <f aca="false">+E593</f>
        <v>0</v>
      </c>
      <c r="AT593" s="10" t="n">
        <f aca="false">+F593</f>
        <v>0</v>
      </c>
      <c r="AU593" s="10" t="n">
        <f aca="false">+P593</f>
        <v>0</v>
      </c>
    </row>
    <row r="594" customFormat="false" ht="12.75" hidden="false" customHeight="false" outlineLevel="0" collapsed="false">
      <c r="AP594" s="9" t="n">
        <f aca="false">+B594</f>
        <v>0</v>
      </c>
      <c r="AQ594" s="41" t="n">
        <f aca="false">+C594</f>
        <v>0</v>
      </c>
      <c r="AR594" s="42" t="n">
        <f aca="false">+D594</f>
        <v>0</v>
      </c>
      <c r="AS594" s="42" t="n">
        <f aca="false">+E594</f>
        <v>0</v>
      </c>
      <c r="AT594" s="10" t="n">
        <f aca="false">+F594</f>
        <v>0</v>
      </c>
      <c r="AU594" s="10" t="n">
        <f aca="false">+P594</f>
        <v>0</v>
      </c>
    </row>
    <row r="595" customFormat="false" ht="12.75" hidden="false" customHeight="false" outlineLevel="0" collapsed="false">
      <c r="AP595" s="9" t="n">
        <f aca="false">+B595</f>
        <v>0</v>
      </c>
      <c r="AQ595" s="41" t="n">
        <f aca="false">+C595</f>
        <v>0</v>
      </c>
      <c r="AR595" s="42" t="n">
        <f aca="false">+D595</f>
        <v>0</v>
      </c>
      <c r="AS595" s="42" t="n">
        <f aca="false">+E595</f>
        <v>0</v>
      </c>
      <c r="AT595" s="10" t="n">
        <f aca="false">+F595</f>
        <v>0</v>
      </c>
      <c r="AU595" s="10" t="n">
        <f aca="false">+P595</f>
        <v>0</v>
      </c>
    </row>
    <row r="596" customFormat="false" ht="12.75" hidden="false" customHeight="false" outlineLevel="0" collapsed="false">
      <c r="AP596" s="9" t="n">
        <f aca="false">+B596</f>
        <v>0</v>
      </c>
      <c r="AQ596" s="41" t="n">
        <f aca="false">+C596</f>
        <v>0</v>
      </c>
      <c r="AR596" s="42" t="n">
        <f aca="false">+D596</f>
        <v>0</v>
      </c>
      <c r="AS596" s="42" t="n">
        <f aca="false">+E596</f>
        <v>0</v>
      </c>
      <c r="AT596" s="10" t="n">
        <f aca="false">+F596</f>
        <v>0</v>
      </c>
      <c r="AU596" s="10" t="n">
        <f aca="false">+P596</f>
        <v>0</v>
      </c>
    </row>
    <row r="597" customFormat="false" ht="12.75" hidden="false" customHeight="false" outlineLevel="0" collapsed="false">
      <c r="AP597" s="9" t="n">
        <f aca="false">+B597</f>
        <v>0</v>
      </c>
      <c r="AQ597" s="41" t="n">
        <f aca="false">+C597</f>
        <v>0</v>
      </c>
      <c r="AR597" s="42" t="n">
        <f aca="false">+D597</f>
        <v>0</v>
      </c>
      <c r="AS597" s="42" t="n">
        <f aca="false">+E597</f>
        <v>0</v>
      </c>
      <c r="AT597" s="10" t="n">
        <f aca="false">+F597</f>
        <v>0</v>
      </c>
      <c r="AU597" s="10" t="n">
        <f aca="false">+P597</f>
        <v>0</v>
      </c>
    </row>
    <row r="598" customFormat="false" ht="12.75" hidden="false" customHeight="false" outlineLevel="0" collapsed="false">
      <c r="AP598" s="9" t="n">
        <f aca="false">+B598</f>
        <v>0</v>
      </c>
      <c r="AQ598" s="41" t="n">
        <f aca="false">+C598</f>
        <v>0</v>
      </c>
      <c r="AR598" s="42" t="n">
        <f aca="false">+D598</f>
        <v>0</v>
      </c>
      <c r="AS598" s="42" t="n">
        <f aca="false">+E598</f>
        <v>0</v>
      </c>
      <c r="AT598" s="10" t="n">
        <f aca="false">+F598</f>
        <v>0</v>
      </c>
      <c r="AU598" s="10" t="n">
        <f aca="false">+P598</f>
        <v>0</v>
      </c>
    </row>
    <row r="599" customFormat="false" ht="12.75" hidden="false" customHeight="false" outlineLevel="0" collapsed="false">
      <c r="AP599" s="9" t="n">
        <f aca="false">+B599</f>
        <v>0</v>
      </c>
      <c r="AQ599" s="41" t="n">
        <f aca="false">+C599</f>
        <v>0</v>
      </c>
      <c r="AR599" s="42" t="n">
        <f aca="false">+D599</f>
        <v>0</v>
      </c>
      <c r="AS599" s="42" t="n">
        <f aca="false">+E599</f>
        <v>0</v>
      </c>
      <c r="AT599" s="10" t="n">
        <f aca="false">+F599</f>
        <v>0</v>
      </c>
      <c r="AU599" s="10" t="n">
        <f aca="false">+P599</f>
        <v>0</v>
      </c>
    </row>
    <row r="600" customFormat="false" ht="12.75" hidden="false" customHeight="false" outlineLevel="0" collapsed="false">
      <c r="AP600" s="9" t="n">
        <f aca="false">+B600</f>
        <v>0</v>
      </c>
      <c r="AQ600" s="41" t="n">
        <f aca="false">+C600</f>
        <v>0</v>
      </c>
      <c r="AR600" s="42" t="n">
        <f aca="false">+D600</f>
        <v>0</v>
      </c>
      <c r="AS600" s="42" t="n">
        <f aca="false">+E600</f>
        <v>0</v>
      </c>
      <c r="AT600" s="10" t="n">
        <f aca="false">+F600</f>
        <v>0</v>
      </c>
      <c r="AU600" s="10" t="n">
        <f aca="false">+P600</f>
        <v>0</v>
      </c>
    </row>
    <row r="601" customFormat="false" ht="12.75" hidden="false" customHeight="false" outlineLevel="0" collapsed="false">
      <c r="AP601" s="9" t="n">
        <f aca="false">+B601</f>
        <v>0</v>
      </c>
      <c r="AQ601" s="41" t="n">
        <f aca="false">+C601</f>
        <v>0</v>
      </c>
      <c r="AR601" s="42" t="n">
        <f aca="false">+D601</f>
        <v>0</v>
      </c>
      <c r="AS601" s="42" t="n">
        <f aca="false">+E601</f>
        <v>0</v>
      </c>
      <c r="AT601" s="10" t="n">
        <f aca="false">+F601</f>
        <v>0</v>
      </c>
      <c r="AU601" s="10" t="n">
        <f aca="false">+P601</f>
        <v>0</v>
      </c>
    </row>
    <row r="602" customFormat="false" ht="12.75" hidden="false" customHeight="false" outlineLevel="0" collapsed="false">
      <c r="AP602" s="9" t="n">
        <f aca="false">+B602</f>
        <v>0</v>
      </c>
      <c r="AQ602" s="41" t="n">
        <f aca="false">+C602</f>
        <v>0</v>
      </c>
      <c r="AR602" s="42" t="n">
        <f aca="false">+D602</f>
        <v>0</v>
      </c>
      <c r="AS602" s="42" t="n">
        <f aca="false">+E602</f>
        <v>0</v>
      </c>
      <c r="AT602" s="10" t="n">
        <f aca="false">+F602</f>
        <v>0</v>
      </c>
      <c r="AU602" s="10" t="n">
        <f aca="false">+P602</f>
        <v>0</v>
      </c>
    </row>
    <row r="603" customFormat="false" ht="12.75" hidden="false" customHeight="false" outlineLevel="0" collapsed="false">
      <c r="AP603" s="9" t="n">
        <f aca="false">+B603</f>
        <v>0</v>
      </c>
      <c r="AQ603" s="41" t="n">
        <f aca="false">+C603</f>
        <v>0</v>
      </c>
      <c r="AR603" s="42" t="n">
        <f aca="false">+D603</f>
        <v>0</v>
      </c>
      <c r="AS603" s="42" t="n">
        <f aca="false">+E603</f>
        <v>0</v>
      </c>
      <c r="AT603" s="10" t="n">
        <f aca="false">+F603</f>
        <v>0</v>
      </c>
      <c r="AU603" s="10" t="n">
        <f aca="false">+P603</f>
        <v>0</v>
      </c>
    </row>
    <row r="604" customFormat="false" ht="12.75" hidden="false" customHeight="false" outlineLevel="0" collapsed="false">
      <c r="AP604" s="9" t="n">
        <f aca="false">+B604</f>
        <v>0</v>
      </c>
      <c r="AQ604" s="41" t="n">
        <f aca="false">+C604</f>
        <v>0</v>
      </c>
      <c r="AR604" s="42" t="n">
        <f aca="false">+D604</f>
        <v>0</v>
      </c>
      <c r="AS604" s="42" t="n">
        <f aca="false">+E604</f>
        <v>0</v>
      </c>
      <c r="AT604" s="10" t="n">
        <f aca="false">+F604</f>
        <v>0</v>
      </c>
      <c r="AU604" s="10" t="n">
        <f aca="false">+P604</f>
        <v>0</v>
      </c>
    </row>
    <row r="605" customFormat="false" ht="12.75" hidden="false" customHeight="false" outlineLevel="0" collapsed="false">
      <c r="AP605" s="9" t="n">
        <f aca="false">+B605</f>
        <v>0</v>
      </c>
      <c r="AQ605" s="41" t="n">
        <f aca="false">+C605</f>
        <v>0</v>
      </c>
      <c r="AR605" s="42" t="n">
        <f aca="false">+D605</f>
        <v>0</v>
      </c>
      <c r="AS605" s="42" t="n">
        <f aca="false">+E605</f>
        <v>0</v>
      </c>
      <c r="AT605" s="10" t="n">
        <f aca="false">+F605</f>
        <v>0</v>
      </c>
      <c r="AU605" s="10" t="n">
        <f aca="false">+P605</f>
        <v>0</v>
      </c>
    </row>
    <row r="606" customFormat="false" ht="12.75" hidden="false" customHeight="false" outlineLevel="0" collapsed="false">
      <c r="AP606" s="9" t="n">
        <f aca="false">+B606</f>
        <v>0</v>
      </c>
      <c r="AQ606" s="41" t="n">
        <f aca="false">+C606</f>
        <v>0</v>
      </c>
      <c r="AR606" s="42" t="n">
        <f aca="false">+D606</f>
        <v>0</v>
      </c>
      <c r="AS606" s="42" t="n">
        <f aca="false">+E606</f>
        <v>0</v>
      </c>
      <c r="AT606" s="10" t="n">
        <f aca="false">+F606</f>
        <v>0</v>
      </c>
      <c r="AU606" s="10" t="n">
        <f aca="false">+P606</f>
        <v>0</v>
      </c>
    </row>
    <row r="607" customFormat="false" ht="12.75" hidden="false" customHeight="false" outlineLevel="0" collapsed="false">
      <c r="AP607" s="9" t="n">
        <f aca="false">+B607</f>
        <v>0</v>
      </c>
      <c r="AQ607" s="41" t="n">
        <f aca="false">+C607</f>
        <v>0</v>
      </c>
      <c r="AR607" s="42" t="n">
        <f aca="false">+D607</f>
        <v>0</v>
      </c>
      <c r="AS607" s="42" t="n">
        <f aca="false">+E607</f>
        <v>0</v>
      </c>
      <c r="AT607" s="10" t="n">
        <f aca="false">+F607</f>
        <v>0</v>
      </c>
      <c r="AU607" s="10" t="n">
        <f aca="false">+P607</f>
        <v>0</v>
      </c>
    </row>
    <row r="608" customFormat="false" ht="12.75" hidden="false" customHeight="false" outlineLevel="0" collapsed="false">
      <c r="AP608" s="9" t="n">
        <f aca="false">+B608</f>
        <v>0</v>
      </c>
      <c r="AQ608" s="41" t="n">
        <f aca="false">+C608</f>
        <v>0</v>
      </c>
      <c r="AR608" s="42" t="n">
        <f aca="false">+D608</f>
        <v>0</v>
      </c>
      <c r="AS608" s="42" t="n">
        <f aca="false">+E608</f>
        <v>0</v>
      </c>
      <c r="AT608" s="10" t="n">
        <f aca="false">+F608</f>
        <v>0</v>
      </c>
      <c r="AU608" s="10" t="n">
        <f aca="false">+P608</f>
        <v>0</v>
      </c>
    </row>
    <row r="609" customFormat="false" ht="12.75" hidden="false" customHeight="false" outlineLevel="0" collapsed="false">
      <c r="AP609" s="9" t="n">
        <f aca="false">+B609</f>
        <v>0</v>
      </c>
      <c r="AQ609" s="41" t="n">
        <f aca="false">+C609</f>
        <v>0</v>
      </c>
      <c r="AR609" s="42" t="n">
        <f aca="false">+D609</f>
        <v>0</v>
      </c>
      <c r="AS609" s="42" t="n">
        <f aca="false">+E609</f>
        <v>0</v>
      </c>
      <c r="AT609" s="10" t="n">
        <f aca="false">+F609</f>
        <v>0</v>
      </c>
      <c r="AU609" s="10" t="n">
        <f aca="false">+P609</f>
        <v>0</v>
      </c>
    </row>
    <row r="610" customFormat="false" ht="12.75" hidden="false" customHeight="false" outlineLevel="0" collapsed="false">
      <c r="AP610" s="9" t="n">
        <f aca="false">+B610</f>
        <v>0</v>
      </c>
      <c r="AQ610" s="41" t="n">
        <f aca="false">+C610</f>
        <v>0</v>
      </c>
      <c r="AR610" s="42" t="n">
        <f aca="false">+D610</f>
        <v>0</v>
      </c>
      <c r="AS610" s="42" t="n">
        <f aca="false">+E610</f>
        <v>0</v>
      </c>
      <c r="AT610" s="10" t="n">
        <f aca="false">+F610</f>
        <v>0</v>
      </c>
      <c r="AU610" s="10" t="n">
        <f aca="false">+P610</f>
        <v>0</v>
      </c>
    </row>
    <row r="611" customFormat="false" ht="12.75" hidden="false" customHeight="false" outlineLevel="0" collapsed="false">
      <c r="AP611" s="9" t="n">
        <f aca="false">+B611</f>
        <v>0</v>
      </c>
      <c r="AQ611" s="41" t="n">
        <f aca="false">+C611</f>
        <v>0</v>
      </c>
      <c r="AR611" s="42" t="n">
        <f aca="false">+D611</f>
        <v>0</v>
      </c>
      <c r="AS611" s="42" t="n">
        <f aca="false">+E611</f>
        <v>0</v>
      </c>
      <c r="AT611" s="10" t="n">
        <f aca="false">+F611</f>
        <v>0</v>
      </c>
      <c r="AU611" s="10" t="n">
        <f aca="false">+P611</f>
        <v>0</v>
      </c>
    </row>
    <row r="612" customFormat="false" ht="12.75" hidden="false" customHeight="false" outlineLevel="0" collapsed="false">
      <c r="AP612" s="9" t="n">
        <f aca="false">+B612</f>
        <v>0</v>
      </c>
      <c r="AQ612" s="41" t="n">
        <f aca="false">+C612</f>
        <v>0</v>
      </c>
      <c r="AR612" s="42" t="n">
        <f aca="false">+D612</f>
        <v>0</v>
      </c>
      <c r="AS612" s="42" t="n">
        <f aca="false">+E612</f>
        <v>0</v>
      </c>
      <c r="AT612" s="10" t="n">
        <f aca="false">+F612</f>
        <v>0</v>
      </c>
      <c r="AU612" s="10" t="n">
        <f aca="false">+P612</f>
        <v>0</v>
      </c>
    </row>
    <row r="613" customFormat="false" ht="12.75" hidden="false" customHeight="false" outlineLevel="0" collapsed="false">
      <c r="AP613" s="9" t="n">
        <f aca="false">+B613</f>
        <v>0</v>
      </c>
      <c r="AQ613" s="41" t="n">
        <f aca="false">+C613</f>
        <v>0</v>
      </c>
      <c r="AR613" s="42" t="n">
        <f aca="false">+D613</f>
        <v>0</v>
      </c>
      <c r="AS613" s="42" t="n">
        <f aca="false">+E613</f>
        <v>0</v>
      </c>
      <c r="AT613" s="10" t="n">
        <f aca="false">+F613</f>
        <v>0</v>
      </c>
      <c r="AU613" s="10" t="n">
        <f aca="false">+P613</f>
        <v>0</v>
      </c>
    </row>
    <row r="614" customFormat="false" ht="12.75" hidden="false" customHeight="false" outlineLevel="0" collapsed="false">
      <c r="AP614" s="9" t="n">
        <f aca="false">+B614</f>
        <v>0</v>
      </c>
      <c r="AQ614" s="41" t="n">
        <f aca="false">+C614</f>
        <v>0</v>
      </c>
      <c r="AR614" s="42" t="n">
        <f aca="false">+D614</f>
        <v>0</v>
      </c>
      <c r="AS614" s="42" t="n">
        <f aca="false">+E614</f>
        <v>0</v>
      </c>
      <c r="AT614" s="10" t="n">
        <f aca="false">+F614</f>
        <v>0</v>
      </c>
      <c r="AU614" s="10" t="n">
        <f aca="false">+P614</f>
        <v>0</v>
      </c>
    </row>
    <row r="615" customFormat="false" ht="12.75" hidden="false" customHeight="false" outlineLevel="0" collapsed="false">
      <c r="AP615" s="9" t="n">
        <f aca="false">+B615</f>
        <v>0</v>
      </c>
      <c r="AQ615" s="41" t="n">
        <f aca="false">+C615</f>
        <v>0</v>
      </c>
      <c r="AR615" s="42" t="n">
        <f aca="false">+D615</f>
        <v>0</v>
      </c>
      <c r="AS615" s="42" t="n">
        <f aca="false">+E615</f>
        <v>0</v>
      </c>
      <c r="AT615" s="10" t="n">
        <f aca="false">+F615</f>
        <v>0</v>
      </c>
      <c r="AU615" s="10" t="n">
        <f aca="false">+P615</f>
        <v>0</v>
      </c>
    </row>
    <row r="616" customFormat="false" ht="12.75" hidden="false" customHeight="false" outlineLevel="0" collapsed="false">
      <c r="AP616" s="9" t="n">
        <f aca="false">+B616</f>
        <v>0</v>
      </c>
      <c r="AQ616" s="41" t="n">
        <f aca="false">+C616</f>
        <v>0</v>
      </c>
      <c r="AR616" s="42" t="n">
        <f aca="false">+D616</f>
        <v>0</v>
      </c>
      <c r="AS616" s="42" t="n">
        <f aca="false">+E616</f>
        <v>0</v>
      </c>
      <c r="AT616" s="10" t="n">
        <f aca="false">+F616</f>
        <v>0</v>
      </c>
      <c r="AU616" s="10" t="n">
        <f aca="false">+P616</f>
        <v>0</v>
      </c>
    </row>
    <row r="617" customFormat="false" ht="12.75" hidden="false" customHeight="false" outlineLevel="0" collapsed="false">
      <c r="AP617" s="9" t="n">
        <f aca="false">+B617</f>
        <v>0</v>
      </c>
      <c r="AQ617" s="41" t="n">
        <f aca="false">+C617</f>
        <v>0</v>
      </c>
      <c r="AR617" s="42" t="n">
        <f aca="false">+D617</f>
        <v>0</v>
      </c>
      <c r="AS617" s="42" t="n">
        <f aca="false">+E617</f>
        <v>0</v>
      </c>
      <c r="AT617" s="10" t="n">
        <f aca="false">+F617</f>
        <v>0</v>
      </c>
      <c r="AU617" s="10" t="n">
        <f aca="false">+P617</f>
        <v>0</v>
      </c>
    </row>
    <row r="618" customFormat="false" ht="12.75" hidden="false" customHeight="false" outlineLevel="0" collapsed="false">
      <c r="AP618" s="9" t="n">
        <f aca="false">+B618</f>
        <v>0</v>
      </c>
      <c r="AQ618" s="41" t="n">
        <f aca="false">+C618</f>
        <v>0</v>
      </c>
      <c r="AR618" s="42" t="n">
        <f aca="false">+D618</f>
        <v>0</v>
      </c>
      <c r="AS618" s="42" t="n">
        <f aca="false">+E618</f>
        <v>0</v>
      </c>
      <c r="AT618" s="10" t="n">
        <f aca="false">+F618</f>
        <v>0</v>
      </c>
      <c r="AU618" s="10" t="n">
        <f aca="false">+P618</f>
        <v>0</v>
      </c>
    </row>
    <row r="619" customFormat="false" ht="12.75" hidden="false" customHeight="false" outlineLevel="0" collapsed="false">
      <c r="AP619" s="9" t="n">
        <f aca="false">+B619</f>
        <v>0</v>
      </c>
      <c r="AQ619" s="41" t="n">
        <f aca="false">+C619</f>
        <v>0</v>
      </c>
      <c r="AR619" s="42" t="n">
        <f aca="false">+D619</f>
        <v>0</v>
      </c>
      <c r="AS619" s="42" t="n">
        <f aca="false">+E619</f>
        <v>0</v>
      </c>
      <c r="AT619" s="10" t="n">
        <f aca="false">+F619</f>
        <v>0</v>
      </c>
      <c r="AU619" s="10" t="n">
        <f aca="false">+P619</f>
        <v>0</v>
      </c>
    </row>
    <row r="620" customFormat="false" ht="12.75" hidden="false" customHeight="false" outlineLevel="0" collapsed="false">
      <c r="AP620" s="9" t="n">
        <f aca="false">+B620</f>
        <v>0</v>
      </c>
      <c r="AQ620" s="41" t="n">
        <f aca="false">+C620</f>
        <v>0</v>
      </c>
      <c r="AR620" s="42" t="n">
        <f aca="false">+D620</f>
        <v>0</v>
      </c>
      <c r="AS620" s="42" t="n">
        <f aca="false">+E620</f>
        <v>0</v>
      </c>
      <c r="AT620" s="10" t="n">
        <f aca="false">+F620</f>
        <v>0</v>
      </c>
      <c r="AU620" s="10" t="n">
        <f aca="false">+P620</f>
        <v>0</v>
      </c>
    </row>
    <row r="621" customFormat="false" ht="12.75" hidden="false" customHeight="false" outlineLevel="0" collapsed="false">
      <c r="AP621" s="9" t="n">
        <f aca="false">+B621</f>
        <v>0</v>
      </c>
      <c r="AQ621" s="41" t="n">
        <f aca="false">+C621</f>
        <v>0</v>
      </c>
      <c r="AR621" s="42" t="n">
        <f aca="false">+D621</f>
        <v>0</v>
      </c>
      <c r="AS621" s="42" t="n">
        <f aca="false">+E621</f>
        <v>0</v>
      </c>
      <c r="AT621" s="10" t="n">
        <f aca="false">+F621</f>
        <v>0</v>
      </c>
      <c r="AU621" s="10" t="n">
        <f aca="false">+P621</f>
        <v>0</v>
      </c>
    </row>
    <row r="622" customFormat="false" ht="12.75" hidden="false" customHeight="false" outlineLevel="0" collapsed="false">
      <c r="AP622" s="9" t="n">
        <f aca="false">+B622</f>
        <v>0</v>
      </c>
      <c r="AQ622" s="41" t="n">
        <f aca="false">+C622</f>
        <v>0</v>
      </c>
      <c r="AR622" s="42" t="n">
        <f aca="false">+D622</f>
        <v>0</v>
      </c>
      <c r="AS622" s="42" t="n">
        <f aca="false">+E622</f>
        <v>0</v>
      </c>
      <c r="AT622" s="10" t="n">
        <f aca="false">+F622</f>
        <v>0</v>
      </c>
      <c r="AU622" s="10" t="n">
        <f aca="false">+P622</f>
        <v>0</v>
      </c>
    </row>
    <row r="623" customFormat="false" ht="12.75" hidden="false" customHeight="false" outlineLevel="0" collapsed="false">
      <c r="AP623" s="9" t="n">
        <f aca="false">+B623</f>
        <v>0</v>
      </c>
      <c r="AQ623" s="41" t="n">
        <f aca="false">+C623</f>
        <v>0</v>
      </c>
      <c r="AR623" s="42" t="n">
        <f aca="false">+D623</f>
        <v>0</v>
      </c>
      <c r="AS623" s="42" t="n">
        <f aca="false">+E623</f>
        <v>0</v>
      </c>
      <c r="AT623" s="10" t="n">
        <f aca="false">+F623</f>
        <v>0</v>
      </c>
      <c r="AU623" s="10" t="n">
        <f aca="false">+P623</f>
        <v>0</v>
      </c>
    </row>
    <row r="624" customFormat="false" ht="12.75" hidden="false" customHeight="false" outlineLevel="0" collapsed="false">
      <c r="AP624" s="9" t="n">
        <f aca="false">+B624</f>
        <v>0</v>
      </c>
      <c r="AQ624" s="41" t="n">
        <f aca="false">+C624</f>
        <v>0</v>
      </c>
      <c r="AR624" s="42" t="n">
        <f aca="false">+D624</f>
        <v>0</v>
      </c>
      <c r="AS624" s="42" t="n">
        <f aca="false">+E624</f>
        <v>0</v>
      </c>
      <c r="AT624" s="10" t="n">
        <f aca="false">+F624</f>
        <v>0</v>
      </c>
      <c r="AU624" s="10" t="n">
        <f aca="false">+P624</f>
        <v>0</v>
      </c>
    </row>
    <row r="625" customFormat="false" ht="12.75" hidden="false" customHeight="false" outlineLevel="0" collapsed="false">
      <c r="AP625" s="9" t="n">
        <f aca="false">+B625</f>
        <v>0</v>
      </c>
      <c r="AQ625" s="41" t="n">
        <f aca="false">+C625</f>
        <v>0</v>
      </c>
      <c r="AR625" s="42" t="n">
        <f aca="false">+D625</f>
        <v>0</v>
      </c>
      <c r="AS625" s="42" t="n">
        <f aca="false">+E625</f>
        <v>0</v>
      </c>
      <c r="AT625" s="10" t="n">
        <f aca="false">+F625</f>
        <v>0</v>
      </c>
      <c r="AU625" s="10" t="n">
        <f aca="false">+P625</f>
        <v>0</v>
      </c>
    </row>
    <row r="626" customFormat="false" ht="12.75" hidden="false" customHeight="false" outlineLevel="0" collapsed="false">
      <c r="AP626" s="9" t="n">
        <f aca="false">+B626</f>
        <v>0</v>
      </c>
      <c r="AQ626" s="41" t="n">
        <f aca="false">+C626</f>
        <v>0</v>
      </c>
      <c r="AR626" s="42" t="n">
        <f aca="false">+D626</f>
        <v>0</v>
      </c>
      <c r="AS626" s="42" t="n">
        <f aca="false">+E626</f>
        <v>0</v>
      </c>
      <c r="AT626" s="10" t="n">
        <f aca="false">+F626</f>
        <v>0</v>
      </c>
      <c r="AU626" s="10" t="n">
        <f aca="false">+P626</f>
        <v>0</v>
      </c>
    </row>
    <row r="627" customFormat="false" ht="12.75" hidden="false" customHeight="false" outlineLevel="0" collapsed="false">
      <c r="AP627" s="9" t="n">
        <f aca="false">+B627</f>
        <v>0</v>
      </c>
      <c r="AQ627" s="41" t="n">
        <f aca="false">+C627</f>
        <v>0</v>
      </c>
      <c r="AR627" s="42" t="n">
        <f aca="false">+D627</f>
        <v>0</v>
      </c>
      <c r="AS627" s="42" t="n">
        <f aca="false">+E627</f>
        <v>0</v>
      </c>
      <c r="AT627" s="10" t="n">
        <f aca="false">+F627</f>
        <v>0</v>
      </c>
      <c r="AU627" s="10" t="n">
        <f aca="false">+P627</f>
        <v>0</v>
      </c>
    </row>
    <row r="628" customFormat="false" ht="12.75" hidden="false" customHeight="false" outlineLevel="0" collapsed="false">
      <c r="AP628" s="9" t="n">
        <f aca="false">+B628</f>
        <v>0</v>
      </c>
      <c r="AQ628" s="41" t="n">
        <f aca="false">+C628</f>
        <v>0</v>
      </c>
      <c r="AR628" s="42" t="n">
        <f aca="false">+D628</f>
        <v>0</v>
      </c>
      <c r="AS628" s="42" t="n">
        <f aca="false">+E628</f>
        <v>0</v>
      </c>
      <c r="AT628" s="10" t="n">
        <f aca="false">+F628</f>
        <v>0</v>
      </c>
      <c r="AU628" s="10" t="n">
        <f aca="false">+P628</f>
        <v>0</v>
      </c>
    </row>
    <row r="629" customFormat="false" ht="12.75" hidden="false" customHeight="false" outlineLevel="0" collapsed="false">
      <c r="AP629" s="9" t="n">
        <f aca="false">+B629</f>
        <v>0</v>
      </c>
      <c r="AQ629" s="41" t="n">
        <f aca="false">+C629</f>
        <v>0</v>
      </c>
      <c r="AR629" s="42" t="n">
        <f aca="false">+D629</f>
        <v>0</v>
      </c>
      <c r="AS629" s="42" t="n">
        <f aca="false">+E629</f>
        <v>0</v>
      </c>
      <c r="AT629" s="10" t="n">
        <f aca="false">+F629</f>
        <v>0</v>
      </c>
      <c r="AU629" s="10" t="n">
        <f aca="false">+P629</f>
        <v>0</v>
      </c>
    </row>
    <row r="630" customFormat="false" ht="12.75" hidden="false" customHeight="false" outlineLevel="0" collapsed="false">
      <c r="AP630" s="9" t="n">
        <f aca="false">+B630</f>
        <v>0</v>
      </c>
      <c r="AQ630" s="41" t="n">
        <f aca="false">+C630</f>
        <v>0</v>
      </c>
      <c r="AR630" s="42" t="n">
        <f aca="false">+D630</f>
        <v>0</v>
      </c>
      <c r="AS630" s="42" t="n">
        <f aca="false">+E630</f>
        <v>0</v>
      </c>
      <c r="AT630" s="10" t="n">
        <f aca="false">+F630</f>
        <v>0</v>
      </c>
      <c r="AU630" s="10" t="n">
        <f aca="false">+P630</f>
        <v>0</v>
      </c>
    </row>
    <row r="631" customFormat="false" ht="12.75" hidden="false" customHeight="false" outlineLevel="0" collapsed="false">
      <c r="AP631" s="9" t="n">
        <f aca="false">+B631</f>
        <v>0</v>
      </c>
      <c r="AQ631" s="41" t="n">
        <f aca="false">+C631</f>
        <v>0</v>
      </c>
      <c r="AR631" s="42" t="n">
        <f aca="false">+D631</f>
        <v>0</v>
      </c>
      <c r="AS631" s="42" t="n">
        <f aca="false">+E631</f>
        <v>0</v>
      </c>
      <c r="AT631" s="10" t="n">
        <f aca="false">+F631</f>
        <v>0</v>
      </c>
      <c r="AU631" s="10" t="n">
        <f aca="false">+P631</f>
        <v>0</v>
      </c>
    </row>
    <row r="632" customFormat="false" ht="12.75" hidden="false" customHeight="false" outlineLevel="0" collapsed="false">
      <c r="AP632" s="9" t="n">
        <f aca="false">+B632</f>
        <v>0</v>
      </c>
      <c r="AQ632" s="41" t="n">
        <f aca="false">+C632</f>
        <v>0</v>
      </c>
      <c r="AR632" s="42" t="n">
        <f aca="false">+D632</f>
        <v>0</v>
      </c>
      <c r="AS632" s="42" t="n">
        <f aca="false">+E632</f>
        <v>0</v>
      </c>
      <c r="AT632" s="10" t="n">
        <f aca="false">+F632</f>
        <v>0</v>
      </c>
      <c r="AU632" s="10" t="n">
        <f aca="false">+P632</f>
        <v>0</v>
      </c>
    </row>
    <row r="633" customFormat="false" ht="12.75" hidden="false" customHeight="false" outlineLevel="0" collapsed="false">
      <c r="AP633" s="9" t="n">
        <f aca="false">+B633</f>
        <v>0</v>
      </c>
      <c r="AQ633" s="41" t="n">
        <f aca="false">+C633</f>
        <v>0</v>
      </c>
      <c r="AR633" s="42" t="n">
        <f aca="false">+D633</f>
        <v>0</v>
      </c>
      <c r="AS633" s="42" t="n">
        <f aca="false">+E633</f>
        <v>0</v>
      </c>
      <c r="AT633" s="10" t="n">
        <f aca="false">+F633</f>
        <v>0</v>
      </c>
      <c r="AU633" s="10" t="n">
        <f aca="false">+P633</f>
        <v>0</v>
      </c>
    </row>
    <row r="634" customFormat="false" ht="12.75" hidden="false" customHeight="false" outlineLevel="0" collapsed="false">
      <c r="AP634" s="9" t="n">
        <f aca="false">+B634</f>
        <v>0</v>
      </c>
      <c r="AQ634" s="41" t="n">
        <f aca="false">+C634</f>
        <v>0</v>
      </c>
      <c r="AR634" s="42" t="n">
        <f aca="false">+D634</f>
        <v>0</v>
      </c>
      <c r="AS634" s="42" t="n">
        <f aca="false">+E634</f>
        <v>0</v>
      </c>
      <c r="AT634" s="10" t="n">
        <f aca="false">+F634</f>
        <v>0</v>
      </c>
      <c r="AU634" s="10" t="n">
        <f aca="false">+P634</f>
        <v>0</v>
      </c>
    </row>
    <row r="635" customFormat="false" ht="12.75" hidden="false" customHeight="false" outlineLevel="0" collapsed="false">
      <c r="AP635" s="9" t="n">
        <f aca="false">+B635</f>
        <v>0</v>
      </c>
      <c r="AQ635" s="41" t="n">
        <f aca="false">+C635</f>
        <v>0</v>
      </c>
      <c r="AR635" s="42" t="n">
        <f aca="false">+D635</f>
        <v>0</v>
      </c>
      <c r="AS635" s="42" t="n">
        <f aca="false">+E635</f>
        <v>0</v>
      </c>
      <c r="AT635" s="10" t="n">
        <f aca="false">+F635</f>
        <v>0</v>
      </c>
      <c r="AU635" s="10" t="n">
        <f aca="false">+P635</f>
        <v>0</v>
      </c>
    </row>
    <row r="636" customFormat="false" ht="12.75" hidden="false" customHeight="false" outlineLevel="0" collapsed="false">
      <c r="AP636" s="9" t="n">
        <f aca="false">+B636</f>
        <v>0</v>
      </c>
      <c r="AQ636" s="41" t="n">
        <f aca="false">+C636</f>
        <v>0</v>
      </c>
      <c r="AR636" s="42" t="n">
        <f aca="false">+D636</f>
        <v>0</v>
      </c>
      <c r="AS636" s="42" t="n">
        <f aca="false">+E636</f>
        <v>0</v>
      </c>
      <c r="AT636" s="10" t="n">
        <f aca="false">+F636</f>
        <v>0</v>
      </c>
      <c r="AU636" s="10" t="n">
        <f aca="false">+P636</f>
        <v>0</v>
      </c>
    </row>
    <row r="637" customFormat="false" ht="12.75" hidden="false" customHeight="false" outlineLevel="0" collapsed="false">
      <c r="AP637" s="9" t="n">
        <f aca="false">+B637</f>
        <v>0</v>
      </c>
      <c r="AQ637" s="41" t="n">
        <f aca="false">+C637</f>
        <v>0</v>
      </c>
      <c r="AR637" s="42" t="n">
        <f aca="false">+D637</f>
        <v>0</v>
      </c>
      <c r="AS637" s="42" t="n">
        <f aca="false">+E637</f>
        <v>0</v>
      </c>
      <c r="AT637" s="10" t="n">
        <f aca="false">+F637</f>
        <v>0</v>
      </c>
      <c r="AU637" s="10" t="n">
        <f aca="false">+P637</f>
        <v>0</v>
      </c>
    </row>
    <row r="638" customFormat="false" ht="12.75" hidden="false" customHeight="false" outlineLevel="0" collapsed="false">
      <c r="AP638" s="9" t="n">
        <f aca="false">+B638</f>
        <v>0</v>
      </c>
      <c r="AQ638" s="41" t="n">
        <f aca="false">+C638</f>
        <v>0</v>
      </c>
      <c r="AR638" s="42" t="n">
        <f aca="false">+D638</f>
        <v>0</v>
      </c>
      <c r="AS638" s="42" t="n">
        <f aca="false">+E638</f>
        <v>0</v>
      </c>
      <c r="AT638" s="10" t="n">
        <f aca="false">+F638</f>
        <v>0</v>
      </c>
      <c r="AU638" s="10" t="n">
        <f aca="false">+P638</f>
        <v>0</v>
      </c>
    </row>
    <row r="639" customFormat="false" ht="12.75" hidden="false" customHeight="false" outlineLevel="0" collapsed="false">
      <c r="AP639" s="9" t="n">
        <f aca="false">+B639</f>
        <v>0</v>
      </c>
      <c r="AQ639" s="41" t="n">
        <f aca="false">+C639</f>
        <v>0</v>
      </c>
      <c r="AR639" s="42" t="n">
        <f aca="false">+D639</f>
        <v>0</v>
      </c>
      <c r="AS639" s="42" t="n">
        <f aca="false">+E639</f>
        <v>0</v>
      </c>
      <c r="AT639" s="10" t="n">
        <f aca="false">+F639</f>
        <v>0</v>
      </c>
      <c r="AU639" s="10" t="n">
        <f aca="false">+P639</f>
        <v>0</v>
      </c>
    </row>
    <row r="640" customFormat="false" ht="12.75" hidden="false" customHeight="false" outlineLevel="0" collapsed="false">
      <c r="AP640" s="9" t="n">
        <f aca="false">+B640</f>
        <v>0</v>
      </c>
      <c r="AQ640" s="41" t="n">
        <f aca="false">+C640</f>
        <v>0</v>
      </c>
      <c r="AR640" s="42" t="n">
        <f aca="false">+D640</f>
        <v>0</v>
      </c>
      <c r="AS640" s="42" t="n">
        <f aca="false">+E640</f>
        <v>0</v>
      </c>
      <c r="AT640" s="10" t="n">
        <f aca="false">+F640</f>
        <v>0</v>
      </c>
      <c r="AU640" s="10" t="n">
        <f aca="false">+P640</f>
        <v>0</v>
      </c>
    </row>
    <row r="641" customFormat="false" ht="12.75" hidden="false" customHeight="false" outlineLevel="0" collapsed="false">
      <c r="AP641" s="9" t="n">
        <f aca="false">+B641</f>
        <v>0</v>
      </c>
      <c r="AQ641" s="41" t="n">
        <f aca="false">+C641</f>
        <v>0</v>
      </c>
      <c r="AR641" s="42" t="n">
        <f aca="false">+D641</f>
        <v>0</v>
      </c>
      <c r="AS641" s="42" t="n">
        <f aca="false">+E641</f>
        <v>0</v>
      </c>
      <c r="AT641" s="10" t="n">
        <f aca="false">+F641</f>
        <v>0</v>
      </c>
      <c r="AU641" s="10" t="n">
        <f aca="false">+P641</f>
        <v>0</v>
      </c>
    </row>
    <row r="642" customFormat="false" ht="12.75" hidden="false" customHeight="false" outlineLevel="0" collapsed="false">
      <c r="AP642" s="9" t="n">
        <f aca="false">+B642</f>
        <v>0</v>
      </c>
      <c r="AQ642" s="41" t="n">
        <f aca="false">+C642</f>
        <v>0</v>
      </c>
      <c r="AR642" s="42" t="n">
        <f aca="false">+D642</f>
        <v>0</v>
      </c>
      <c r="AS642" s="42" t="n">
        <f aca="false">+E642</f>
        <v>0</v>
      </c>
      <c r="AT642" s="10" t="n">
        <f aca="false">+F642</f>
        <v>0</v>
      </c>
      <c r="AU642" s="10" t="n">
        <f aca="false">+P642</f>
        <v>0</v>
      </c>
    </row>
    <row r="643" customFormat="false" ht="12.75" hidden="false" customHeight="false" outlineLevel="0" collapsed="false">
      <c r="AP643" s="9" t="n">
        <f aca="false">+B643</f>
        <v>0</v>
      </c>
      <c r="AQ643" s="41" t="n">
        <f aca="false">+C643</f>
        <v>0</v>
      </c>
      <c r="AR643" s="42" t="n">
        <f aca="false">+D643</f>
        <v>0</v>
      </c>
      <c r="AS643" s="42" t="n">
        <f aca="false">+E643</f>
        <v>0</v>
      </c>
      <c r="AT643" s="10" t="n">
        <f aca="false">+F643</f>
        <v>0</v>
      </c>
      <c r="AU643" s="10" t="n">
        <f aca="false">+P643</f>
        <v>0</v>
      </c>
    </row>
    <row r="644" customFormat="false" ht="12.75" hidden="false" customHeight="false" outlineLevel="0" collapsed="false">
      <c r="AP644" s="9" t="n">
        <f aca="false">+B644</f>
        <v>0</v>
      </c>
      <c r="AQ644" s="41" t="n">
        <f aca="false">+C644</f>
        <v>0</v>
      </c>
      <c r="AR644" s="42" t="n">
        <f aca="false">+D644</f>
        <v>0</v>
      </c>
      <c r="AS644" s="42" t="n">
        <f aca="false">+E644</f>
        <v>0</v>
      </c>
      <c r="AT644" s="10" t="n">
        <f aca="false">+F644</f>
        <v>0</v>
      </c>
      <c r="AU644" s="10" t="n">
        <f aca="false">+P644</f>
        <v>0</v>
      </c>
    </row>
    <row r="645" customFormat="false" ht="12.75" hidden="false" customHeight="false" outlineLevel="0" collapsed="false">
      <c r="AP645" s="9" t="n">
        <f aca="false">+B645</f>
        <v>0</v>
      </c>
      <c r="AQ645" s="41" t="n">
        <f aca="false">+C645</f>
        <v>0</v>
      </c>
      <c r="AR645" s="42" t="n">
        <f aca="false">+D645</f>
        <v>0</v>
      </c>
      <c r="AS645" s="42" t="n">
        <f aca="false">+E645</f>
        <v>0</v>
      </c>
      <c r="AT645" s="10" t="n">
        <f aca="false">+F645</f>
        <v>0</v>
      </c>
      <c r="AU645" s="10" t="n">
        <f aca="false">+P645</f>
        <v>0</v>
      </c>
    </row>
    <row r="646" customFormat="false" ht="12.75" hidden="false" customHeight="false" outlineLevel="0" collapsed="false">
      <c r="AP646" s="9" t="n">
        <f aca="false">+B646</f>
        <v>0</v>
      </c>
      <c r="AQ646" s="41" t="n">
        <f aca="false">+C646</f>
        <v>0</v>
      </c>
      <c r="AR646" s="42" t="n">
        <f aca="false">+D646</f>
        <v>0</v>
      </c>
      <c r="AS646" s="42" t="n">
        <f aca="false">+E646</f>
        <v>0</v>
      </c>
      <c r="AT646" s="10" t="n">
        <f aca="false">+F646</f>
        <v>0</v>
      </c>
      <c r="AU646" s="10" t="n">
        <f aca="false">+P646</f>
        <v>0</v>
      </c>
    </row>
    <row r="647" customFormat="false" ht="12.75" hidden="false" customHeight="false" outlineLevel="0" collapsed="false">
      <c r="AP647" s="9" t="n">
        <f aca="false">+B647</f>
        <v>0</v>
      </c>
      <c r="AQ647" s="41" t="n">
        <f aca="false">+C647</f>
        <v>0</v>
      </c>
      <c r="AR647" s="42" t="n">
        <f aca="false">+D647</f>
        <v>0</v>
      </c>
      <c r="AS647" s="42" t="n">
        <f aca="false">+E647</f>
        <v>0</v>
      </c>
      <c r="AT647" s="10" t="n">
        <f aca="false">+F647</f>
        <v>0</v>
      </c>
      <c r="AU647" s="10" t="n">
        <f aca="false">+P647</f>
        <v>0</v>
      </c>
    </row>
    <row r="648" customFormat="false" ht="12.75" hidden="false" customHeight="false" outlineLevel="0" collapsed="false">
      <c r="AP648" s="9" t="n">
        <f aca="false">+B648</f>
        <v>0</v>
      </c>
      <c r="AQ648" s="41" t="n">
        <f aca="false">+C648</f>
        <v>0</v>
      </c>
      <c r="AR648" s="42" t="n">
        <f aca="false">+D648</f>
        <v>0</v>
      </c>
      <c r="AS648" s="42" t="n">
        <f aca="false">+E648</f>
        <v>0</v>
      </c>
      <c r="AT648" s="10" t="n">
        <f aca="false">+F648</f>
        <v>0</v>
      </c>
      <c r="AU648" s="10" t="n">
        <f aca="false">+P648</f>
        <v>0</v>
      </c>
    </row>
    <row r="649" customFormat="false" ht="12.75" hidden="false" customHeight="false" outlineLevel="0" collapsed="false">
      <c r="AP649" s="9" t="n">
        <f aca="false">+B649</f>
        <v>0</v>
      </c>
      <c r="AQ649" s="41" t="n">
        <f aca="false">+C649</f>
        <v>0</v>
      </c>
      <c r="AR649" s="42" t="n">
        <f aca="false">+D649</f>
        <v>0</v>
      </c>
      <c r="AS649" s="42" t="n">
        <f aca="false">+E649</f>
        <v>0</v>
      </c>
      <c r="AT649" s="10" t="n">
        <f aca="false">+F649</f>
        <v>0</v>
      </c>
      <c r="AU649" s="10" t="n">
        <f aca="false">+P649</f>
        <v>0</v>
      </c>
    </row>
    <row r="650" customFormat="false" ht="12.75" hidden="false" customHeight="false" outlineLevel="0" collapsed="false">
      <c r="AP650" s="9" t="n">
        <f aca="false">+B650</f>
        <v>0</v>
      </c>
      <c r="AQ650" s="41" t="n">
        <f aca="false">+C650</f>
        <v>0</v>
      </c>
      <c r="AR650" s="42" t="n">
        <f aca="false">+D650</f>
        <v>0</v>
      </c>
      <c r="AS650" s="42" t="n">
        <f aca="false">+E650</f>
        <v>0</v>
      </c>
      <c r="AT650" s="10" t="n">
        <f aca="false">+F650</f>
        <v>0</v>
      </c>
      <c r="AU650" s="10" t="n">
        <f aca="false">+P650</f>
        <v>0</v>
      </c>
    </row>
    <row r="651" customFormat="false" ht="12.75" hidden="false" customHeight="false" outlineLevel="0" collapsed="false">
      <c r="AP651" s="9" t="n">
        <f aca="false">+B651</f>
        <v>0</v>
      </c>
      <c r="AQ651" s="41" t="n">
        <f aca="false">+C651</f>
        <v>0</v>
      </c>
      <c r="AR651" s="42" t="n">
        <f aca="false">+D651</f>
        <v>0</v>
      </c>
      <c r="AS651" s="42" t="n">
        <f aca="false">+E651</f>
        <v>0</v>
      </c>
      <c r="AT651" s="10" t="n">
        <f aca="false">+F651</f>
        <v>0</v>
      </c>
      <c r="AU651" s="10" t="n">
        <f aca="false">+P651</f>
        <v>0</v>
      </c>
    </row>
    <row r="652" customFormat="false" ht="12.75" hidden="false" customHeight="false" outlineLevel="0" collapsed="false">
      <c r="AP652" s="9" t="n">
        <f aca="false">+B652</f>
        <v>0</v>
      </c>
      <c r="AQ652" s="41" t="n">
        <f aca="false">+C652</f>
        <v>0</v>
      </c>
      <c r="AR652" s="42" t="n">
        <f aca="false">+D652</f>
        <v>0</v>
      </c>
      <c r="AS652" s="42" t="n">
        <f aca="false">+E652</f>
        <v>0</v>
      </c>
      <c r="AT652" s="10" t="n">
        <f aca="false">+F652</f>
        <v>0</v>
      </c>
      <c r="AU652" s="10" t="n">
        <f aca="false">+P652</f>
        <v>0</v>
      </c>
    </row>
    <row r="653" customFormat="false" ht="12.75" hidden="false" customHeight="false" outlineLevel="0" collapsed="false">
      <c r="AP653" s="9" t="n">
        <f aca="false">+B653</f>
        <v>0</v>
      </c>
      <c r="AQ653" s="41" t="n">
        <f aca="false">+C653</f>
        <v>0</v>
      </c>
      <c r="AR653" s="42" t="n">
        <f aca="false">+D653</f>
        <v>0</v>
      </c>
      <c r="AS653" s="42" t="n">
        <f aca="false">+E653</f>
        <v>0</v>
      </c>
      <c r="AT653" s="10" t="n">
        <f aca="false">+F653</f>
        <v>0</v>
      </c>
      <c r="AU653" s="10" t="n">
        <f aca="false">+P653</f>
        <v>0</v>
      </c>
    </row>
    <row r="654" customFormat="false" ht="12.75" hidden="false" customHeight="false" outlineLevel="0" collapsed="false">
      <c r="AP654" s="9" t="n">
        <f aca="false">+B654</f>
        <v>0</v>
      </c>
      <c r="AQ654" s="41" t="n">
        <f aca="false">+C654</f>
        <v>0</v>
      </c>
      <c r="AR654" s="42" t="n">
        <f aca="false">+D654</f>
        <v>0</v>
      </c>
      <c r="AS654" s="42" t="n">
        <f aca="false">+E654</f>
        <v>0</v>
      </c>
      <c r="AT654" s="10" t="n">
        <f aca="false">+F654</f>
        <v>0</v>
      </c>
      <c r="AU654" s="10" t="n">
        <f aca="false">+P654</f>
        <v>0</v>
      </c>
    </row>
    <row r="655" customFormat="false" ht="12.75" hidden="false" customHeight="false" outlineLevel="0" collapsed="false">
      <c r="AP655" s="9" t="n">
        <f aca="false">+B655</f>
        <v>0</v>
      </c>
      <c r="AQ655" s="41" t="n">
        <f aca="false">+C655</f>
        <v>0</v>
      </c>
      <c r="AR655" s="42" t="n">
        <f aca="false">+D655</f>
        <v>0</v>
      </c>
      <c r="AS655" s="42" t="n">
        <f aca="false">+E655</f>
        <v>0</v>
      </c>
      <c r="AT655" s="10" t="n">
        <f aca="false">+F655</f>
        <v>0</v>
      </c>
      <c r="AU655" s="10" t="n">
        <f aca="false">+P655</f>
        <v>0</v>
      </c>
    </row>
    <row r="656" customFormat="false" ht="12.75" hidden="false" customHeight="false" outlineLevel="0" collapsed="false">
      <c r="AP656" s="9" t="n">
        <f aca="false">+B656</f>
        <v>0</v>
      </c>
      <c r="AQ656" s="41" t="n">
        <f aca="false">+C656</f>
        <v>0</v>
      </c>
      <c r="AR656" s="42" t="n">
        <f aca="false">+D656</f>
        <v>0</v>
      </c>
      <c r="AS656" s="42" t="n">
        <f aca="false">+E656</f>
        <v>0</v>
      </c>
      <c r="AT656" s="10" t="n">
        <f aca="false">+F656</f>
        <v>0</v>
      </c>
      <c r="AU656" s="10" t="n">
        <f aca="false">+P656</f>
        <v>0</v>
      </c>
    </row>
    <row r="657" customFormat="false" ht="12.75" hidden="false" customHeight="false" outlineLevel="0" collapsed="false">
      <c r="AP657" s="9" t="n">
        <f aca="false">+B657</f>
        <v>0</v>
      </c>
      <c r="AQ657" s="41" t="n">
        <f aca="false">+C657</f>
        <v>0</v>
      </c>
      <c r="AR657" s="42" t="n">
        <f aca="false">+D657</f>
        <v>0</v>
      </c>
      <c r="AS657" s="42" t="n">
        <f aca="false">+E657</f>
        <v>0</v>
      </c>
      <c r="AT657" s="10" t="n">
        <f aca="false">+F657</f>
        <v>0</v>
      </c>
      <c r="AU657" s="10" t="n">
        <f aca="false">+P657</f>
        <v>0</v>
      </c>
    </row>
    <row r="658" customFormat="false" ht="12.75" hidden="false" customHeight="false" outlineLevel="0" collapsed="false">
      <c r="AP658" s="9" t="n">
        <f aca="false">+B658</f>
        <v>0</v>
      </c>
      <c r="AQ658" s="41" t="n">
        <f aca="false">+C658</f>
        <v>0</v>
      </c>
      <c r="AR658" s="42" t="n">
        <f aca="false">+D658</f>
        <v>0</v>
      </c>
      <c r="AS658" s="42" t="n">
        <f aca="false">+E658</f>
        <v>0</v>
      </c>
      <c r="AT658" s="10" t="n">
        <f aca="false">+F658</f>
        <v>0</v>
      </c>
      <c r="AU658" s="10" t="n">
        <f aca="false">+P658</f>
        <v>0</v>
      </c>
    </row>
    <row r="659" customFormat="false" ht="12.75" hidden="false" customHeight="false" outlineLevel="0" collapsed="false">
      <c r="AP659" s="9" t="n">
        <f aca="false">+B659</f>
        <v>0</v>
      </c>
      <c r="AQ659" s="41" t="n">
        <f aca="false">+C659</f>
        <v>0</v>
      </c>
      <c r="AR659" s="42" t="n">
        <f aca="false">+D659</f>
        <v>0</v>
      </c>
      <c r="AS659" s="42" t="n">
        <f aca="false">+E659</f>
        <v>0</v>
      </c>
      <c r="AT659" s="10" t="n">
        <f aca="false">+F659</f>
        <v>0</v>
      </c>
      <c r="AU659" s="10" t="n">
        <f aca="false">+P659</f>
        <v>0</v>
      </c>
    </row>
    <row r="660" customFormat="false" ht="12.75" hidden="false" customHeight="false" outlineLevel="0" collapsed="false">
      <c r="AP660" s="9" t="n">
        <f aca="false">+B660</f>
        <v>0</v>
      </c>
      <c r="AQ660" s="41" t="n">
        <f aca="false">+C660</f>
        <v>0</v>
      </c>
      <c r="AR660" s="42" t="n">
        <f aca="false">+D660</f>
        <v>0</v>
      </c>
      <c r="AS660" s="42" t="n">
        <f aca="false">+E660</f>
        <v>0</v>
      </c>
      <c r="AT660" s="10" t="n">
        <f aca="false">+F660</f>
        <v>0</v>
      </c>
      <c r="AU660" s="10" t="n">
        <f aca="false">+P660</f>
        <v>0</v>
      </c>
    </row>
    <row r="661" customFormat="false" ht="12.75" hidden="false" customHeight="false" outlineLevel="0" collapsed="false">
      <c r="AP661" s="9" t="n">
        <f aca="false">+B661</f>
        <v>0</v>
      </c>
      <c r="AQ661" s="41" t="n">
        <f aca="false">+C661</f>
        <v>0</v>
      </c>
      <c r="AR661" s="42" t="n">
        <f aca="false">+D661</f>
        <v>0</v>
      </c>
      <c r="AS661" s="42" t="n">
        <f aca="false">+E661</f>
        <v>0</v>
      </c>
      <c r="AT661" s="10" t="n">
        <f aca="false">+F661</f>
        <v>0</v>
      </c>
      <c r="AU661" s="10" t="n">
        <f aca="false">+P661</f>
        <v>0</v>
      </c>
    </row>
    <row r="662" customFormat="false" ht="12.75" hidden="false" customHeight="false" outlineLevel="0" collapsed="false">
      <c r="AP662" s="9" t="n">
        <f aca="false">+B662</f>
        <v>0</v>
      </c>
      <c r="AQ662" s="41" t="n">
        <f aca="false">+C662</f>
        <v>0</v>
      </c>
      <c r="AR662" s="42" t="n">
        <f aca="false">+D662</f>
        <v>0</v>
      </c>
      <c r="AS662" s="42" t="n">
        <f aca="false">+E662</f>
        <v>0</v>
      </c>
      <c r="AT662" s="10" t="n">
        <f aca="false">+F662</f>
        <v>0</v>
      </c>
      <c r="AU662" s="10" t="n">
        <f aca="false">+P662</f>
        <v>0</v>
      </c>
    </row>
    <row r="663" customFormat="false" ht="12.75" hidden="false" customHeight="false" outlineLevel="0" collapsed="false">
      <c r="AP663" s="9" t="n">
        <f aca="false">+B663</f>
        <v>0</v>
      </c>
      <c r="AQ663" s="41" t="n">
        <f aca="false">+C663</f>
        <v>0</v>
      </c>
      <c r="AR663" s="42" t="n">
        <f aca="false">+D663</f>
        <v>0</v>
      </c>
      <c r="AS663" s="42" t="n">
        <f aca="false">+E663</f>
        <v>0</v>
      </c>
      <c r="AT663" s="10" t="n">
        <f aca="false">+F663</f>
        <v>0</v>
      </c>
      <c r="AU663" s="10" t="n">
        <f aca="false">+P663</f>
        <v>0</v>
      </c>
    </row>
    <row r="664" customFormat="false" ht="12.75" hidden="false" customHeight="false" outlineLevel="0" collapsed="false">
      <c r="AP664" s="9" t="n">
        <f aca="false">+B664</f>
        <v>0</v>
      </c>
      <c r="AQ664" s="41" t="n">
        <f aca="false">+C664</f>
        <v>0</v>
      </c>
      <c r="AR664" s="42" t="n">
        <f aca="false">+D664</f>
        <v>0</v>
      </c>
      <c r="AS664" s="42" t="n">
        <f aca="false">+E664</f>
        <v>0</v>
      </c>
      <c r="AT664" s="10" t="n">
        <f aca="false">+F664</f>
        <v>0</v>
      </c>
      <c r="AU664" s="10" t="n">
        <f aca="false">+P664</f>
        <v>0</v>
      </c>
    </row>
    <row r="665" customFormat="false" ht="12.75" hidden="false" customHeight="false" outlineLevel="0" collapsed="false">
      <c r="AP665" s="9" t="n">
        <f aca="false">+B665</f>
        <v>0</v>
      </c>
      <c r="AQ665" s="41" t="n">
        <f aca="false">+C665</f>
        <v>0</v>
      </c>
      <c r="AR665" s="42" t="n">
        <f aca="false">+D665</f>
        <v>0</v>
      </c>
      <c r="AS665" s="42" t="n">
        <f aca="false">+E665</f>
        <v>0</v>
      </c>
      <c r="AT665" s="10" t="n">
        <f aca="false">+F665</f>
        <v>0</v>
      </c>
      <c r="AU665" s="10" t="n">
        <f aca="false">+P665</f>
        <v>0</v>
      </c>
    </row>
    <row r="666" customFormat="false" ht="12.75" hidden="false" customHeight="false" outlineLevel="0" collapsed="false">
      <c r="AP666" s="9" t="n">
        <f aca="false">+B666</f>
        <v>0</v>
      </c>
      <c r="AQ666" s="41" t="n">
        <f aca="false">+C666</f>
        <v>0</v>
      </c>
      <c r="AR666" s="42" t="n">
        <f aca="false">+D666</f>
        <v>0</v>
      </c>
      <c r="AS666" s="42" t="n">
        <f aca="false">+E666</f>
        <v>0</v>
      </c>
      <c r="AT666" s="10" t="n">
        <f aca="false">+F666</f>
        <v>0</v>
      </c>
      <c r="AU666" s="10" t="n">
        <f aca="false">+P666</f>
        <v>0</v>
      </c>
    </row>
    <row r="667" customFormat="false" ht="12.75" hidden="false" customHeight="false" outlineLevel="0" collapsed="false">
      <c r="AP667" s="9" t="n">
        <f aca="false">+B667</f>
        <v>0</v>
      </c>
      <c r="AQ667" s="41" t="n">
        <f aca="false">+C667</f>
        <v>0</v>
      </c>
      <c r="AR667" s="42" t="n">
        <f aca="false">+D667</f>
        <v>0</v>
      </c>
      <c r="AS667" s="42" t="n">
        <f aca="false">+E667</f>
        <v>0</v>
      </c>
      <c r="AT667" s="10" t="n">
        <f aca="false">+F667</f>
        <v>0</v>
      </c>
      <c r="AU667" s="10" t="n">
        <f aca="false">+P667</f>
        <v>0</v>
      </c>
    </row>
    <row r="668" customFormat="false" ht="12.75" hidden="false" customHeight="false" outlineLevel="0" collapsed="false">
      <c r="AP668" s="9" t="n">
        <f aca="false">+B668</f>
        <v>0</v>
      </c>
      <c r="AQ668" s="41" t="n">
        <f aca="false">+C668</f>
        <v>0</v>
      </c>
      <c r="AR668" s="42" t="n">
        <f aca="false">+D668</f>
        <v>0</v>
      </c>
      <c r="AS668" s="42" t="n">
        <f aca="false">+E668</f>
        <v>0</v>
      </c>
      <c r="AT668" s="10" t="n">
        <f aca="false">+F668</f>
        <v>0</v>
      </c>
      <c r="AU668" s="10" t="n">
        <f aca="false">+P668</f>
        <v>0</v>
      </c>
    </row>
    <row r="669" customFormat="false" ht="12.75" hidden="false" customHeight="false" outlineLevel="0" collapsed="false">
      <c r="AP669" s="9" t="n">
        <f aca="false">+B669</f>
        <v>0</v>
      </c>
      <c r="AQ669" s="41" t="n">
        <f aca="false">+C669</f>
        <v>0</v>
      </c>
      <c r="AR669" s="42" t="n">
        <f aca="false">+D669</f>
        <v>0</v>
      </c>
      <c r="AS669" s="42" t="n">
        <f aca="false">+E669</f>
        <v>0</v>
      </c>
      <c r="AT669" s="10" t="n">
        <f aca="false">+F669</f>
        <v>0</v>
      </c>
      <c r="AU669" s="10" t="n">
        <f aca="false">+P669</f>
        <v>0</v>
      </c>
    </row>
    <row r="670" customFormat="false" ht="12.75" hidden="false" customHeight="false" outlineLevel="0" collapsed="false">
      <c r="AP670" s="9" t="n">
        <f aca="false">+B670</f>
        <v>0</v>
      </c>
      <c r="AQ670" s="41" t="n">
        <f aca="false">+C670</f>
        <v>0</v>
      </c>
      <c r="AR670" s="42" t="n">
        <f aca="false">+D670</f>
        <v>0</v>
      </c>
      <c r="AS670" s="42" t="n">
        <f aca="false">+E670</f>
        <v>0</v>
      </c>
      <c r="AT670" s="10" t="n">
        <f aca="false">+F670</f>
        <v>0</v>
      </c>
      <c r="AU670" s="10" t="n">
        <f aca="false">+P670</f>
        <v>0</v>
      </c>
    </row>
    <row r="671" customFormat="false" ht="12.75" hidden="false" customHeight="false" outlineLevel="0" collapsed="false">
      <c r="AP671" s="9" t="n">
        <f aca="false">+B671</f>
        <v>0</v>
      </c>
      <c r="AQ671" s="41" t="n">
        <f aca="false">+C671</f>
        <v>0</v>
      </c>
      <c r="AR671" s="42" t="n">
        <f aca="false">+D671</f>
        <v>0</v>
      </c>
      <c r="AS671" s="42" t="n">
        <f aca="false">+E671</f>
        <v>0</v>
      </c>
      <c r="AT671" s="10" t="n">
        <f aca="false">+F671</f>
        <v>0</v>
      </c>
      <c r="AU671" s="10" t="n">
        <f aca="false">+P671</f>
        <v>0</v>
      </c>
    </row>
    <row r="672" customFormat="false" ht="12.75" hidden="false" customHeight="false" outlineLevel="0" collapsed="false">
      <c r="AP672" s="9" t="n">
        <f aca="false">+B672</f>
        <v>0</v>
      </c>
      <c r="AQ672" s="41" t="n">
        <f aca="false">+C672</f>
        <v>0</v>
      </c>
      <c r="AR672" s="42" t="n">
        <f aca="false">+D672</f>
        <v>0</v>
      </c>
      <c r="AS672" s="42" t="n">
        <f aca="false">+E672</f>
        <v>0</v>
      </c>
      <c r="AT672" s="10" t="n">
        <f aca="false">+F672</f>
        <v>0</v>
      </c>
      <c r="AU672" s="10" t="n">
        <f aca="false">+P672</f>
        <v>0</v>
      </c>
    </row>
    <row r="673" customFormat="false" ht="12.75" hidden="false" customHeight="false" outlineLevel="0" collapsed="false">
      <c r="AP673" s="9" t="n">
        <f aca="false">+B673</f>
        <v>0</v>
      </c>
      <c r="AQ673" s="41" t="n">
        <f aca="false">+C673</f>
        <v>0</v>
      </c>
      <c r="AR673" s="42" t="n">
        <f aca="false">+D673</f>
        <v>0</v>
      </c>
      <c r="AS673" s="42" t="n">
        <f aca="false">+E673</f>
        <v>0</v>
      </c>
      <c r="AT673" s="10" t="n">
        <f aca="false">+F673</f>
        <v>0</v>
      </c>
      <c r="AU673" s="10" t="n">
        <f aca="false">+P673</f>
        <v>0</v>
      </c>
    </row>
    <row r="674" customFormat="false" ht="12.75" hidden="false" customHeight="false" outlineLevel="0" collapsed="false">
      <c r="AP674" s="9" t="n">
        <f aca="false">+B674</f>
        <v>0</v>
      </c>
      <c r="AQ674" s="41" t="n">
        <f aca="false">+C674</f>
        <v>0</v>
      </c>
      <c r="AR674" s="42" t="n">
        <f aca="false">+D674</f>
        <v>0</v>
      </c>
      <c r="AS674" s="42" t="n">
        <f aca="false">+E674</f>
        <v>0</v>
      </c>
      <c r="AT674" s="10" t="n">
        <f aca="false">+F674</f>
        <v>0</v>
      </c>
      <c r="AU674" s="10" t="n">
        <f aca="false">+P674</f>
        <v>0</v>
      </c>
    </row>
    <row r="675" customFormat="false" ht="12.75" hidden="false" customHeight="false" outlineLevel="0" collapsed="false">
      <c r="AP675" s="9" t="n">
        <f aca="false">+B675</f>
        <v>0</v>
      </c>
      <c r="AQ675" s="41" t="n">
        <f aca="false">+C675</f>
        <v>0</v>
      </c>
      <c r="AR675" s="42" t="n">
        <f aca="false">+D675</f>
        <v>0</v>
      </c>
      <c r="AS675" s="42" t="n">
        <f aca="false">+E675</f>
        <v>0</v>
      </c>
      <c r="AT675" s="10" t="n">
        <f aca="false">+F675</f>
        <v>0</v>
      </c>
      <c r="AU675" s="10" t="n">
        <f aca="false">+P675</f>
        <v>0</v>
      </c>
    </row>
    <row r="676" customFormat="false" ht="12.75" hidden="false" customHeight="false" outlineLevel="0" collapsed="false">
      <c r="AP676" s="9" t="n">
        <f aca="false">+B676</f>
        <v>0</v>
      </c>
      <c r="AQ676" s="41" t="n">
        <f aca="false">+C676</f>
        <v>0</v>
      </c>
      <c r="AR676" s="42" t="n">
        <f aca="false">+D676</f>
        <v>0</v>
      </c>
      <c r="AS676" s="42" t="n">
        <f aca="false">+E676</f>
        <v>0</v>
      </c>
      <c r="AT676" s="10" t="n">
        <f aca="false">+F676</f>
        <v>0</v>
      </c>
      <c r="AU676" s="10" t="n">
        <f aca="false">+P676</f>
        <v>0</v>
      </c>
    </row>
    <row r="677" customFormat="false" ht="12.75" hidden="false" customHeight="false" outlineLevel="0" collapsed="false">
      <c r="AP677" s="9" t="n">
        <f aca="false">+B677</f>
        <v>0</v>
      </c>
      <c r="AQ677" s="41" t="n">
        <f aca="false">+C677</f>
        <v>0</v>
      </c>
      <c r="AR677" s="42" t="n">
        <f aca="false">+D677</f>
        <v>0</v>
      </c>
      <c r="AS677" s="42" t="n">
        <f aca="false">+E677</f>
        <v>0</v>
      </c>
      <c r="AT677" s="10" t="n">
        <f aca="false">+F677</f>
        <v>0</v>
      </c>
      <c r="AU677" s="10" t="n">
        <f aca="false">+P677</f>
        <v>0</v>
      </c>
    </row>
    <row r="678" customFormat="false" ht="12.75" hidden="false" customHeight="false" outlineLevel="0" collapsed="false">
      <c r="AP678" s="9" t="n">
        <f aca="false">+B678</f>
        <v>0</v>
      </c>
      <c r="AQ678" s="41" t="n">
        <f aca="false">+C678</f>
        <v>0</v>
      </c>
      <c r="AR678" s="42" t="n">
        <f aca="false">+D678</f>
        <v>0</v>
      </c>
      <c r="AS678" s="42" t="n">
        <f aca="false">+E678</f>
        <v>0</v>
      </c>
      <c r="AT678" s="10" t="n">
        <f aca="false">+F678</f>
        <v>0</v>
      </c>
      <c r="AU678" s="10" t="n">
        <f aca="false">+P678</f>
        <v>0</v>
      </c>
    </row>
    <row r="679" customFormat="false" ht="12.75" hidden="false" customHeight="false" outlineLevel="0" collapsed="false">
      <c r="AP679" s="9" t="n">
        <f aca="false">+B679</f>
        <v>0</v>
      </c>
      <c r="AQ679" s="41" t="n">
        <f aca="false">+C679</f>
        <v>0</v>
      </c>
      <c r="AR679" s="42" t="n">
        <f aca="false">+D679</f>
        <v>0</v>
      </c>
      <c r="AS679" s="42" t="n">
        <f aca="false">+E679</f>
        <v>0</v>
      </c>
      <c r="AT679" s="10" t="n">
        <f aca="false">+F679</f>
        <v>0</v>
      </c>
      <c r="AU679" s="10" t="n">
        <f aca="false">+P679</f>
        <v>0</v>
      </c>
    </row>
    <row r="680" customFormat="false" ht="12.75" hidden="false" customHeight="false" outlineLevel="0" collapsed="false">
      <c r="AP680" s="9" t="n">
        <f aca="false">+B680</f>
        <v>0</v>
      </c>
      <c r="AQ680" s="41" t="n">
        <f aca="false">+C680</f>
        <v>0</v>
      </c>
      <c r="AR680" s="42" t="n">
        <f aca="false">+D680</f>
        <v>0</v>
      </c>
      <c r="AS680" s="42" t="n">
        <f aca="false">+E680</f>
        <v>0</v>
      </c>
      <c r="AT680" s="10" t="n">
        <f aca="false">+F680</f>
        <v>0</v>
      </c>
      <c r="AU680" s="10" t="n">
        <f aca="false">+P680</f>
        <v>0</v>
      </c>
    </row>
    <row r="681" customFormat="false" ht="12.75" hidden="false" customHeight="false" outlineLevel="0" collapsed="false">
      <c r="AP681" s="9" t="n">
        <f aca="false">+B681</f>
        <v>0</v>
      </c>
      <c r="AQ681" s="41" t="n">
        <f aca="false">+C681</f>
        <v>0</v>
      </c>
      <c r="AR681" s="42" t="n">
        <f aca="false">+D681</f>
        <v>0</v>
      </c>
      <c r="AS681" s="42" t="n">
        <f aca="false">+E681</f>
        <v>0</v>
      </c>
      <c r="AT681" s="10" t="n">
        <f aca="false">+F681</f>
        <v>0</v>
      </c>
      <c r="AU681" s="10" t="n">
        <f aca="false">+P681</f>
        <v>0</v>
      </c>
    </row>
    <row r="682" customFormat="false" ht="12.75" hidden="false" customHeight="false" outlineLevel="0" collapsed="false">
      <c r="AP682" s="9" t="n">
        <f aca="false">+B682</f>
        <v>0</v>
      </c>
      <c r="AQ682" s="41" t="n">
        <f aca="false">+C682</f>
        <v>0</v>
      </c>
      <c r="AR682" s="42" t="n">
        <f aca="false">+D682</f>
        <v>0</v>
      </c>
      <c r="AS682" s="42" t="n">
        <f aca="false">+E682</f>
        <v>0</v>
      </c>
      <c r="AT682" s="10" t="n">
        <f aca="false">+F682</f>
        <v>0</v>
      </c>
      <c r="AU682" s="10" t="n">
        <f aca="false">+P682</f>
        <v>0</v>
      </c>
    </row>
    <row r="683" customFormat="false" ht="12.75" hidden="false" customHeight="false" outlineLevel="0" collapsed="false">
      <c r="AP683" s="9" t="n">
        <f aca="false">+B683</f>
        <v>0</v>
      </c>
      <c r="AQ683" s="41" t="n">
        <f aca="false">+C683</f>
        <v>0</v>
      </c>
      <c r="AR683" s="42" t="n">
        <f aca="false">+D683</f>
        <v>0</v>
      </c>
      <c r="AS683" s="42" t="n">
        <f aca="false">+E683</f>
        <v>0</v>
      </c>
      <c r="AT683" s="10" t="n">
        <f aca="false">+F683</f>
        <v>0</v>
      </c>
      <c r="AU683" s="10" t="n">
        <f aca="false">+P683</f>
        <v>0</v>
      </c>
    </row>
    <row r="684" customFormat="false" ht="12.75" hidden="false" customHeight="false" outlineLevel="0" collapsed="false">
      <c r="AP684" s="9" t="n">
        <f aca="false">+B684</f>
        <v>0</v>
      </c>
      <c r="AQ684" s="41" t="n">
        <f aca="false">+C684</f>
        <v>0</v>
      </c>
      <c r="AR684" s="42" t="n">
        <f aca="false">+D684</f>
        <v>0</v>
      </c>
      <c r="AS684" s="42" t="n">
        <f aca="false">+E684</f>
        <v>0</v>
      </c>
      <c r="AT684" s="10" t="n">
        <f aca="false">+F684</f>
        <v>0</v>
      </c>
      <c r="AU684" s="10" t="n">
        <f aca="false">+P684</f>
        <v>0</v>
      </c>
    </row>
    <row r="685" customFormat="false" ht="12.75" hidden="false" customHeight="false" outlineLevel="0" collapsed="false">
      <c r="AP685" s="9" t="n">
        <f aca="false">+B685</f>
        <v>0</v>
      </c>
      <c r="AQ685" s="41" t="n">
        <f aca="false">+C685</f>
        <v>0</v>
      </c>
      <c r="AR685" s="42" t="n">
        <f aca="false">+D685</f>
        <v>0</v>
      </c>
      <c r="AS685" s="42" t="n">
        <f aca="false">+E685</f>
        <v>0</v>
      </c>
      <c r="AT685" s="10" t="n">
        <f aca="false">+F685</f>
        <v>0</v>
      </c>
      <c r="AU685" s="10" t="n">
        <f aca="false">+P685</f>
        <v>0</v>
      </c>
    </row>
    <row r="686" customFormat="false" ht="12.75" hidden="false" customHeight="false" outlineLevel="0" collapsed="false">
      <c r="AP686" s="9" t="n">
        <f aca="false">+B686</f>
        <v>0</v>
      </c>
      <c r="AQ686" s="41" t="n">
        <f aca="false">+C686</f>
        <v>0</v>
      </c>
      <c r="AR686" s="42" t="n">
        <f aca="false">+D686</f>
        <v>0</v>
      </c>
      <c r="AS686" s="42" t="n">
        <f aca="false">+E686</f>
        <v>0</v>
      </c>
      <c r="AT686" s="10" t="n">
        <f aca="false">+F686</f>
        <v>0</v>
      </c>
      <c r="AU686" s="10" t="n">
        <f aca="false">+P686</f>
        <v>0</v>
      </c>
    </row>
    <row r="687" customFormat="false" ht="12.75" hidden="false" customHeight="false" outlineLevel="0" collapsed="false">
      <c r="AP687" s="9" t="n">
        <f aca="false">+B687</f>
        <v>0</v>
      </c>
      <c r="AQ687" s="41" t="n">
        <f aca="false">+C687</f>
        <v>0</v>
      </c>
      <c r="AR687" s="42" t="n">
        <f aca="false">+D687</f>
        <v>0</v>
      </c>
      <c r="AS687" s="42" t="n">
        <f aca="false">+E687</f>
        <v>0</v>
      </c>
      <c r="AT687" s="10" t="n">
        <f aca="false">+F687</f>
        <v>0</v>
      </c>
      <c r="AU687" s="10" t="n">
        <f aca="false">+P687</f>
        <v>0</v>
      </c>
    </row>
    <row r="688" customFormat="false" ht="12.75" hidden="false" customHeight="false" outlineLevel="0" collapsed="false">
      <c r="AP688" s="9" t="n">
        <f aca="false">+B688</f>
        <v>0</v>
      </c>
      <c r="AQ688" s="41" t="n">
        <f aca="false">+C688</f>
        <v>0</v>
      </c>
      <c r="AR688" s="42" t="n">
        <f aca="false">+D688</f>
        <v>0</v>
      </c>
      <c r="AS688" s="42" t="n">
        <f aca="false">+E688</f>
        <v>0</v>
      </c>
      <c r="AT688" s="10" t="n">
        <f aca="false">+F688</f>
        <v>0</v>
      </c>
      <c r="AU688" s="10" t="n">
        <f aca="false">+P688</f>
        <v>0</v>
      </c>
    </row>
    <row r="689" customFormat="false" ht="12.75" hidden="false" customHeight="false" outlineLevel="0" collapsed="false">
      <c r="AP689" s="9" t="n">
        <f aca="false">+B689</f>
        <v>0</v>
      </c>
      <c r="AQ689" s="41" t="n">
        <f aca="false">+C689</f>
        <v>0</v>
      </c>
      <c r="AR689" s="42" t="n">
        <f aca="false">+D689</f>
        <v>0</v>
      </c>
      <c r="AS689" s="42" t="n">
        <f aca="false">+E689</f>
        <v>0</v>
      </c>
      <c r="AT689" s="10" t="n">
        <f aca="false">+F689</f>
        <v>0</v>
      </c>
      <c r="AU689" s="10" t="n">
        <f aca="false">+P689</f>
        <v>0</v>
      </c>
    </row>
    <row r="690" customFormat="false" ht="12.75" hidden="false" customHeight="false" outlineLevel="0" collapsed="false">
      <c r="AP690" s="9" t="n">
        <f aca="false">+B690</f>
        <v>0</v>
      </c>
      <c r="AQ690" s="41" t="n">
        <f aca="false">+C690</f>
        <v>0</v>
      </c>
      <c r="AR690" s="42" t="n">
        <f aca="false">+D690</f>
        <v>0</v>
      </c>
      <c r="AS690" s="42" t="n">
        <f aca="false">+E690</f>
        <v>0</v>
      </c>
      <c r="AT690" s="10" t="n">
        <f aca="false">+F690</f>
        <v>0</v>
      </c>
      <c r="AU690" s="10" t="n">
        <f aca="false">+P690</f>
        <v>0</v>
      </c>
    </row>
    <row r="691" customFormat="false" ht="12.75" hidden="false" customHeight="false" outlineLevel="0" collapsed="false">
      <c r="AP691" s="9" t="n">
        <f aca="false">+B691</f>
        <v>0</v>
      </c>
      <c r="AQ691" s="41" t="n">
        <f aca="false">+C691</f>
        <v>0</v>
      </c>
      <c r="AR691" s="42" t="n">
        <f aca="false">+D691</f>
        <v>0</v>
      </c>
      <c r="AS691" s="42" t="n">
        <f aca="false">+E691</f>
        <v>0</v>
      </c>
      <c r="AT691" s="10" t="n">
        <f aca="false">+F691</f>
        <v>0</v>
      </c>
      <c r="AU691" s="10" t="n">
        <f aca="false">+P691</f>
        <v>0</v>
      </c>
    </row>
    <row r="692" customFormat="false" ht="12.75" hidden="false" customHeight="false" outlineLevel="0" collapsed="false">
      <c r="AP692" s="9" t="n">
        <f aca="false">+B692</f>
        <v>0</v>
      </c>
      <c r="AQ692" s="41" t="n">
        <f aca="false">+C692</f>
        <v>0</v>
      </c>
      <c r="AR692" s="42" t="n">
        <f aca="false">+D692</f>
        <v>0</v>
      </c>
      <c r="AS692" s="42" t="n">
        <f aca="false">+E692</f>
        <v>0</v>
      </c>
      <c r="AT692" s="10" t="n">
        <f aca="false">+F692</f>
        <v>0</v>
      </c>
      <c r="AU692" s="10" t="n">
        <f aca="false">+P692</f>
        <v>0</v>
      </c>
    </row>
    <row r="693" customFormat="false" ht="12.75" hidden="false" customHeight="false" outlineLevel="0" collapsed="false">
      <c r="AP693" s="9" t="n">
        <f aca="false">+B693</f>
        <v>0</v>
      </c>
      <c r="AQ693" s="41" t="n">
        <f aca="false">+C693</f>
        <v>0</v>
      </c>
      <c r="AR693" s="42" t="n">
        <f aca="false">+D693</f>
        <v>0</v>
      </c>
      <c r="AS693" s="42" t="n">
        <f aca="false">+E693</f>
        <v>0</v>
      </c>
      <c r="AT693" s="10" t="n">
        <f aca="false">+F693</f>
        <v>0</v>
      </c>
      <c r="AU693" s="10" t="n">
        <f aca="false">+P693</f>
        <v>0</v>
      </c>
    </row>
    <row r="694" customFormat="false" ht="12.75" hidden="false" customHeight="false" outlineLevel="0" collapsed="false">
      <c r="AP694" s="9" t="n">
        <f aca="false">+B694</f>
        <v>0</v>
      </c>
      <c r="AQ694" s="41" t="n">
        <f aca="false">+C694</f>
        <v>0</v>
      </c>
      <c r="AR694" s="42" t="n">
        <f aca="false">+D694</f>
        <v>0</v>
      </c>
      <c r="AS694" s="42" t="n">
        <f aca="false">+E694</f>
        <v>0</v>
      </c>
      <c r="AT694" s="10" t="n">
        <f aca="false">+F694</f>
        <v>0</v>
      </c>
      <c r="AU694" s="10" t="n">
        <f aca="false">+P694</f>
        <v>0</v>
      </c>
    </row>
    <row r="695" customFormat="false" ht="12.75" hidden="false" customHeight="false" outlineLevel="0" collapsed="false">
      <c r="AP695" s="9" t="n">
        <f aca="false">+B695</f>
        <v>0</v>
      </c>
      <c r="AQ695" s="41" t="n">
        <f aca="false">+C695</f>
        <v>0</v>
      </c>
      <c r="AR695" s="42" t="n">
        <f aca="false">+D695</f>
        <v>0</v>
      </c>
      <c r="AS695" s="42" t="n">
        <f aca="false">+E695</f>
        <v>0</v>
      </c>
      <c r="AT695" s="10" t="n">
        <f aca="false">+F695</f>
        <v>0</v>
      </c>
      <c r="AU695" s="10" t="n">
        <f aca="false">+P695</f>
        <v>0</v>
      </c>
    </row>
    <row r="696" customFormat="false" ht="12.75" hidden="false" customHeight="false" outlineLevel="0" collapsed="false">
      <c r="AP696" s="9" t="n">
        <f aca="false">+B696</f>
        <v>0</v>
      </c>
      <c r="AQ696" s="41" t="n">
        <f aca="false">+C696</f>
        <v>0</v>
      </c>
      <c r="AR696" s="42" t="n">
        <f aca="false">+D696</f>
        <v>0</v>
      </c>
      <c r="AS696" s="42" t="n">
        <f aca="false">+E696</f>
        <v>0</v>
      </c>
      <c r="AT696" s="10" t="n">
        <f aca="false">+F696</f>
        <v>0</v>
      </c>
      <c r="AU696" s="10" t="n">
        <f aca="false">+P696</f>
        <v>0</v>
      </c>
    </row>
    <row r="697" customFormat="false" ht="12.75" hidden="false" customHeight="false" outlineLevel="0" collapsed="false">
      <c r="AP697" s="9" t="n">
        <f aca="false">+B697</f>
        <v>0</v>
      </c>
      <c r="AQ697" s="41" t="n">
        <f aca="false">+C697</f>
        <v>0</v>
      </c>
      <c r="AR697" s="42" t="n">
        <f aca="false">+D697</f>
        <v>0</v>
      </c>
      <c r="AS697" s="42" t="n">
        <f aca="false">+E697</f>
        <v>0</v>
      </c>
      <c r="AT697" s="10" t="n">
        <f aca="false">+F697</f>
        <v>0</v>
      </c>
      <c r="AU697" s="10" t="n">
        <f aca="false">+P697</f>
        <v>0</v>
      </c>
    </row>
    <row r="698" customFormat="false" ht="12.75" hidden="false" customHeight="false" outlineLevel="0" collapsed="false">
      <c r="AP698" s="9" t="n">
        <f aca="false">+B698</f>
        <v>0</v>
      </c>
      <c r="AQ698" s="41" t="n">
        <f aca="false">+C698</f>
        <v>0</v>
      </c>
      <c r="AR698" s="42" t="n">
        <f aca="false">+D698</f>
        <v>0</v>
      </c>
      <c r="AS698" s="42" t="n">
        <f aca="false">+E698</f>
        <v>0</v>
      </c>
      <c r="AT698" s="10" t="n">
        <f aca="false">+F698</f>
        <v>0</v>
      </c>
      <c r="AU698" s="10" t="n">
        <f aca="false">+P698</f>
        <v>0</v>
      </c>
    </row>
    <row r="699" customFormat="false" ht="12.75" hidden="false" customHeight="false" outlineLevel="0" collapsed="false">
      <c r="AP699" s="9" t="n">
        <f aca="false">+B699</f>
        <v>0</v>
      </c>
      <c r="AQ699" s="41" t="n">
        <f aca="false">+C699</f>
        <v>0</v>
      </c>
      <c r="AR699" s="42" t="n">
        <f aca="false">+D699</f>
        <v>0</v>
      </c>
      <c r="AS699" s="42" t="n">
        <f aca="false">+E699</f>
        <v>0</v>
      </c>
      <c r="AT699" s="10" t="n">
        <f aca="false">+F699</f>
        <v>0</v>
      </c>
      <c r="AU699" s="10" t="n">
        <f aca="false">+P699</f>
        <v>0</v>
      </c>
    </row>
    <row r="700" customFormat="false" ht="12.75" hidden="false" customHeight="false" outlineLevel="0" collapsed="false">
      <c r="AP700" s="9" t="n">
        <f aca="false">+B700</f>
        <v>0</v>
      </c>
      <c r="AQ700" s="41" t="n">
        <f aca="false">+C700</f>
        <v>0</v>
      </c>
      <c r="AR700" s="42" t="n">
        <f aca="false">+D700</f>
        <v>0</v>
      </c>
      <c r="AS700" s="42" t="n">
        <f aca="false">+E700</f>
        <v>0</v>
      </c>
      <c r="AT700" s="10" t="n">
        <f aca="false">+F700</f>
        <v>0</v>
      </c>
      <c r="AU700" s="10" t="n">
        <f aca="false">+P700</f>
        <v>0</v>
      </c>
    </row>
    <row r="701" customFormat="false" ht="12.75" hidden="false" customHeight="false" outlineLevel="0" collapsed="false">
      <c r="AP701" s="9" t="n">
        <f aca="false">+B701</f>
        <v>0</v>
      </c>
      <c r="AQ701" s="41" t="n">
        <f aca="false">+C701</f>
        <v>0</v>
      </c>
      <c r="AR701" s="42" t="n">
        <f aca="false">+D701</f>
        <v>0</v>
      </c>
      <c r="AS701" s="42" t="n">
        <f aca="false">+E701</f>
        <v>0</v>
      </c>
      <c r="AT701" s="10" t="n">
        <f aca="false">+F701</f>
        <v>0</v>
      </c>
      <c r="AU701" s="10" t="n">
        <f aca="false">+P701</f>
        <v>0</v>
      </c>
    </row>
    <row r="702" customFormat="false" ht="12.75" hidden="false" customHeight="false" outlineLevel="0" collapsed="false">
      <c r="AP702" s="9" t="n">
        <f aca="false">+B702</f>
        <v>0</v>
      </c>
      <c r="AQ702" s="41" t="n">
        <f aca="false">+C702</f>
        <v>0</v>
      </c>
      <c r="AR702" s="42" t="n">
        <f aca="false">+D702</f>
        <v>0</v>
      </c>
      <c r="AS702" s="42" t="n">
        <f aca="false">+E702</f>
        <v>0</v>
      </c>
      <c r="AT702" s="10" t="n">
        <f aca="false">+F702</f>
        <v>0</v>
      </c>
      <c r="AU702" s="10" t="n">
        <f aca="false">+P702</f>
        <v>0</v>
      </c>
    </row>
    <row r="703" customFormat="false" ht="12.75" hidden="false" customHeight="false" outlineLevel="0" collapsed="false">
      <c r="AP703" s="9" t="n">
        <f aca="false">+B703</f>
        <v>0</v>
      </c>
      <c r="AQ703" s="41" t="n">
        <f aca="false">+C703</f>
        <v>0</v>
      </c>
      <c r="AR703" s="42" t="n">
        <f aca="false">+D703</f>
        <v>0</v>
      </c>
      <c r="AS703" s="42" t="n">
        <f aca="false">+E703</f>
        <v>0</v>
      </c>
      <c r="AT703" s="10" t="n">
        <f aca="false">+F703</f>
        <v>0</v>
      </c>
      <c r="AU703" s="10" t="n">
        <f aca="false">+P703</f>
        <v>0</v>
      </c>
    </row>
    <row r="704" customFormat="false" ht="12.75" hidden="false" customHeight="false" outlineLevel="0" collapsed="false">
      <c r="AP704" s="9" t="n">
        <f aca="false">+B704</f>
        <v>0</v>
      </c>
      <c r="AQ704" s="41" t="n">
        <f aca="false">+C704</f>
        <v>0</v>
      </c>
      <c r="AR704" s="42" t="n">
        <f aca="false">+D704</f>
        <v>0</v>
      </c>
      <c r="AS704" s="42" t="n">
        <f aca="false">+E704</f>
        <v>0</v>
      </c>
      <c r="AT704" s="10" t="n">
        <f aca="false">+F704</f>
        <v>0</v>
      </c>
      <c r="AU704" s="10" t="n">
        <f aca="false">+P704</f>
        <v>0</v>
      </c>
    </row>
    <row r="705" customFormat="false" ht="12.75" hidden="false" customHeight="false" outlineLevel="0" collapsed="false">
      <c r="AP705" s="9" t="n">
        <f aca="false">+B705</f>
        <v>0</v>
      </c>
      <c r="AQ705" s="41" t="n">
        <f aca="false">+C705</f>
        <v>0</v>
      </c>
      <c r="AR705" s="42" t="n">
        <f aca="false">+D705</f>
        <v>0</v>
      </c>
      <c r="AS705" s="42" t="n">
        <f aca="false">+E705</f>
        <v>0</v>
      </c>
      <c r="AT705" s="10" t="n">
        <f aca="false">+F705</f>
        <v>0</v>
      </c>
      <c r="AU705" s="10" t="n">
        <f aca="false">+P705</f>
        <v>0</v>
      </c>
    </row>
    <row r="706" customFormat="false" ht="12.75" hidden="false" customHeight="false" outlineLevel="0" collapsed="false">
      <c r="AP706" s="9" t="n">
        <f aca="false">+B706</f>
        <v>0</v>
      </c>
      <c r="AQ706" s="41" t="n">
        <f aca="false">+C706</f>
        <v>0</v>
      </c>
      <c r="AR706" s="42" t="n">
        <f aca="false">+D706</f>
        <v>0</v>
      </c>
      <c r="AS706" s="42" t="n">
        <f aca="false">+E706</f>
        <v>0</v>
      </c>
      <c r="AT706" s="10" t="n">
        <f aca="false">+F706</f>
        <v>0</v>
      </c>
      <c r="AU706" s="10" t="n">
        <f aca="false">+P706</f>
        <v>0</v>
      </c>
    </row>
    <row r="707" customFormat="false" ht="12.75" hidden="false" customHeight="false" outlineLevel="0" collapsed="false">
      <c r="AP707" s="9" t="n">
        <f aca="false">+B707</f>
        <v>0</v>
      </c>
      <c r="AQ707" s="41" t="n">
        <f aca="false">+C707</f>
        <v>0</v>
      </c>
      <c r="AR707" s="42" t="n">
        <f aca="false">+D707</f>
        <v>0</v>
      </c>
      <c r="AS707" s="42" t="n">
        <f aca="false">+E707</f>
        <v>0</v>
      </c>
      <c r="AT707" s="10" t="n">
        <f aca="false">+F707</f>
        <v>0</v>
      </c>
      <c r="AU707" s="10" t="n">
        <f aca="false">+P707</f>
        <v>0</v>
      </c>
    </row>
    <row r="708" customFormat="false" ht="12.75" hidden="false" customHeight="false" outlineLevel="0" collapsed="false">
      <c r="AP708" s="9" t="n">
        <f aca="false">+B708</f>
        <v>0</v>
      </c>
      <c r="AQ708" s="41" t="n">
        <f aca="false">+C708</f>
        <v>0</v>
      </c>
      <c r="AR708" s="42" t="n">
        <f aca="false">+D708</f>
        <v>0</v>
      </c>
      <c r="AS708" s="42" t="n">
        <f aca="false">+E708</f>
        <v>0</v>
      </c>
      <c r="AT708" s="10" t="n">
        <f aca="false">+F708</f>
        <v>0</v>
      </c>
      <c r="AU708" s="10" t="n">
        <f aca="false">+P708</f>
        <v>0</v>
      </c>
    </row>
    <row r="709" customFormat="false" ht="12.75" hidden="false" customHeight="false" outlineLevel="0" collapsed="false">
      <c r="AP709" s="9" t="n">
        <f aca="false">+B709</f>
        <v>0</v>
      </c>
      <c r="AQ709" s="41" t="n">
        <f aca="false">+C709</f>
        <v>0</v>
      </c>
      <c r="AR709" s="42" t="n">
        <f aca="false">+D709</f>
        <v>0</v>
      </c>
      <c r="AS709" s="42" t="n">
        <f aca="false">+E709</f>
        <v>0</v>
      </c>
      <c r="AT709" s="10" t="n">
        <f aca="false">+F709</f>
        <v>0</v>
      </c>
      <c r="AU709" s="10" t="n">
        <f aca="false">+P709</f>
        <v>0</v>
      </c>
    </row>
    <row r="710" customFormat="false" ht="12.75" hidden="false" customHeight="false" outlineLevel="0" collapsed="false">
      <c r="AP710" s="9" t="n">
        <f aca="false">+B710</f>
        <v>0</v>
      </c>
      <c r="AQ710" s="41" t="n">
        <f aca="false">+C710</f>
        <v>0</v>
      </c>
      <c r="AR710" s="42" t="n">
        <f aca="false">+D710</f>
        <v>0</v>
      </c>
      <c r="AS710" s="42" t="n">
        <f aca="false">+E710</f>
        <v>0</v>
      </c>
      <c r="AT710" s="10" t="n">
        <f aca="false">+F710</f>
        <v>0</v>
      </c>
      <c r="AU710" s="10" t="n">
        <f aca="false">+P710</f>
        <v>0</v>
      </c>
    </row>
    <row r="711" customFormat="false" ht="12.75" hidden="false" customHeight="false" outlineLevel="0" collapsed="false">
      <c r="AP711" s="9" t="n">
        <f aca="false">+B711</f>
        <v>0</v>
      </c>
      <c r="AQ711" s="41" t="n">
        <f aca="false">+C711</f>
        <v>0</v>
      </c>
      <c r="AR711" s="42" t="n">
        <f aca="false">+D711</f>
        <v>0</v>
      </c>
      <c r="AS711" s="42" t="n">
        <f aca="false">+E711</f>
        <v>0</v>
      </c>
      <c r="AT711" s="10" t="n">
        <f aca="false">+F711</f>
        <v>0</v>
      </c>
      <c r="AU711" s="10" t="n">
        <f aca="false">+P711</f>
        <v>0</v>
      </c>
    </row>
    <row r="712" customFormat="false" ht="12.75" hidden="false" customHeight="false" outlineLevel="0" collapsed="false">
      <c r="AP712" s="9" t="n">
        <f aca="false">+B712</f>
        <v>0</v>
      </c>
      <c r="AQ712" s="41" t="n">
        <f aca="false">+C712</f>
        <v>0</v>
      </c>
      <c r="AR712" s="42" t="n">
        <f aca="false">+D712</f>
        <v>0</v>
      </c>
      <c r="AS712" s="42" t="n">
        <f aca="false">+E712</f>
        <v>0</v>
      </c>
      <c r="AT712" s="10" t="n">
        <f aca="false">+F712</f>
        <v>0</v>
      </c>
      <c r="AU712" s="10" t="n">
        <f aca="false">+P712</f>
        <v>0</v>
      </c>
    </row>
    <row r="713" customFormat="false" ht="12.75" hidden="false" customHeight="false" outlineLevel="0" collapsed="false">
      <c r="AP713" s="9" t="n">
        <f aca="false">+B713</f>
        <v>0</v>
      </c>
      <c r="AQ713" s="41" t="n">
        <f aca="false">+C713</f>
        <v>0</v>
      </c>
      <c r="AR713" s="42" t="n">
        <f aca="false">+D713</f>
        <v>0</v>
      </c>
      <c r="AS713" s="42" t="n">
        <f aca="false">+E713</f>
        <v>0</v>
      </c>
      <c r="AT713" s="10" t="n">
        <f aca="false">+F713</f>
        <v>0</v>
      </c>
      <c r="AU713" s="10" t="n">
        <f aca="false">+P713</f>
        <v>0</v>
      </c>
    </row>
    <row r="714" customFormat="false" ht="12.75" hidden="false" customHeight="false" outlineLevel="0" collapsed="false">
      <c r="AP714" s="9" t="n">
        <f aca="false">+B714</f>
        <v>0</v>
      </c>
      <c r="AQ714" s="41" t="n">
        <f aca="false">+C714</f>
        <v>0</v>
      </c>
      <c r="AR714" s="42" t="n">
        <f aca="false">+D714</f>
        <v>0</v>
      </c>
      <c r="AS714" s="42" t="n">
        <f aca="false">+E714</f>
        <v>0</v>
      </c>
      <c r="AT714" s="10" t="n">
        <f aca="false">+F714</f>
        <v>0</v>
      </c>
      <c r="AU714" s="10" t="n">
        <f aca="false">+P714</f>
        <v>0</v>
      </c>
    </row>
    <row r="715" customFormat="false" ht="12.75" hidden="false" customHeight="false" outlineLevel="0" collapsed="false">
      <c r="AP715" s="9" t="n">
        <f aca="false">+B715</f>
        <v>0</v>
      </c>
      <c r="AQ715" s="41" t="n">
        <f aca="false">+C715</f>
        <v>0</v>
      </c>
      <c r="AR715" s="42" t="n">
        <f aca="false">+D715</f>
        <v>0</v>
      </c>
      <c r="AS715" s="42" t="n">
        <f aca="false">+E715</f>
        <v>0</v>
      </c>
      <c r="AT715" s="10" t="n">
        <f aca="false">+F715</f>
        <v>0</v>
      </c>
      <c r="AU715" s="10" t="n">
        <f aca="false">+P715</f>
        <v>0</v>
      </c>
    </row>
    <row r="716" customFormat="false" ht="12.75" hidden="false" customHeight="false" outlineLevel="0" collapsed="false">
      <c r="AP716" s="9" t="n">
        <f aca="false">+B716</f>
        <v>0</v>
      </c>
      <c r="AQ716" s="41" t="n">
        <f aca="false">+C716</f>
        <v>0</v>
      </c>
      <c r="AR716" s="42" t="n">
        <f aca="false">+D716</f>
        <v>0</v>
      </c>
      <c r="AS716" s="42" t="n">
        <f aca="false">+E716</f>
        <v>0</v>
      </c>
      <c r="AT716" s="10" t="n">
        <f aca="false">+F716</f>
        <v>0</v>
      </c>
      <c r="AU716" s="10" t="n">
        <f aca="false">+P716</f>
        <v>0</v>
      </c>
    </row>
    <row r="717" customFormat="false" ht="12.75" hidden="false" customHeight="false" outlineLevel="0" collapsed="false">
      <c r="AP717" s="9" t="n">
        <f aca="false">+B717</f>
        <v>0</v>
      </c>
      <c r="AQ717" s="41" t="n">
        <f aca="false">+C717</f>
        <v>0</v>
      </c>
      <c r="AR717" s="42" t="n">
        <f aca="false">+D717</f>
        <v>0</v>
      </c>
      <c r="AS717" s="42" t="n">
        <f aca="false">+E717</f>
        <v>0</v>
      </c>
      <c r="AT717" s="10" t="n">
        <f aca="false">+F717</f>
        <v>0</v>
      </c>
      <c r="AU717" s="10" t="n">
        <f aca="false">+P717</f>
        <v>0</v>
      </c>
    </row>
    <row r="718" customFormat="false" ht="12.75" hidden="false" customHeight="false" outlineLevel="0" collapsed="false">
      <c r="AP718" s="9" t="n">
        <f aca="false">+B718</f>
        <v>0</v>
      </c>
      <c r="AQ718" s="41" t="n">
        <f aca="false">+C718</f>
        <v>0</v>
      </c>
      <c r="AR718" s="42" t="n">
        <f aca="false">+D718</f>
        <v>0</v>
      </c>
      <c r="AS718" s="42" t="n">
        <f aca="false">+E718</f>
        <v>0</v>
      </c>
      <c r="AT718" s="10" t="n">
        <f aca="false">+F718</f>
        <v>0</v>
      </c>
      <c r="AU718" s="10" t="n">
        <f aca="false">+P718</f>
        <v>0</v>
      </c>
    </row>
    <row r="719" customFormat="false" ht="12.75" hidden="false" customHeight="false" outlineLevel="0" collapsed="false">
      <c r="AP719" s="9" t="n">
        <f aca="false">+B719</f>
        <v>0</v>
      </c>
      <c r="AQ719" s="41" t="n">
        <f aca="false">+C719</f>
        <v>0</v>
      </c>
      <c r="AR719" s="42" t="n">
        <f aca="false">+D719</f>
        <v>0</v>
      </c>
      <c r="AS719" s="42" t="n">
        <f aca="false">+E719</f>
        <v>0</v>
      </c>
      <c r="AT719" s="10" t="n">
        <f aca="false">+F719</f>
        <v>0</v>
      </c>
      <c r="AU719" s="10" t="n">
        <f aca="false">+P719</f>
        <v>0</v>
      </c>
    </row>
    <row r="720" customFormat="false" ht="12.75" hidden="false" customHeight="false" outlineLevel="0" collapsed="false">
      <c r="AP720" s="9" t="n">
        <f aca="false">+B720</f>
        <v>0</v>
      </c>
      <c r="AQ720" s="41" t="n">
        <f aca="false">+C720</f>
        <v>0</v>
      </c>
      <c r="AR720" s="42" t="n">
        <f aca="false">+D720</f>
        <v>0</v>
      </c>
      <c r="AS720" s="42" t="n">
        <f aca="false">+E720</f>
        <v>0</v>
      </c>
      <c r="AT720" s="10" t="n">
        <f aca="false">+F720</f>
        <v>0</v>
      </c>
      <c r="AU720" s="10" t="n">
        <f aca="false">+P720</f>
        <v>0</v>
      </c>
    </row>
    <row r="721" customFormat="false" ht="12.75" hidden="false" customHeight="false" outlineLevel="0" collapsed="false">
      <c r="AP721" s="9" t="n">
        <f aca="false">+B721</f>
        <v>0</v>
      </c>
      <c r="AQ721" s="41" t="n">
        <f aca="false">+C721</f>
        <v>0</v>
      </c>
      <c r="AR721" s="42" t="n">
        <f aca="false">+D721</f>
        <v>0</v>
      </c>
      <c r="AS721" s="42" t="n">
        <f aca="false">+E721</f>
        <v>0</v>
      </c>
      <c r="AT721" s="10" t="n">
        <f aca="false">+F721</f>
        <v>0</v>
      </c>
      <c r="AU721" s="10" t="n">
        <f aca="false">+P721</f>
        <v>0</v>
      </c>
    </row>
    <row r="722" customFormat="false" ht="12.75" hidden="false" customHeight="false" outlineLevel="0" collapsed="false">
      <c r="AP722" s="9" t="n">
        <f aca="false">+B722</f>
        <v>0</v>
      </c>
      <c r="AQ722" s="41" t="n">
        <f aca="false">+C722</f>
        <v>0</v>
      </c>
      <c r="AR722" s="42" t="n">
        <f aca="false">+D722</f>
        <v>0</v>
      </c>
      <c r="AS722" s="42" t="n">
        <f aca="false">+E722</f>
        <v>0</v>
      </c>
      <c r="AT722" s="10" t="n">
        <f aca="false">+F722</f>
        <v>0</v>
      </c>
      <c r="AU722" s="10" t="n">
        <f aca="false">+P722</f>
        <v>0</v>
      </c>
    </row>
    <row r="723" customFormat="false" ht="12.75" hidden="false" customHeight="false" outlineLevel="0" collapsed="false">
      <c r="AP723" s="9" t="n">
        <f aca="false">+B723</f>
        <v>0</v>
      </c>
      <c r="AQ723" s="41" t="n">
        <f aca="false">+C723</f>
        <v>0</v>
      </c>
      <c r="AR723" s="42" t="n">
        <f aca="false">+D723</f>
        <v>0</v>
      </c>
      <c r="AS723" s="42" t="n">
        <f aca="false">+E723</f>
        <v>0</v>
      </c>
      <c r="AT723" s="10" t="n">
        <f aca="false">+F723</f>
        <v>0</v>
      </c>
      <c r="AU723" s="10" t="n">
        <f aca="false">+P723</f>
        <v>0</v>
      </c>
    </row>
    <row r="724" customFormat="false" ht="12.75" hidden="false" customHeight="false" outlineLevel="0" collapsed="false">
      <c r="AP724" s="9" t="n">
        <f aca="false">+B724</f>
        <v>0</v>
      </c>
      <c r="AQ724" s="41" t="n">
        <f aca="false">+C724</f>
        <v>0</v>
      </c>
      <c r="AR724" s="42" t="n">
        <f aca="false">+D724</f>
        <v>0</v>
      </c>
      <c r="AS724" s="42" t="n">
        <f aca="false">+E724</f>
        <v>0</v>
      </c>
      <c r="AT724" s="10" t="n">
        <f aca="false">+F724</f>
        <v>0</v>
      </c>
      <c r="AU724" s="10" t="n">
        <f aca="false">+P724</f>
        <v>0</v>
      </c>
    </row>
    <row r="725" customFormat="false" ht="12.75" hidden="false" customHeight="false" outlineLevel="0" collapsed="false">
      <c r="AP725" s="9" t="n">
        <f aca="false">+B725</f>
        <v>0</v>
      </c>
      <c r="AQ725" s="41" t="n">
        <f aca="false">+C725</f>
        <v>0</v>
      </c>
      <c r="AR725" s="42" t="n">
        <f aca="false">+D725</f>
        <v>0</v>
      </c>
      <c r="AS725" s="42" t="n">
        <f aca="false">+E725</f>
        <v>0</v>
      </c>
      <c r="AT725" s="10" t="n">
        <f aca="false">+F725</f>
        <v>0</v>
      </c>
      <c r="AU725" s="10" t="n">
        <f aca="false">+P725</f>
        <v>0</v>
      </c>
    </row>
    <row r="726" customFormat="false" ht="12.75" hidden="false" customHeight="false" outlineLevel="0" collapsed="false">
      <c r="AP726" s="9" t="n">
        <f aca="false">+B726</f>
        <v>0</v>
      </c>
      <c r="AQ726" s="41" t="n">
        <f aca="false">+C726</f>
        <v>0</v>
      </c>
      <c r="AR726" s="42" t="n">
        <f aca="false">+D726</f>
        <v>0</v>
      </c>
      <c r="AS726" s="42" t="n">
        <f aca="false">+E726</f>
        <v>0</v>
      </c>
      <c r="AT726" s="10" t="n">
        <f aca="false">+F726</f>
        <v>0</v>
      </c>
      <c r="AU726" s="10" t="n">
        <f aca="false">+P726</f>
        <v>0</v>
      </c>
    </row>
    <row r="727" customFormat="false" ht="12.75" hidden="false" customHeight="false" outlineLevel="0" collapsed="false">
      <c r="AP727" s="9" t="n">
        <f aca="false">+B727</f>
        <v>0</v>
      </c>
      <c r="AQ727" s="41" t="n">
        <f aca="false">+C727</f>
        <v>0</v>
      </c>
      <c r="AR727" s="42" t="n">
        <f aca="false">+D727</f>
        <v>0</v>
      </c>
      <c r="AS727" s="42" t="n">
        <f aca="false">+E727</f>
        <v>0</v>
      </c>
      <c r="AT727" s="10" t="n">
        <f aca="false">+F727</f>
        <v>0</v>
      </c>
      <c r="AU727" s="10" t="n">
        <f aca="false">+P727</f>
        <v>0</v>
      </c>
    </row>
    <row r="728" customFormat="false" ht="12.75" hidden="false" customHeight="false" outlineLevel="0" collapsed="false">
      <c r="AP728" s="9" t="n">
        <f aca="false">+B728</f>
        <v>0</v>
      </c>
      <c r="AQ728" s="41" t="n">
        <f aca="false">+C728</f>
        <v>0</v>
      </c>
      <c r="AR728" s="42" t="n">
        <f aca="false">+D728</f>
        <v>0</v>
      </c>
      <c r="AS728" s="42" t="n">
        <f aca="false">+E728</f>
        <v>0</v>
      </c>
      <c r="AT728" s="10" t="n">
        <f aca="false">+F728</f>
        <v>0</v>
      </c>
      <c r="AU728" s="10" t="n">
        <f aca="false">+P728</f>
        <v>0</v>
      </c>
    </row>
    <row r="729" customFormat="false" ht="12.75" hidden="false" customHeight="false" outlineLevel="0" collapsed="false">
      <c r="AP729" s="9" t="n">
        <f aca="false">+B729</f>
        <v>0</v>
      </c>
      <c r="AQ729" s="41" t="n">
        <f aca="false">+C729</f>
        <v>0</v>
      </c>
      <c r="AR729" s="42" t="n">
        <f aca="false">+D729</f>
        <v>0</v>
      </c>
      <c r="AS729" s="42" t="n">
        <f aca="false">+E729</f>
        <v>0</v>
      </c>
      <c r="AT729" s="10" t="n">
        <f aca="false">+F729</f>
        <v>0</v>
      </c>
      <c r="AU729" s="10" t="n">
        <f aca="false">+P729</f>
        <v>0</v>
      </c>
    </row>
    <row r="730" customFormat="false" ht="12.75" hidden="false" customHeight="false" outlineLevel="0" collapsed="false">
      <c r="AP730" s="9" t="n">
        <f aca="false">+B730</f>
        <v>0</v>
      </c>
      <c r="AQ730" s="41" t="n">
        <f aca="false">+C730</f>
        <v>0</v>
      </c>
      <c r="AR730" s="42" t="n">
        <f aca="false">+D730</f>
        <v>0</v>
      </c>
      <c r="AS730" s="42" t="n">
        <f aca="false">+E730</f>
        <v>0</v>
      </c>
      <c r="AT730" s="10" t="n">
        <f aca="false">+F730</f>
        <v>0</v>
      </c>
      <c r="AU730" s="10" t="n">
        <f aca="false">+P730</f>
        <v>0</v>
      </c>
    </row>
    <row r="731" customFormat="false" ht="12.75" hidden="false" customHeight="false" outlineLevel="0" collapsed="false">
      <c r="AP731" s="9" t="n">
        <f aca="false">+B731</f>
        <v>0</v>
      </c>
      <c r="AQ731" s="41" t="n">
        <f aca="false">+C731</f>
        <v>0</v>
      </c>
      <c r="AR731" s="42" t="n">
        <f aca="false">+D731</f>
        <v>0</v>
      </c>
      <c r="AS731" s="42" t="n">
        <f aca="false">+E731</f>
        <v>0</v>
      </c>
      <c r="AT731" s="10" t="n">
        <f aca="false">+F731</f>
        <v>0</v>
      </c>
      <c r="AU731" s="10" t="n">
        <f aca="false">+P731</f>
        <v>0</v>
      </c>
    </row>
    <row r="732" customFormat="false" ht="12.75" hidden="false" customHeight="false" outlineLevel="0" collapsed="false">
      <c r="AP732" s="9" t="n">
        <f aca="false">+B732</f>
        <v>0</v>
      </c>
      <c r="AQ732" s="41" t="n">
        <f aca="false">+C732</f>
        <v>0</v>
      </c>
      <c r="AR732" s="42" t="n">
        <f aca="false">+D732</f>
        <v>0</v>
      </c>
      <c r="AS732" s="42" t="n">
        <f aca="false">+E732</f>
        <v>0</v>
      </c>
      <c r="AT732" s="10" t="n">
        <f aca="false">+F732</f>
        <v>0</v>
      </c>
      <c r="AU732" s="10" t="n">
        <f aca="false">+P732</f>
        <v>0</v>
      </c>
    </row>
    <row r="733" customFormat="false" ht="12.75" hidden="false" customHeight="false" outlineLevel="0" collapsed="false">
      <c r="AP733" s="9" t="n">
        <f aca="false">+B733</f>
        <v>0</v>
      </c>
      <c r="AQ733" s="41" t="n">
        <f aca="false">+C733</f>
        <v>0</v>
      </c>
      <c r="AR733" s="42" t="n">
        <f aca="false">+D733</f>
        <v>0</v>
      </c>
      <c r="AS733" s="42" t="n">
        <f aca="false">+E733</f>
        <v>0</v>
      </c>
      <c r="AT733" s="10" t="n">
        <f aca="false">+F733</f>
        <v>0</v>
      </c>
      <c r="AU733" s="10" t="n">
        <f aca="false">+P733</f>
        <v>0</v>
      </c>
    </row>
    <row r="734" customFormat="false" ht="12.75" hidden="false" customHeight="false" outlineLevel="0" collapsed="false">
      <c r="AP734" s="9" t="n">
        <f aca="false">+B734</f>
        <v>0</v>
      </c>
      <c r="AQ734" s="41" t="n">
        <f aca="false">+C734</f>
        <v>0</v>
      </c>
      <c r="AR734" s="42" t="n">
        <f aca="false">+D734</f>
        <v>0</v>
      </c>
      <c r="AS734" s="42" t="n">
        <f aca="false">+E734</f>
        <v>0</v>
      </c>
      <c r="AT734" s="10" t="n">
        <f aca="false">+F734</f>
        <v>0</v>
      </c>
      <c r="AU734" s="10" t="n">
        <f aca="false">+P734</f>
        <v>0</v>
      </c>
    </row>
    <row r="735" customFormat="false" ht="12.75" hidden="false" customHeight="false" outlineLevel="0" collapsed="false">
      <c r="AP735" s="9" t="n">
        <f aca="false">+B735</f>
        <v>0</v>
      </c>
      <c r="AQ735" s="41" t="n">
        <f aca="false">+C735</f>
        <v>0</v>
      </c>
      <c r="AR735" s="42" t="n">
        <f aca="false">+D735</f>
        <v>0</v>
      </c>
      <c r="AS735" s="42" t="n">
        <f aca="false">+E735</f>
        <v>0</v>
      </c>
      <c r="AT735" s="10" t="n">
        <f aca="false">+F735</f>
        <v>0</v>
      </c>
      <c r="AU735" s="10" t="n">
        <f aca="false">+P735</f>
        <v>0</v>
      </c>
    </row>
    <row r="736" customFormat="false" ht="12.75" hidden="false" customHeight="false" outlineLevel="0" collapsed="false">
      <c r="AP736" s="9" t="n">
        <f aca="false">+B736</f>
        <v>0</v>
      </c>
      <c r="AQ736" s="41" t="n">
        <f aca="false">+C736</f>
        <v>0</v>
      </c>
      <c r="AR736" s="42" t="n">
        <f aca="false">+D736</f>
        <v>0</v>
      </c>
      <c r="AS736" s="42" t="n">
        <f aca="false">+E736</f>
        <v>0</v>
      </c>
      <c r="AT736" s="10" t="n">
        <f aca="false">+F736</f>
        <v>0</v>
      </c>
      <c r="AU736" s="10" t="n">
        <f aca="false">+P736</f>
        <v>0</v>
      </c>
    </row>
    <row r="737" customFormat="false" ht="12.75" hidden="false" customHeight="false" outlineLevel="0" collapsed="false">
      <c r="AP737" s="9" t="n">
        <f aca="false">+B737</f>
        <v>0</v>
      </c>
      <c r="AQ737" s="41" t="n">
        <f aca="false">+C737</f>
        <v>0</v>
      </c>
      <c r="AR737" s="42" t="n">
        <f aca="false">+D737</f>
        <v>0</v>
      </c>
      <c r="AS737" s="42" t="n">
        <f aca="false">+E737</f>
        <v>0</v>
      </c>
      <c r="AT737" s="10" t="n">
        <f aca="false">+F737</f>
        <v>0</v>
      </c>
      <c r="AU737" s="10" t="n">
        <f aca="false">+P737</f>
        <v>0</v>
      </c>
    </row>
    <row r="738" customFormat="false" ht="12.75" hidden="false" customHeight="false" outlineLevel="0" collapsed="false">
      <c r="AP738" s="9" t="n">
        <f aca="false">+B738</f>
        <v>0</v>
      </c>
      <c r="AQ738" s="41" t="n">
        <f aca="false">+C738</f>
        <v>0</v>
      </c>
      <c r="AR738" s="42" t="n">
        <f aca="false">+D738</f>
        <v>0</v>
      </c>
      <c r="AS738" s="42" t="n">
        <f aca="false">+E738</f>
        <v>0</v>
      </c>
      <c r="AT738" s="10" t="n">
        <f aca="false">+F738</f>
        <v>0</v>
      </c>
      <c r="AU738" s="10" t="n">
        <f aca="false">+P738</f>
        <v>0</v>
      </c>
    </row>
    <row r="739" customFormat="false" ht="12.75" hidden="false" customHeight="false" outlineLevel="0" collapsed="false">
      <c r="AP739" s="9" t="n">
        <f aca="false">+B739</f>
        <v>0</v>
      </c>
      <c r="AQ739" s="41" t="n">
        <f aca="false">+C739</f>
        <v>0</v>
      </c>
      <c r="AR739" s="42" t="n">
        <f aca="false">+D739</f>
        <v>0</v>
      </c>
      <c r="AS739" s="42" t="n">
        <f aca="false">+E739</f>
        <v>0</v>
      </c>
      <c r="AT739" s="10" t="n">
        <f aca="false">+F739</f>
        <v>0</v>
      </c>
      <c r="AU739" s="10" t="n">
        <f aca="false">+P739</f>
        <v>0</v>
      </c>
    </row>
    <row r="740" customFormat="false" ht="12.75" hidden="false" customHeight="false" outlineLevel="0" collapsed="false">
      <c r="AP740" s="9" t="n">
        <f aca="false">+B740</f>
        <v>0</v>
      </c>
      <c r="AQ740" s="41" t="n">
        <f aca="false">+C740</f>
        <v>0</v>
      </c>
      <c r="AR740" s="42" t="n">
        <f aca="false">+D740</f>
        <v>0</v>
      </c>
      <c r="AS740" s="42" t="n">
        <f aca="false">+E740</f>
        <v>0</v>
      </c>
      <c r="AT740" s="10" t="n">
        <f aca="false">+F740</f>
        <v>0</v>
      </c>
      <c r="AU740" s="10" t="n">
        <f aca="false">+P740</f>
        <v>0</v>
      </c>
    </row>
    <row r="741" customFormat="false" ht="12.75" hidden="false" customHeight="false" outlineLevel="0" collapsed="false">
      <c r="AP741" s="9" t="n">
        <f aca="false">+B741</f>
        <v>0</v>
      </c>
      <c r="AQ741" s="41" t="n">
        <f aca="false">+C741</f>
        <v>0</v>
      </c>
      <c r="AR741" s="42" t="n">
        <f aca="false">+D741</f>
        <v>0</v>
      </c>
      <c r="AS741" s="42" t="n">
        <f aca="false">+E741</f>
        <v>0</v>
      </c>
      <c r="AT741" s="10" t="n">
        <f aca="false">+F741</f>
        <v>0</v>
      </c>
      <c r="AU741" s="10" t="n">
        <f aca="false">+P741</f>
        <v>0</v>
      </c>
    </row>
    <row r="742" customFormat="false" ht="12.75" hidden="false" customHeight="false" outlineLevel="0" collapsed="false">
      <c r="AP742" s="9" t="n">
        <f aca="false">+B742</f>
        <v>0</v>
      </c>
      <c r="AQ742" s="41" t="n">
        <f aca="false">+C742</f>
        <v>0</v>
      </c>
      <c r="AR742" s="42" t="n">
        <f aca="false">+D742</f>
        <v>0</v>
      </c>
      <c r="AS742" s="42" t="n">
        <f aca="false">+E742</f>
        <v>0</v>
      </c>
      <c r="AT742" s="10" t="n">
        <f aca="false">+F742</f>
        <v>0</v>
      </c>
      <c r="AU742" s="10" t="n">
        <f aca="false">+P742</f>
        <v>0</v>
      </c>
    </row>
    <row r="743" customFormat="false" ht="12.75" hidden="false" customHeight="false" outlineLevel="0" collapsed="false">
      <c r="AP743" s="9" t="n">
        <f aca="false">+B743</f>
        <v>0</v>
      </c>
      <c r="AQ743" s="41" t="n">
        <f aca="false">+C743</f>
        <v>0</v>
      </c>
      <c r="AR743" s="42" t="n">
        <f aca="false">+D743</f>
        <v>0</v>
      </c>
      <c r="AS743" s="42" t="n">
        <f aca="false">+E743</f>
        <v>0</v>
      </c>
      <c r="AT743" s="10" t="n">
        <f aca="false">+F743</f>
        <v>0</v>
      </c>
      <c r="AU743" s="10" t="n">
        <f aca="false">+P743</f>
        <v>0</v>
      </c>
    </row>
    <row r="744" customFormat="false" ht="12.75" hidden="false" customHeight="false" outlineLevel="0" collapsed="false">
      <c r="AP744" s="9" t="n">
        <f aca="false">+B744</f>
        <v>0</v>
      </c>
      <c r="AQ744" s="41" t="n">
        <f aca="false">+C744</f>
        <v>0</v>
      </c>
      <c r="AR744" s="42" t="n">
        <f aca="false">+D744</f>
        <v>0</v>
      </c>
      <c r="AS744" s="42" t="n">
        <f aca="false">+E744</f>
        <v>0</v>
      </c>
      <c r="AT744" s="10" t="n">
        <f aca="false">+F744</f>
        <v>0</v>
      </c>
      <c r="AU744" s="10" t="n">
        <f aca="false">+P744</f>
        <v>0</v>
      </c>
    </row>
    <row r="745" customFormat="false" ht="12.75" hidden="false" customHeight="false" outlineLevel="0" collapsed="false">
      <c r="AP745" s="9" t="n">
        <f aca="false">+B745</f>
        <v>0</v>
      </c>
      <c r="AQ745" s="41" t="n">
        <f aca="false">+C745</f>
        <v>0</v>
      </c>
      <c r="AR745" s="42" t="n">
        <f aca="false">+D745</f>
        <v>0</v>
      </c>
      <c r="AS745" s="42" t="n">
        <f aca="false">+E745</f>
        <v>0</v>
      </c>
      <c r="AT745" s="10" t="n">
        <f aca="false">+F745</f>
        <v>0</v>
      </c>
      <c r="AU745" s="10" t="n">
        <f aca="false">+P745</f>
        <v>0</v>
      </c>
    </row>
    <row r="746" customFormat="false" ht="12.75" hidden="false" customHeight="false" outlineLevel="0" collapsed="false">
      <c r="AP746" s="9" t="n">
        <f aca="false">+B746</f>
        <v>0</v>
      </c>
      <c r="AQ746" s="41" t="n">
        <f aca="false">+C746</f>
        <v>0</v>
      </c>
      <c r="AR746" s="42" t="n">
        <f aca="false">+D746</f>
        <v>0</v>
      </c>
      <c r="AS746" s="42" t="n">
        <f aca="false">+E746</f>
        <v>0</v>
      </c>
      <c r="AT746" s="10" t="n">
        <f aca="false">+F746</f>
        <v>0</v>
      </c>
      <c r="AU746" s="10" t="n">
        <f aca="false">+P746</f>
        <v>0</v>
      </c>
    </row>
    <row r="747" customFormat="false" ht="12.75" hidden="false" customHeight="false" outlineLevel="0" collapsed="false">
      <c r="AP747" s="9" t="n">
        <f aca="false">+B747</f>
        <v>0</v>
      </c>
      <c r="AQ747" s="41" t="n">
        <f aca="false">+C747</f>
        <v>0</v>
      </c>
      <c r="AR747" s="42" t="n">
        <f aca="false">+D747</f>
        <v>0</v>
      </c>
      <c r="AS747" s="42" t="n">
        <f aca="false">+E747</f>
        <v>0</v>
      </c>
      <c r="AT747" s="10" t="n">
        <f aca="false">+F747</f>
        <v>0</v>
      </c>
      <c r="AU747" s="10" t="n">
        <f aca="false">+P747</f>
        <v>0</v>
      </c>
    </row>
    <row r="748" customFormat="false" ht="12.75" hidden="false" customHeight="false" outlineLevel="0" collapsed="false">
      <c r="AP748" s="9" t="n">
        <f aca="false">+B748</f>
        <v>0</v>
      </c>
      <c r="AQ748" s="41" t="n">
        <f aca="false">+C748</f>
        <v>0</v>
      </c>
      <c r="AR748" s="42" t="n">
        <f aca="false">+D748</f>
        <v>0</v>
      </c>
      <c r="AS748" s="42" t="n">
        <f aca="false">+E748</f>
        <v>0</v>
      </c>
      <c r="AT748" s="10" t="n">
        <f aca="false">+F748</f>
        <v>0</v>
      </c>
      <c r="AU748" s="10" t="n">
        <f aca="false">+P748</f>
        <v>0</v>
      </c>
    </row>
    <row r="749" customFormat="false" ht="12.75" hidden="false" customHeight="false" outlineLevel="0" collapsed="false">
      <c r="AP749" s="9" t="n">
        <f aca="false">+B749</f>
        <v>0</v>
      </c>
      <c r="AQ749" s="41" t="n">
        <f aca="false">+C749</f>
        <v>0</v>
      </c>
      <c r="AR749" s="42" t="n">
        <f aca="false">+D749</f>
        <v>0</v>
      </c>
      <c r="AS749" s="42" t="n">
        <f aca="false">+E749</f>
        <v>0</v>
      </c>
      <c r="AT749" s="10" t="n">
        <f aca="false">+F749</f>
        <v>0</v>
      </c>
      <c r="AU749" s="10" t="n">
        <f aca="false">+P749</f>
        <v>0</v>
      </c>
    </row>
    <row r="750" customFormat="false" ht="12.75" hidden="false" customHeight="false" outlineLevel="0" collapsed="false">
      <c r="AP750" s="9" t="n">
        <f aca="false">+B750</f>
        <v>0</v>
      </c>
      <c r="AQ750" s="41" t="n">
        <f aca="false">+C750</f>
        <v>0</v>
      </c>
      <c r="AR750" s="42" t="n">
        <f aca="false">+D750</f>
        <v>0</v>
      </c>
      <c r="AS750" s="42" t="n">
        <f aca="false">+E750</f>
        <v>0</v>
      </c>
      <c r="AT750" s="10" t="n">
        <f aca="false">+F750</f>
        <v>0</v>
      </c>
      <c r="AU750" s="10" t="n">
        <f aca="false">+P750</f>
        <v>0</v>
      </c>
    </row>
    <row r="751" customFormat="false" ht="12.75" hidden="false" customHeight="false" outlineLevel="0" collapsed="false">
      <c r="AP751" s="9" t="n">
        <f aca="false">+B751</f>
        <v>0</v>
      </c>
      <c r="AQ751" s="41" t="n">
        <f aca="false">+C751</f>
        <v>0</v>
      </c>
      <c r="AR751" s="42" t="n">
        <f aca="false">+D751</f>
        <v>0</v>
      </c>
      <c r="AS751" s="42" t="n">
        <f aca="false">+E751</f>
        <v>0</v>
      </c>
      <c r="AT751" s="10" t="n">
        <f aca="false">+F751</f>
        <v>0</v>
      </c>
      <c r="AU751" s="10" t="n">
        <f aca="false">+P751</f>
        <v>0</v>
      </c>
    </row>
    <row r="752" customFormat="false" ht="12.75" hidden="false" customHeight="false" outlineLevel="0" collapsed="false">
      <c r="AP752" s="9" t="n">
        <f aca="false">+B752</f>
        <v>0</v>
      </c>
      <c r="AQ752" s="41" t="n">
        <f aca="false">+C752</f>
        <v>0</v>
      </c>
      <c r="AR752" s="42" t="n">
        <f aca="false">+D752</f>
        <v>0</v>
      </c>
      <c r="AS752" s="42" t="n">
        <f aca="false">+E752</f>
        <v>0</v>
      </c>
      <c r="AT752" s="10" t="n">
        <f aca="false">+F752</f>
        <v>0</v>
      </c>
      <c r="AU752" s="10" t="n">
        <f aca="false">+P752</f>
        <v>0</v>
      </c>
    </row>
    <row r="753" customFormat="false" ht="12.75" hidden="false" customHeight="false" outlineLevel="0" collapsed="false">
      <c r="AP753" s="9" t="n">
        <f aca="false">+B753</f>
        <v>0</v>
      </c>
      <c r="AQ753" s="41" t="n">
        <f aca="false">+C753</f>
        <v>0</v>
      </c>
      <c r="AR753" s="42" t="n">
        <f aca="false">+D753</f>
        <v>0</v>
      </c>
      <c r="AS753" s="42" t="n">
        <f aca="false">+E753</f>
        <v>0</v>
      </c>
      <c r="AT753" s="10" t="n">
        <f aca="false">+F753</f>
        <v>0</v>
      </c>
      <c r="AU753" s="10" t="n">
        <f aca="false">+P753</f>
        <v>0</v>
      </c>
    </row>
    <row r="754" customFormat="false" ht="12.75" hidden="false" customHeight="false" outlineLevel="0" collapsed="false">
      <c r="AP754" s="9" t="n">
        <f aca="false">+B754</f>
        <v>0</v>
      </c>
      <c r="AQ754" s="41" t="n">
        <f aca="false">+C754</f>
        <v>0</v>
      </c>
      <c r="AR754" s="42" t="n">
        <f aca="false">+D754</f>
        <v>0</v>
      </c>
      <c r="AS754" s="42" t="n">
        <f aca="false">+E754</f>
        <v>0</v>
      </c>
      <c r="AT754" s="10" t="n">
        <f aca="false">+F754</f>
        <v>0</v>
      </c>
      <c r="AU754" s="10" t="n">
        <f aca="false">+P754</f>
        <v>0</v>
      </c>
    </row>
    <row r="755" customFormat="false" ht="12.75" hidden="false" customHeight="false" outlineLevel="0" collapsed="false">
      <c r="AP755" s="9" t="n">
        <f aca="false">+B755</f>
        <v>0</v>
      </c>
      <c r="AQ755" s="41" t="n">
        <f aca="false">+C755</f>
        <v>0</v>
      </c>
      <c r="AR755" s="42" t="n">
        <f aca="false">+D755</f>
        <v>0</v>
      </c>
      <c r="AS755" s="42" t="n">
        <f aca="false">+E755</f>
        <v>0</v>
      </c>
      <c r="AT755" s="10" t="n">
        <f aca="false">+F755</f>
        <v>0</v>
      </c>
      <c r="AU755" s="10" t="n">
        <f aca="false">+P755</f>
        <v>0</v>
      </c>
    </row>
    <row r="756" customFormat="false" ht="12.75" hidden="false" customHeight="false" outlineLevel="0" collapsed="false">
      <c r="AP756" s="9" t="n">
        <f aca="false">+B756</f>
        <v>0</v>
      </c>
      <c r="AQ756" s="41" t="n">
        <f aca="false">+C756</f>
        <v>0</v>
      </c>
      <c r="AR756" s="42" t="n">
        <f aca="false">+D756</f>
        <v>0</v>
      </c>
      <c r="AS756" s="42" t="n">
        <f aca="false">+E756</f>
        <v>0</v>
      </c>
      <c r="AT756" s="10" t="n">
        <f aca="false">+F756</f>
        <v>0</v>
      </c>
      <c r="AU756" s="10" t="n">
        <f aca="false">+P756</f>
        <v>0</v>
      </c>
    </row>
    <row r="757" customFormat="false" ht="12.75" hidden="false" customHeight="false" outlineLevel="0" collapsed="false">
      <c r="AP757" s="9" t="n">
        <f aca="false">+B757</f>
        <v>0</v>
      </c>
      <c r="AQ757" s="41" t="n">
        <f aca="false">+C757</f>
        <v>0</v>
      </c>
      <c r="AR757" s="42" t="n">
        <f aca="false">+D757</f>
        <v>0</v>
      </c>
      <c r="AS757" s="42" t="n">
        <f aca="false">+E757</f>
        <v>0</v>
      </c>
      <c r="AT757" s="10" t="n">
        <f aca="false">+F757</f>
        <v>0</v>
      </c>
      <c r="AU757" s="10" t="n">
        <f aca="false">+P757</f>
        <v>0</v>
      </c>
    </row>
    <row r="758" customFormat="false" ht="12.75" hidden="false" customHeight="false" outlineLevel="0" collapsed="false">
      <c r="AP758" s="9" t="n">
        <f aca="false">+B758</f>
        <v>0</v>
      </c>
      <c r="AQ758" s="41" t="n">
        <f aca="false">+C758</f>
        <v>0</v>
      </c>
      <c r="AR758" s="42" t="n">
        <f aca="false">+D758</f>
        <v>0</v>
      </c>
      <c r="AS758" s="42" t="n">
        <f aca="false">+E758</f>
        <v>0</v>
      </c>
      <c r="AT758" s="10" t="n">
        <f aca="false">+F758</f>
        <v>0</v>
      </c>
      <c r="AU758" s="10" t="n">
        <f aca="false">+P758</f>
        <v>0</v>
      </c>
    </row>
    <row r="759" customFormat="false" ht="12.75" hidden="false" customHeight="false" outlineLevel="0" collapsed="false">
      <c r="AP759" s="9" t="n">
        <f aca="false">+B759</f>
        <v>0</v>
      </c>
      <c r="AQ759" s="41" t="n">
        <f aca="false">+C759</f>
        <v>0</v>
      </c>
      <c r="AR759" s="42" t="n">
        <f aca="false">+D759</f>
        <v>0</v>
      </c>
      <c r="AS759" s="42" t="n">
        <f aca="false">+E759</f>
        <v>0</v>
      </c>
      <c r="AT759" s="10" t="n">
        <f aca="false">+F759</f>
        <v>0</v>
      </c>
      <c r="AU759" s="10" t="n">
        <f aca="false">+P759</f>
        <v>0</v>
      </c>
    </row>
    <row r="760" customFormat="false" ht="12.75" hidden="false" customHeight="false" outlineLevel="0" collapsed="false">
      <c r="AP760" s="9" t="n">
        <f aca="false">+B760</f>
        <v>0</v>
      </c>
      <c r="AQ760" s="41" t="n">
        <f aca="false">+C760</f>
        <v>0</v>
      </c>
      <c r="AR760" s="42" t="n">
        <f aca="false">+D760</f>
        <v>0</v>
      </c>
      <c r="AS760" s="42" t="n">
        <f aca="false">+E760</f>
        <v>0</v>
      </c>
      <c r="AT760" s="10" t="n">
        <f aca="false">+F760</f>
        <v>0</v>
      </c>
      <c r="AU760" s="10" t="n">
        <f aca="false">+P760</f>
        <v>0</v>
      </c>
    </row>
    <row r="761" customFormat="false" ht="12.75" hidden="false" customHeight="false" outlineLevel="0" collapsed="false">
      <c r="AP761" s="9" t="n">
        <f aca="false">+B761</f>
        <v>0</v>
      </c>
      <c r="AQ761" s="41" t="n">
        <f aca="false">+C761</f>
        <v>0</v>
      </c>
      <c r="AR761" s="42" t="n">
        <f aca="false">+D761</f>
        <v>0</v>
      </c>
      <c r="AS761" s="42" t="n">
        <f aca="false">+E761</f>
        <v>0</v>
      </c>
      <c r="AT761" s="10" t="n">
        <f aca="false">+F761</f>
        <v>0</v>
      </c>
      <c r="AU761" s="10" t="n">
        <f aca="false">+P761</f>
        <v>0</v>
      </c>
    </row>
    <row r="762" customFormat="false" ht="12.75" hidden="false" customHeight="false" outlineLevel="0" collapsed="false">
      <c r="AP762" s="9" t="n">
        <f aca="false">+B762</f>
        <v>0</v>
      </c>
      <c r="AQ762" s="41" t="n">
        <f aca="false">+C762</f>
        <v>0</v>
      </c>
      <c r="AR762" s="42" t="n">
        <f aca="false">+D762</f>
        <v>0</v>
      </c>
      <c r="AS762" s="42" t="n">
        <f aca="false">+E762</f>
        <v>0</v>
      </c>
      <c r="AT762" s="10" t="n">
        <f aca="false">+F762</f>
        <v>0</v>
      </c>
      <c r="AU762" s="10" t="n">
        <f aca="false">+P762</f>
        <v>0</v>
      </c>
    </row>
    <row r="763" customFormat="false" ht="12.75" hidden="false" customHeight="false" outlineLevel="0" collapsed="false">
      <c r="AP763" s="9" t="n">
        <f aca="false">+B763</f>
        <v>0</v>
      </c>
      <c r="AQ763" s="41" t="n">
        <f aca="false">+C763</f>
        <v>0</v>
      </c>
      <c r="AR763" s="42" t="n">
        <f aca="false">+D763</f>
        <v>0</v>
      </c>
      <c r="AS763" s="42" t="n">
        <f aca="false">+E763</f>
        <v>0</v>
      </c>
      <c r="AT763" s="10" t="n">
        <f aca="false">+F763</f>
        <v>0</v>
      </c>
      <c r="AU763" s="10" t="n">
        <f aca="false">+P763</f>
        <v>0</v>
      </c>
    </row>
    <row r="764" customFormat="false" ht="12.75" hidden="false" customHeight="false" outlineLevel="0" collapsed="false">
      <c r="AP764" s="9" t="n">
        <f aca="false">+B764</f>
        <v>0</v>
      </c>
      <c r="AQ764" s="41" t="n">
        <f aca="false">+C764</f>
        <v>0</v>
      </c>
      <c r="AR764" s="42" t="n">
        <f aca="false">+D764</f>
        <v>0</v>
      </c>
      <c r="AS764" s="42" t="n">
        <f aca="false">+E764</f>
        <v>0</v>
      </c>
      <c r="AT764" s="10" t="n">
        <f aca="false">+F764</f>
        <v>0</v>
      </c>
      <c r="AU764" s="10" t="n">
        <f aca="false">+P764</f>
        <v>0</v>
      </c>
    </row>
    <row r="765" customFormat="false" ht="12.75" hidden="false" customHeight="false" outlineLevel="0" collapsed="false">
      <c r="AP765" s="9" t="n">
        <f aca="false">+B765</f>
        <v>0</v>
      </c>
      <c r="AQ765" s="41" t="n">
        <f aca="false">+C765</f>
        <v>0</v>
      </c>
      <c r="AR765" s="42" t="n">
        <f aca="false">+D765</f>
        <v>0</v>
      </c>
      <c r="AS765" s="42" t="n">
        <f aca="false">+E765</f>
        <v>0</v>
      </c>
      <c r="AT765" s="10" t="n">
        <f aca="false">+F765</f>
        <v>0</v>
      </c>
      <c r="AU765" s="10" t="n">
        <f aca="false">+P765</f>
        <v>0</v>
      </c>
    </row>
    <row r="766" customFormat="false" ht="12.75" hidden="false" customHeight="false" outlineLevel="0" collapsed="false">
      <c r="AP766" s="9" t="n">
        <f aca="false">+B766</f>
        <v>0</v>
      </c>
      <c r="AQ766" s="41" t="n">
        <f aca="false">+C766</f>
        <v>0</v>
      </c>
      <c r="AR766" s="42" t="n">
        <f aca="false">+D766</f>
        <v>0</v>
      </c>
      <c r="AS766" s="42" t="n">
        <f aca="false">+E766</f>
        <v>0</v>
      </c>
      <c r="AT766" s="10" t="n">
        <f aca="false">+F766</f>
        <v>0</v>
      </c>
      <c r="AU766" s="10" t="n">
        <f aca="false">+P766</f>
        <v>0</v>
      </c>
    </row>
    <row r="767" customFormat="false" ht="12.75" hidden="false" customHeight="false" outlineLevel="0" collapsed="false">
      <c r="AP767" s="9" t="n">
        <f aca="false">+B767</f>
        <v>0</v>
      </c>
      <c r="AQ767" s="41" t="n">
        <f aca="false">+C767</f>
        <v>0</v>
      </c>
      <c r="AR767" s="42" t="n">
        <f aca="false">+D767</f>
        <v>0</v>
      </c>
      <c r="AS767" s="42" t="n">
        <f aca="false">+E767</f>
        <v>0</v>
      </c>
      <c r="AT767" s="10" t="n">
        <f aca="false">+F767</f>
        <v>0</v>
      </c>
      <c r="AU767" s="10" t="n">
        <f aca="false">+P767</f>
        <v>0</v>
      </c>
    </row>
    <row r="768" customFormat="false" ht="12.75" hidden="false" customHeight="false" outlineLevel="0" collapsed="false">
      <c r="AP768" s="9" t="n">
        <f aca="false">+B768</f>
        <v>0</v>
      </c>
      <c r="AQ768" s="41" t="n">
        <f aca="false">+C768</f>
        <v>0</v>
      </c>
      <c r="AR768" s="42" t="n">
        <f aca="false">+D768</f>
        <v>0</v>
      </c>
      <c r="AS768" s="42" t="n">
        <f aca="false">+E768</f>
        <v>0</v>
      </c>
      <c r="AT768" s="10" t="n">
        <f aca="false">+F768</f>
        <v>0</v>
      </c>
      <c r="AU768" s="10" t="n">
        <f aca="false">+P768</f>
        <v>0</v>
      </c>
    </row>
    <row r="769" customFormat="false" ht="12.75" hidden="false" customHeight="false" outlineLevel="0" collapsed="false">
      <c r="AP769" s="9" t="n">
        <f aca="false">+B769</f>
        <v>0</v>
      </c>
      <c r="AQ769" s="41" t="n">
        <f aca="false">+C769</f>
        <v>0</v>
      </c>
      <c r="AR769" s="42" t="n">
        <f aca="false">+D769</f>
        <v>0</v>
      </c>
      <c r="AS769" s="42" t="n">
        <f aca="false">+E769</f>
        <v>0</v>
      </c>
      <c r="AT769" s="10" t="n">
        <f aca="false">+F769</f>
        <v>0</v>
      </c>
      <c r="AU769" s="10" t="n">
        <f aca="false">+P769</f>
        <v>0</v>
      </c>
    </row>
    <row r="770" customFormat="false" ht="12.75" hidden="false" customHeight="false" outlineLevel="0" collapsed="false">
      <c r="AP770" s="9" t="n">
        <f aca="false">+B770</f>
        <v>0</v>
      </c>
      <c r="AQ770" s="41" t="n">
        <f aca="false">+C770</f>
        <v>0</v>
      </c>
      <c r="AR770" s="42" t="n">
        <f aca="false">+D770</f>
        <v>0</v>
      </c>
      <c r="AS770" s="42" t="n">
        <f aca="false">+E770</f>
        <v>0</v>
      </c>
      <c r="AT770" s="10" t="n">
        <f aca="false">+F770</f>
        <v>0</v>
      </c>
      <c r="AU770" s="10" t="n">
        <f aca="false">+P770</f>
        <v>0</v>
      </c>
    </row>
    <row r="771" customFormat="false" ht="12.75" hidden="false" customHeight="false" outlineLevel="0" collapsed="false">
      <c r="AP771" s="9" t="n">
        <f aca="false">+B771</f>
        <v>0</v>
      </c>
      <c r="AQ771" s="41" t="n">
        <f aca="false">+C771</f>
        <v>0</v>
      </c>
      <c r="AR771" s="42" t="n">
        <f aca="false">+D771</f>
        <v>0</v>
      </c>
      <c r="AS771" s="42" t="n">
        <f aca="false">+E771</f>
        <v>0</v>
      </c>
      <c r="AT771" s="10" t="n">
        <f aca="false">+F771</f>
        <v>0</v>
      </c>
      <c r="AU771" s="10" t="n">
        <f aca="false">+P771</f>
        <v>0</v>
      </c>
    </row>
    <row r="772" customFormat="false" ht="12.75" hidden="false" customHeight="false" outlineLevel="0" collapsed="false">
      <c r="AP772" s="9" t="n">
        <f aca="false">+B772</f>
        <v>0</v>
      </c>
      <c r="AQ772" s="41" t="n">
        <f aca="false">+C772</f>
        <v>0</v>
      </c>
      <c r="AR772" s="42" t="n">
        <f aca="false">+D772</f>
        <v>0</v>
      </c>
      <c r="AS772" s="42" t="n">
        <f aca="false">+E772</f>
        <v>0</v>
      </c>
      <c r="AT772" s="10" t="n">
        <f aca="false">+F772</f>
        <v>0</v>
      </c>
      <c r="AU772" s="10" t="n">
        <f aca="false">+P772</f>
        <v>0</v>
      </c>
    </row>
    <row r="773" customFormat="false" ht="12.75" hidden="false" customHeight="false" outlineLevel="0" collapsed="false">
      <c r="AP773" s="9" t="n">
        <f aca="false">+B773</f>
        <v>0</v>
      </c>
      <c r="AQ773" s="41" t="n">
        <f aca="false">+C773</f>
        <v>0</v>
      </c>
      <c r="AR773" s="42" t="n">
        <f aca="false">+D773</f>
        <v>0</v>
      </c>
      <c r="AS773" s="42" t="n">
        <f aca="false">+E773</f>
        <v>0</v>
      </c>
      <c r="AT773" s="10" t="n">
        <f aca="false">+F773</f>
        <v>0</v>
      </c>
      <c r="AU773" s="10" t="n">
        <f aca="false">+P773</f>
        <v>0</v>
      </c>
    </row>
    <row r="774" customFormat="false" ht="12.75" hidden="false" customHeight="false" outlineLevel="0" collapsed="false">
      <c r="AP774" s="9" t="n">
        <f aca="false">+B774</f>
        <v>0</v>
      </c>
      <c r="AQ774" s="41" t="n">
        <f aca="false">+C774</f>
        <v>0</v>
      </c>
      <c r="AR774" s="42" t="n">
        <f aca="false">+D774</f>
        <v>0</v>
      </c>
      <c r="AS774" s="42" t="n">
        <f aca="false">+E774</f>
        <v>0</v>
      </c>
      <c r="AT774" s="10" t="n">
        <f aca="false">+F774</f>
        <v>0</v>
      </c>
      <c r="AU774" s="10" t="n">
        <f aca="false">+P774</f>
        <v>0</v>
      </c>
    </row>
    <row r="775" customFormat="false" ht="12.75" hidden="false" customHeight="false" outlineLevel="0" collapsed="false">
      <c r="AP775" s="9" t="n">
        <f aca="false">+B775</f>
        <v>0</v>
      </c>
      <c r="AQ775" s="41" t="n">
        <f aca="false">+C775</f>
        <v>0</v>
      </c>
      <c r="AR775" s="42" t="n">
        <f aca="false">+D775</f>
        <v>0</v>
      </c>
      <c r="AS775" s="42" t="n">
        <f aca="false">+E775</f>
        <v>0</v>
      </c>
      <c r="AT775" s="10" t="n">
        <f aca="false">+F775</f>
        <v>0</v>
      </c>
      <c r="AU775" s="10" t="n">
        <f aca="false">+P775</f>
        <v>0</v>
      </c>
    </row>
    <row r="776" customFormat="false" ht="12.75" hidden="false" customHeight="false" outlineLevel="0" collapsed="false">
      <c r="AP776" s="9" t="n">
        <f aca="false">+B776</f>
        <v>0</v>
      </c>
      <c r="AQ776" s="41" t="n">
        <f aca="false">+C776</f>
        <v>0</v>
      </c>
      <c r="AR776" s="42" t="n">
        <f aca="false">+D776</f>
        <v>0</v>
      </c>
      <c r="AS776" s="42" t="n">
        <f aca="false">+E776</f>
        <v>0</v>
      </c>
      <c r="AT776" s="10" t="n">
        <f aca="false">+F776</f>
        <v>0</v>
      </c>
      <c r="AU776" s="10" t="n">
        <f aca="false">+P776</f>
        <v>0</v>
      </c>
    </row>
    <row r="777" customFormat="false" ht="12.75" hidden="false" customHeight="false" outlineLevel="0" collapsed="false">
      <c r="AP777" s="9" t="n">
        <f aca="false">+B777</f>
        <v>0</v>
      </c>
      <c r="AQ777" s="41" t="n">
        <f aca="false">+C777</f>
        <v>0</v>
      </c>
      <c r="AR777" s="42" t="n">
        <f aca="false">+D777</f>
        <v>0</v>
      </c>
      <c r="AS777" s="42" t="n">
        <f aca="false">+E777</f>
        <v>0</v>
      </c>
      <c r="AT777" s="10" t="n">
        <f aca="false">+F777</f>
        <v>0</v>
      </c>
      <c r="AU777" s="10" t="n">
        <f aca="false">+P777</f>
        <v>0</v>
      </c>
    </row>
    <row r="778" customFormat="false" ht="12.75" hidden="false" customHeight="false" outlineLevel="0" collapsed="false">
      <c r="AP778" s="9" t="n">
        <f aca="false">+B778</f>
        <v>0</v>
      </c>
      <c r="AQ778" s="41" t="n">
        <f aca="false">+C778</f>
        <v>0</v>
      </c>
      <c r="AR778" s="42" t="n">
        <f aca="false">+D778</f>
        <v>0</v>
      </c>
      <c r="AS778" s="42" t="n">
        <f aca="false">+E778</f>
        <v>0</v>
      </c>
      <c r="AT778" s="10" t="n">
        <f aca="false">+F778</f>
        <v>0</v>
      </c>
      <c r="AU778" s="10" t="n">
        <f aca="false">+P778</f>
        <v>0</v>
      </c>
    </row>
    <row r="779" customFormat="false" ht="12.75" hidden="false" customHeight="false" outlineLevel="0" collapsed="false">
      <c r="AP779" s="9" t="n">
        <f aca="false">+B779</f>
        <v>0</v>
      </c>
      <c r="AQ779" s="41" t="n">
        <f aca="false">+C779</f>
        <v>0</v>
      </c>
      <c r="AR779" s="42" t="n">
        <f aca="false">+D779</f>
        <v>0</v>
      </c>
      <c r="AS779" s="42" t="n">
        <f aca="false">+E779</f>
        <v>0</v>
      </c>
      <c r="AT779" s="10" t="n">
        <f aca="false">+F779</f>
        <v>0</v>
      </c>
      <c r="AU779" s="10" t="n">
        <f aca="false">+P779</f>
        <v>0</v>
      </c>
    </row>
    <row r="780" customFormat="false" ht="12.75" hidden="false" customHeight="false" outlineLevel="0" collapsed="false">
      <c r="AP780" s="9" t="n">
        <f aca="false">+B780</f>
        <v>0</v>
      </c>
      <c r="AQ780" s="41" t="n">
        <f aca="false">+C780</f>
        <v>0</v>
      </c>
      <c r="AR780" s="42" t="n">
        <f aca="false">+D780</f>
        <v>0</v>
      </c>
      <c r="AS780" s="42" t="n">
        <f aca="false">+E780</f>
        <v>0</v>
      </c>
      <c r="AT780" s="10" t="n">
        <f aca="false">+F780</f>
        <v>0</v>
      </c>
      <c r="AU780" s="10" t="n">
        <f aca="false">+P780</f>
        <v>0</v>
      </c>
    </row>
    <row r="781" customFormat="false" ht="12.75" hidden="false" customHeight="false" outlineLevel="0" collapsed="false">
      <c r="AP781" s="9" t="n">
        <f aca="false">+B781</f>
        <v>0</v>
      </c>
      <c r="AQ781" s="41" t="n">
        <f aca="false">+C781</f>
        <v>0</v>
      </c>
      <c r="AR781" s="42" t="n">
        <f aca="false">+D781</f>
        <v>0</v>
      </c>
      <c r="AS781" s="42" t="n">
        <f aca="false">+E781</f>
        <v>0</v>
      </c>
      <c r="AT781" s="10" t="n">
        <f aca="false">+F781</f>
        <v>0</v>
      </c>
      <c r="AU781" s="10" t="n">
        <f aca="false">+P781</f>
        <v>0</v>
      </c>
    </row>
    <row r="782" customFormat="false" ht="12.75" hidden="false" customHeight="false" outlineLevel="0" collapsed="false">
      <c r="AP782" s="9" t="n">
        <f aca="false">+B782</f>
        <v>0</v>
      </c>
      <c r="AQ782" s="41" t="n">
        <f aca="false">+C782</f>
        <v>0</v>
      </c>
      <c r="AR782" s="42" t="n">
        <f aca="false">+D782</f>
        <v>0</v>
      </c>
      <c r="AS782" s="42" t="n">
        <f aca="false">+E782</f>
        <v>0</v>
      </c>
      <c r="AT782" s="10" t="n">
        <f aca="false">+F782</f>
        <v>0</v>
      </c>
      <c r="AU782" s="10" t="n">
        <f aca="false">+P782</f>
        <v>0</v>
      </c>
    </row>
    <row r="783" customFormat="false" ht="12.75" hidden="false" customHeight="false" outlineLevel="0" collapsed="false">
      <c r="AP783" s="9" t="n">
        <f aca="false">+B783</f>
        <v>0</v>
      </c>
      <c r="AQ783" s="41" t="n">
        <f aca="false">+C783</f>
        <v>0</v>
      </c>
      <c r="AR783" s="42" t="n">
        <f aca="false">+D783</f>
        <v>0</v>
      </c>
      <c r="AS783" s="42" t="n">
        <f aca="false">+E783</f>
        <v>0</v>
      </c>
      <c r="AT783" s="10" t="n">
        <f aca="false">+F783</f>
        <v>0</v>
      </c>
      <c r="AU783" s="10" t="n">
        <f aca="false">+P783</f>
        <v>0</v>
      </c>
    </row>
    <row r="784" customFormat="false" ht="12.75" hidden="false" customHeight="false" outlineLevel="0" collapsed="false">
      <c r="AP784" s="9" t="n">
        <f aca="false">+B784</f>
        <v>0</v>
      </c>
      <c r="AQ784" s="41" t="n">
        <f aca="false">+C784</f>
        <v>0</v>
      </c>
      <c r="AR784" s="42" t="n">
        <f aca="false">+D784</f>
        <v>0</v>
      </c>
      <c r="AS784" s="42" t="n">
        <f aca="false">+E784</f>
        <v>0</v>
      </c>
      <c r="AT784" s="10" t="n">
        <f aca="false">+F784</f>
        <v>0</v>
      </c>
      <c r="AU784" s="10" t="n">
        <f aca="false">+P784</f>
        <v>0</v>
      </c>
    </row>
    <row r="785" customFormat="false" ht="12.75" hidden="false" customHeight="false" outlineLevel="0" collapsed="false">
      <c r="AP785" s="9" t="n">
        <f aca="false">+B785</f>
        <v>0</v>
      </c>
      <c r="AQ785" s="41" t="n">
        <f aca="false">+C785</f>
        <v>0</v>
      </c>
      <c r="AR785" s="42" t="n">
        <f aca="false">+D785</f>
        <v>0</v>
      </c>
      <c r="AS785" s="42" t="n">
        <f aca="false">+E785</f>
        <v>0</v>
      </c>
      <c r="AT785" s="10" t="n">
        <f aca="false">+F785</f>
        <v>0</v>
      </c>
      <c r="AU785" s="10" t="n">
        <f aca="false">+P785</f>
        <v>0</v>
      </c>
    </row>
    <row r="786" customFormat="false" ht="12.75" hidden="false" customHeight="false" outlineLevel="0" collapsed="false">
      <c r="AP786" s="9" t="n">
        <f aca="false">+B786</f>
        <v>0</v>
      </c>
      <c r="AQ786" s="41" t="n">
        <f aca="false">+C786</f>
        <v>0</v>
      </c>
      <c r="AR786" s="42" t="n">
        <f aca="false">+D786</f>
        <v>0</v>
      </c>
      <c r="AS786" s="42" t="n">
        <f aca="false">+E786</f>
        <v>0</v>
      </c>
      <c r="AT786" s="10" t="n">
        <f aca="false">+F786</f>
        <v>0</v>
      </c>
      <c r="AU786" s="10" t="n">
        <f aca="false">+P786</f>
        <v>0</v>
      </c>
    </row>
    <row r="787" customFormat="false" ht="12.75" hidden="false" customHeight="false" outlineLevel="0" collapsed="false">
      <c r="AP787" s="9" t="n">
        <f aca="false">+B787</f>
        <v>0</v>
      </c>
      <c r="AQ787" s="41" t="n">
        <f aca="false">+C787</f>
        <v>0</v>
      </c>
      <c r="AR787" s="42" t="n">
        <f aca="false">+D787</f>
        <v>0</v>
      </c>
      <c r="AS787" s="42" t="n">
        <f aca="false">+E787</f>
        <v>0</v>
      </c>
      <c r="AT787" s="10" t="n">
        <f aca="false">+F787</f>
        <v>0</v>
      </c>
      <c r="AU787" s="10" t="n">
        <f aca="false">+P787</f>
        <v>0</v>
      </c>
    </row>
    <row r="788" customFormat="false" ht="12.75" hidden="false" customHeight="false" outlineLevel="0" collapsed="false">
      <c r="AP788" s="9" t="n">
        <f aca="false">+B788</f>
        <v>0</v>
      </c>
      <c r="AQ788" s="41" t="n">
        <f aca="false">+C788</f>
        <v>0</v>
      </c>
      <c r="AR788" s="42" t="n">
        <f aca="false">+D788</f>
        <v>0</v>
      </c>
      <c r="AS788" s="42" t="n">
        <f aca="false">+E788</f>
        <v>0</v>
      </c>
      <c r="AT788" s="10" t="n">
        <f aca="false">+F788</f>
        <v>0</v>
      </c>
      <c r="AU788" s="10" t="n">
        <f aca="false">+P788</f>
        <v>0</v>
      </c>
    </row>
    <row r="789" customFormat="false" ht="12.75" hidden="false" customHeight="false" outlineLevel="0" collapsed="false">
      <c r="AP789" s="9" t="n">
        <f aca="false">+B789</f>
        <v>0</v>
      </c>
      <c r="AQ789" s="41" t="n">
        <f aca="false">+C789</f>
        <v>0</v>
      </c>
      <c r="AR789" s="42" t="n">
        <f aca="false">+D789</f>
        <v>0</v>
      </c>
      <c r="AS789" s="42" t="n">
        <f aca="false">+E789</f>
        <v>0</v>
      </c>
      <c r="AT789" s="10" t="n">
        <f aca="false">+F789</f>
        <v>0</v>
      </c>
      <c r="AU789" s="10" t="n">
        <f aca="false">+P789</f>
        <v>0</v>
      </c>
    </row>
    <row r="790" customFormat="false" ht="12.75" hidden="false" customHeight="false" outlineLevel="0" collapsed="false">
      <c r="AP790" s="9" t="n">
        <f aca="false">+B790</f>
        <v>0</v>
      </c>
      <c r="AQ790" s="41" t="n">
        <f aca="false">+C790</f>
        <v>0</v>
      </c>
      <c r="AR790" s="42" t="n">
        <f aca="false">+D790</f>
        <v>0</v>
      </c>
      <c r="AS790" s="42" t="n">
        <f aca="false">+E790</f>
        <v>0</v>
      </c>
      <c r="AT790" s="10" t="n">
        <f aca="false">+F790</f>
        <v>0</v>
      </c>
      <c r="AU790" s="10" t="n">
        <f aca="false">+P790</f>
        <v>0</v>
      </c>
    </row>
    <row r="791" customFormat="false" ht="12.75" hidden="false" customHeight="false" outlineLevel="0" collapsed="false">
      <c r="AP791" s="9" t="n">
        <f aca="false">+B791</f>
        <v>0</v>
      </c>
      <c r="AQ791" s="41" t="n">
        <f aca="false">+C791</f>
        <v>0</v>
      </c>
      <c r="AR791" s="42" t="n">
        <f aca="false">+D791</f>
        <v>0</v>
      </c>
      <c r="AS791" s="42" t="n">
        <f aca="false">+E791</f>
        <v>0</v>
      </c>
      <c r="AT791" s="10" t="n">
        <f aca="false">+F791</f>
        <v>0</v>
      </c>
      <c r="AU791" s="10" t="n">
        <f aca="false">+P791</f>
        <v>0</v>
      </c>
    </row>
    <row r="792" customFormat="false" ht="12.75" hidden="false" customHeight="false" outlineLevel="0" collapsed="false">
      <c r="AP792" s="9" t="n">
        <f aca="false">+B792</f>
        <v>0</v>
      </c>
      <c r="AQ792" s="41" t="n">
        <f aca="false">+C792</f>
        <v>0</v>
      </c>
      <c r="AR792" s="42" t="n">
        <f aca="false">+D792</f>
        <v>0</v>
      </c>
      <c r="AS792" s="42" t="n">
        <f aca="false">+E792</f>
        <v>0</v>
      </c>
      <c r="AT792" s="10" t="n">
        <f aca="false">+F792</f>
        <v>0</v>
      </c>
      <c r="AU792" s="10" t="n">
        <f aca="false">+P792</f>
        <v>0</v>
      </c>
    </row>
    <row r="793" customFormat="false" ht="12.75" hidden="false" customHeight="false" outlineLevel="0" collapsed="false">
      <c r="AP793" s="9" t="n">
        <f aca="false">+B793</f>
        <v>0</v>
      </c>
      <c r="AQ793" s="41" t="n">
        <f aca="false">+C793</f>
        <v>0</v>
      </c>
      <c r="AR793" s="42" t="n">
        <f aca="false">+D793</f>
        <v>0</v>
      </c>
      <c r="AS793" s="42" t="n">
        <f aca="false">+E793</f>
        <v>0</v>
      </c>
      <c r="AT793" s="10" t="n">
        <f aca="false">+F793</f>
        <v>0</v>
      </c>
      <c r="AU793" s="10" t="n">
        <f aca="false">+P793</f>
        <v>0</v>
      </c>
    </row>
    <row r="794" customFormat="false" ht="12.75" hidden="false" customHeight="false" outlineLevel="0" collapsed="false">
      <c r="AP794" s="9" t="n">
        <f aca="false">+B794</f>
        <v>0</v>
      </c>
      <c r="AQ794" s="41" t="n">
        <f aca="false">+C794</f>
        <v>0</v>
      </c>
      <c r="AR794" s="42" t="n">
        <f aca="false">+D794</f>
        <v>0</v>
      </c>
      <c r="AS794" s="42" t="n">
        <f aca="false">+E794</f>
        <v>0</v>
      </c>
      <c r="AT794" s="10" t="n">
        <f aca="false">+F794</f>
        <v>0</v>
      </c>
      <c r="AU794" s="10" t="n">
        <f aca="false">+P794</f>
        <v>0</v>
      </c>
    </row>
    <row r="795" customFormat="false" ht="12.75" hidden="false" customHeight="false" outlineLevel="0" collapsed="false">
      <c r="AP795" s="9" t="n">
        <f aca="false">+B795</f>
        <v>0</v>
      </c>
      <c r="AQ795" s="41" t="n">
        <f aca="false">+C795</f>
        <v>0</v>
      </c>
      <c r="AR795" s="42" t="n">
        <f aca="false">+D795</f>
        <v>0</v>
      </c>
      <c r="AS795" s="42" t="n">
        <f aca="false">+E795</f>
        <v>0</v>
      </c>
      <c r="AT795" s="10" t="n">
        <f aca="false">+F795</f>
        <v>0</v>
      </c>
      <c r="AU795" s="10" t="n">
        <f aca="false">+P795</f>
        <v>0</v>
      </c>
    </row>
    <row r="796" customFormat="false" ht="12.75" hidden="false" customHeight="false" outlineLevel="0" collapsed="false">
      <c r="AP796" s="9" t="n">
        <f aca="false">+B796</f>
        <v>0</v>
      </c>
      <c r="AQ796" s="41" t="n">
        <f aca="false">+C796</f>
        <v>0</v>
      </c>
      <c r="AR796" s="42" t="n">
        <f aca="false">+D796</f>
        <v>0</v>
      </c>
      <c r="AS796" s="42" t="n">
        <f aca="false">+E796</f>
        <v>0</v>
      </c>
      <c r="AT796" s="10" t="n">
        <f aca="false">+F796</f>
        <v>0</v>
      </c>
      <c r="AU796" s="10" t="n">
        <f aca="false">+P796</f>
        <v>0</v>
      </c>
    </row>
    <row r="797" customFormat="false" ht="12.75" hidden="false" customHeight="false" outlineLevel="0" collapsed="false">
      <c r="AP797" s="9" t="n">
        <f aca="false">+B797</f>
        <v>0</v>
      </c>
      <c r="AQ797" s="41" t="n">
        <f aca="false">+C797</f>
        <v>0</v>
      </c>
      <c r="AR797" s="42" t="n">
        <f aca="false">+D797</f>
        <v>0</v>
      </c>
      <c r="AS797" s="42" t="n">
        <f aca="false">+E797</f>
        <v>0</v>
      </c>
      <c r="AT797" s="10" t="n">
        <f aca="false">+F797</f>
        <v>0</v>
      </c>
      <c r="AU797" s="10" t="n">
        <f aca="false">+P797</f>
        <v>0</v>
      </c>
    </row>
    <row r="798" customFormat="false" ht="12.75" hidden="false" customHeight="false" outlineLevel="0" collapsed="false">
      <c r="AP798" s="9" t="n">
        <f aca="false">+B798</f>
        <v>0</v>
      </c>
      <c r="AQ798" s="41" t="n">
        <f aca="false">+C798</f>
        <v>0</v>
      </c>
      <c r="AR798" s="42" t="n">
        <f aca="false">+D798</f>
        <v>0</v>
      </c>
      <c r="AS798" s="42" t="n">
        <f aca="false">+E798</f>
        <v>0</v>
      </c>
      <c r="AT798" s="10" t="n">
        <f aca="false">+F798</f>
        <v>0</v>
      </c>
      <c r="AU798" s="10" t="n">
        <f aca="false">+P798</f>
        <v>0</v>
      </c>
    </row>
    <row r="799" customFormat="false" ht="12.75" hidden="false" customHeight="false" outlineLevel="0" collapsed="false">
      <c r="AP799" s="9" t="n">
        <f aca="false">+B799</f>
        <v>0</v>
      </c>
      <c r="AQ799" s="41" t="n">
        <f aca="false">+C799</f>
        <v>0</v>
      </c>
      <c r="AR799" s="42" t="n">
        <f aca="false">+D799</f>
        <v>0</v>
      </c>
      <c r="AS799" s="42" t="n">
        <f aca="false">+E799</f>
        <v>0</v>
      </c>
      <c r="AT799" s="10" t="n">
        <f aca="false">+F799</f>
        <v>0</v>
      </c>
      <c r="AU799" s="10" t="n">
        <f aca="false">+P799</f>
        <v>0</v>
      </c>
    </row>
    <row r="800" customFormat="false" ht="12.75" hidden="false" customHeight="false" outlineLevel="0" collapsed="false">
      <c r="AP800" s="9" t="n">
        <f aca="false">+B800</f>
        <v>0</v>
      </c>
      <c r="AQ800" s="41" t="n">
        <f aca="false">+C800</f>
        <v>0</v>
      </c>
      <c r="AR800" s="42" t="n">
        <f aca="false">+D800</f>
        <v>0</v>
      </c>
      <c r="AS800" s="42" t="n">
        <f aca="false">+E800</f>
        <v>0</v>
      </c>
      <c r="AT800" s="10" t="n">
        <f aca="false">+F800</f>
        <v>0</v>
      </c>
      <c r="AU800" s="10" t="n">
        <f aca="false">+P800</f>
        <v>0</v>
      </c>
    </row>
    <row r="801" customFormat="false" ht="12.75" hidden="false" customHeight="false" outlineLevel="0" collapsed="false">
      <c r="AP801" s="9" t="n">
        <f aca="false">+B801</f>
        <v>0</v>
      </c>
      <c r="AQ801" s="41" t="n">
        <f aca="false">+C801</f>
        <v>0</v>
      </c>
      <c r="AR801" s="42" t="n">
        <f aca="false">+D801</f>
        <v>0</v>
      </c>
      <c r="AS801" s="42" t="n">
        <f aca="false">+E801</f>
        <v>0</v>
      </c>
      <c r="AT801" s="10" t="n">
        <f aca="false">+F801</f>
        <v>0</v>
      </c>
      <c r="AU801" s="10" t="n">
        <f aca="false">+P801</f>
        <v>0</v>
      </c>
    </row>
    <row r="802" customFormat="false" ht="12.75" hidden="false" customHeight="false" outlineLevel="0" collapsed="false">
      <c r="AP802" s="9" t="n">
        <f aca="false">+B802</f>
        <v>0</v>
      </c>
      <c r="AQ802" s="41" t="n">
        <f aca="false">+C802</f>
        <v>0</v>
      </c>
      <c r="AR802" s="42" t="n">
        <f aca="false">+D802</f>
        <v>0</v>
      </c>
      <c r="AS802" s="42" t="n">
        <f aca="false">+E802</f>
        <v>0</v>
      </c>
      <c r="AT802" s="10" t="n">
        <f aca="false">+F802</f>
        <v>0</v>
      </c>
      <c r="AU802" s="10" t="n">
        <f aca="false">+P802</f>
        <v>0</v>
      </c>
    </row>
    <row r="803" customFormat="false" ht="12.75" hidden="false" customHeight="false" outlineLevel="0" collapsed="false">
      <c r="AP803" s="9" t="n">
        <f aca="false">+B803</f>
        <v>0</v>
      </c>
      <c r="AQ803" s="41" t="n">
        <f aca="false">+C803</f>
        <v>0</v>
      </c>
      <c r="AR803" s="42" t="n">
        <f aca="false">+D803</f>
        <v>0</v>
      </c>
      <c r="AS803" s="42" t="n">
        <f aca="false">+E803</f>
        <v>0</v>
      </c>
      <c r="AT803" s="10" t="n">
        <f aca="false">+F803</f>
        <v>0</v>
      </c>
      <c r="AU803" s="10" t="n">
        <f aca="false">+P803</f>
        <v>0</v>
      </c>
    </row>
    <row r="804" customFormat="false" ht="12.75" hidden="false" customHeight="false" outlineLevel="0" collapsed="false">
      <c r="AP804" s="9" t="n">
        <f aca="false">+B804</f>
        <v>0</v>
      </c>
      <c r="AQ804" s="41" t="n">
        <f aca="false">+C804</f>
        <v>0</v>
      </c>
      <c r="AR804" s="42" t="n">
        <f aca="false">+D804</f>
        <v>0</v>
      </c>
      <c r="AS804" s="42" t="n">
        <f aca="false">+E804</f>
        <v>0</v>
      </c>
      <c r="AT804" s="10" t="n">
        <f aca="false">+F804</f>
        <v>0</v>
      </c>
      <c r="AU804" s="10" t="n">
        <f aca="false">+P804</f>
        <v>0</v>
      </c>
    </row>
    <row r="805" customFormat="false" ht="12.75" hidden="false" customHeight="false" outlineLevel="0" collapsed="false">
      <c r="AP805" s="9" t="n">
        <f aca="false">+B805</f>
        <v>0</v>
      </c>
      <c r="AQ805" s="41" t="n">
        <f aca="false">+C805</f>
        <v>0</v>
      </c>
      <c r="AR805" s="42" t="n">
        <f aca="false">+D805</f>
        <v>0</v>
      </c>
      <c r="AS805" s="42" t="n">
        <f aca="false">+E805</f>
        <v>0</v>
      </c>
      <c r="AT805" s="10" t="n">
        <f aca="false">+F805</f>
        <v>0</v>
      </c>
      <c r="AU805" s="10" t="n">
        <f aca="false">+P805</f>
        <v>0</v>
      </c>
    </row>
    <row r="806" customFormat="false" ht="12.75" hidden="false" customHeight="false" outlineLevel="0" collapsed="false">
      <c r="AP806" s="9" t="n">
        <f aca="false">+B806</f>
        <v>0</v>
      </c>
      <c r="AQ806" s="41" t="n">
        <f aca="false">+C806</f>
        <v>0</v>
      </c>
      <c r="AR806" s="42" t="n">
        <f aca="false">+D806</f>
        <v>0</v>
      </c>
      <c r="AS806" s="42" t="n">
        <f aca="false">+E806</f>
        <v>0</v>
      </c>
      <c r="AT806" s="10" t="n">
        <f aca="false">+F806</f>
        <v>0</v>
      </c>
      <c r="AU806" s="10" t="n">
        <f aca="false">+P806</f>
        <v>0</v>
      </c>
    </row>
    <row r="807" customFormat="false" ht="12.75" hidden="false" customHeight="false" outlineLevel="0" collapsed="false">
      <c r="AP807" s="9" t="n">
        <f aca="false">+B807</f>
        <v>0</v>
      </c>
      <c r="AQ807" s="41" t="n">
        <f aca="false">+C807</f>
        <v>0</v>
      </c>
      <c r="AR807" s="42" t="n">
        <f aca="false">+D807</f>
        <v>0</v>
      </c>
      <c r="AS807" s="42" t="n">
        <f aca="false">+E807</f>
        <v>0</v>
      </c>
      <c r="AT807" s="10" t="n">
        <f aca="false">+F807</f>
        <v>0</v>
      </c>
      <c r="AU807" s="10" t="n">
        <f aca="false">+P807</f>
        <v>0</v>
      </c>
    </row>
    <row r="808" customFormat="false" ht="12.75" hidden="false" customHeight="false" outlineLevel="0" collapsed="false">
      <c r="AP808" s="9" t="n">
        <f aca="false">+B808</f>
        <v>0</v>
      </c>
      <c r="AQ808" s="41" t="n">
        <f aca="false">+C808</f>
        <v>0</v>
      </c>
      <c r="AR808" s="42" t="n">
        <f aca="false">+D808</f>
        <v>0</v>
      </c>
      <c r="AS808" s="42" t="n">
        <f aca="false">+E808</f>
        <v>0</v>
      </c>
      <c r="AT808" s="10" t="n">
        <f aca="false">+F808</f>
        <v>0</v>
      </c>
      <c r="AU808" s="10" t="n">
        <f aca="false">+P808</f>
        <v>0</v>
      </c>
    </row>
    <row r="809" customFormat="false" ht="12.75" hidden="false" customHeight="false" outlineLevel="0" collapsed="false">
      <c r="AP809" s="9" t="n">
        <f aca="false">+B809</f>
        <v>0</v>
      </c>
      <c r="AQ809" s="41" t="n">
        <f aca="false">+C809</f>
        <v>0</v>
      </c>
      <c r="AR809" s="42" t="n">
        <f aca="false">+D809</f>
        <v>0</v>
      </c>
      <c r="AS809" s="42" t="n">
        <f aca="false">+E809</f>
        <v>0</v>
      </c>
      <c r="AT809" s="10" t="n">
        <f aca="false">+F809</f>
        <v>0</v>
      </c>
      <c r="AU809" s="10" t="n">
        <f aca="false">+P809</f>
        <v>0</v>
      </c>
    </row>
    <row r="810" customFormat="false" ht="12.75" hidden="false" customHeight="false" outlineLevel="0" collapsed="false">
      <c r="AP810" s="9" t="n">
        <f aca="false">+B810</f>
        <v>0</v>
      </c>
      <c r="AQ810" s="41" t="n">
        <f aca="false">+C810</f>
        <v>0</v>
      </c>
      <c r="AR810" s="42" t="n">
        <f aca="false">+D810</f>
        <v>0</v>
      </c>
      <c r="AS810" s="42" t="n">
        <f aca="false">+E810</f>
        <v>0</v>
      </c>
      <c r="AT810" s="10" t="n">
        <f aca="false">+F810</f>
        <v>0</v>
      </c>
      <c r="AU810" s="10" t="n">
        <f aca="false">+P810</f>
        <v>0</v>
      </c>
    </row>
    <row r="811" customFormat="false" ht="12.75" hidden="false" customHeight="false" outlineLevel="0" collapsed="false">
      <c r="AP811" s="9" t="n">
        <f aca="false">+B811</f>
        <v>0</v>
      </c>
      <c r="AQ811" s="41" t="n">
        <f aca="false">+C811</f>
        <v>0</v>
      </c>
      <c r="AR811" s="42" t="n">
        <f aca="false">+D811</f>
        <v>0</v>
      </c>
      <c r="AS811" s="42" t="n">
        <f aca="false">+E811</f>
        <v>0</v>
      </c>
      <c r="AT811" s="10" t="n">
        <f aca="false">+F811</f>
        <v>0</v>
      </c>
      <c r="AU811" s="10" t="n">
        <f aca="false">+P811</f>
        <v>0</v>
      </c>
    </row>
    <row r="812" customFormat="false" ht="12.75" hidden="false" customHeight="false" outlineLevel="0" collapsed="false">
      <c r="AP812" s="9" t="n">
        <f aca="false">+B812</f>
        <v>0</v>
      </c>
      <c r="AQ812" s="41" t="n">
        <f aca="false">+C812</f>
        <v>0</v>
      </c>
      <c r="AR812" s="42" t="n">
        <f aca="false">+D812</f>
        <v>0</v>
      </c>
      <c r="AS812" s="42" t="n">
        <f aca="false">+E812</f>
        <v>0</v>
      </c>
      <c r="AT812" s="10" t="n">
        <f aca="false">+F812</f>
        <v>0</v>
      </c>
      <c r="AU812" s="10" t="n">
        <f aca="false">+P812</f>
        <v>0</v>
      </c>
    </row>
    <row r="813" customFormat="false" ht="12.75" hidden="false" customHeight="false" outlineLevel="0" collapsed="false">
      <c r="AP813" s="9" t="n">
        <f aca="false">+B813</f>
        <v>0</v>
      </c>
      <c r="AQ813" s="41" t="n">
        <f aca="false">+C813</f>
        <v>0</v>
      </c>
      <c r="AR813" s="42" t="n">
        <f aca="false">+D813</f>
        <v>0</v>
      </c>
      <c r="AS813" s="42" t="n">
        <f aca="false">+E813</f>
        <v>0</v>
      </c>
      <c r="AT813" s="10" t="n">
        <f aca="false">+F813</f>
        <v>0</v>
      </c>
      <c r="AU813" s="10" t="n">
        <f aca="false">+P813</f>
        <v>0</v>
      </c>
    </row>
    <row r="814" customFormat="false" ht="12.75" hidden="false" customHeight="false" outlineLevel="0" collapsed="false">
      <c r="AP814" s="9" t="n">
        <f aca="false">+B814</f>
        <v>0</v>
      </c>
      <c r="AQ814" s="41" t="n">
        <f aca="false">+C814</f>
        <v>0</v>
      </c>
      <c r="AR814" s="42" t="n">
        <f aca="false">+D814</f>
        <v>0</v>
      </c>
      <c r="AS814" s="42" t="n">
        <f aca="false">+E814</f>
        <v>0</v>
      </c>
      <c r="AT814" s="10" t="n">
        <f aca="false">+F814</f>
        <v>0</v>
      </c>
      <c r="AU814" s="10" t="n">
        <f aca="false">+P814</f>
        <v>0</v>
      </c>
    </row>
    <row r="815" customFormat="false" ht="12.75" hidden="false" customHeight="false" outlineLevel="0" collapsed="false">
      <c r="AP815" s="9" t="n">
        <f aca="false">+B815</f>
        <v>0</v>
      </c>
      <c r="AQ815" s="41" t="n">
        <f aca="false">+C815</f>
        <v>0</v>
      </c>
      <c r="AR815" s="42" t="n">
        <f aca="false">+D815</f>
        <v>0</v>
      </c>
      <c r="AS815" s="42" t="n">
        <f aca="false">+E815</f>
        <v>0</v>
      </c>
      <c r="AT815" s="10" t="n">
        <f aca="false">+F815</f>
        <v>0</v>
      </c>
      <c r="AU815" s="10" t="n">
        <f aca="false">+P815</f>
        <v>0</v>
      </c>
    </row>
    <row r="816" customFormat="false" ht="12.75" hidden="false" customHeight="false" outlineLevel="0" collapsed="false">
      <c r="AP816" s="9" t="n">
        <f aca="false">+B816</f>
        <v>0</v>
      </c>
      <c r="AQ816" s="41" t="n">
        <f aca="false">+C816</f>
        <v>0</v>
      </c>
      <c r="AR816" s="42" t="n">
        <f aca="false">+D816</f>
        <v>0</v>
      </c>
      <c r="AS816" s="42" t="n">
        <f aca="false">+E816</f>
        <v>0</v>
      </c>
      <c r="AT816" s="10" t="n">
        <f aca="false">+F816</f>
        <v>0</v>
      </c>
      <c r="AU816" s="10" t="n">
        <f aca="false">+P816</f>
        <v>0</v>
      </c>
    </row>
    <row r="817" customFormat="false" ht="12.75" hidden="false" customHeight="false" outlineLevel="0" collapsed="false">
      <c r="AP817" s="9" t="n">
        <f aca="false">+B817</f>
        <v>0</v>
      </c>
      <c r="AQ817" s="41" t="n">
        <f aca="false">+C817</f>
        <v>0</v>
      </c>
      <c r="AR817" s="42" t="n">
        <f aca="false">+D817</f>
        <v>0</v>
      </c>
      <c r="AS817" s="42" t="n">
        <f aca="false">+E817</f>
        <v>0</v>
      </c>
      <c r="AT817" s="10" t="n">
        <f aca="false">+F817</f>
        <v>0</v>
      </c>
      <c r="AU817" s="10" t="n">
        <f aca="false">+P817</f>
        <v>0</v>
      </c>
    </row>
    <row r="818" customFormat="false" ht="12.75" hidden="false" customHeight="false" outlineLevel="0" collapsed="false">
      <c r="AP818" s="9" t="n">
        <f aca="false">+B818</f>
        <v>0</v>
      </c>
      <c r="AQ818" s="41" t="n">
        <f aca="false">+C818</f>
        <v>0</v>
      </c>
      <c r="AR818" s="42" t="n">
        <f aca="false">+D818</f>
        <v>0</v>
      </c>
      <c r="AS818" s="42" t="n">
        <f aca="false">+E818</f>
        <v>0</v>
      </c>
      <c r="AT818" s="10" t="n">
        <f aca="false">+F818</f>
        <v>0</v>
      </c>
      <c r="AU818" s="10" t="n">
        <f aca="false">+P818</f>
        <v>0</v>
      </c>
    </row>
    <row r="819" customFormat="false" ht="12.75" hidden="false" customHeight="false" outlineLevel="0" collapsed="false">
      <c r="AP819" s="9" t="n">
        <f aca="false">+B819</f>
        <v>0</v>
      </c>
      <c r="AQ819" s="41" t="n">
        <f aca="false">+C819</f>
        <v>0</v>
      </c>
      <c r="AR819" s="42" t="n">
        <f aca="false">+D819</f>
        <v>0</v>
      </c>
      <c r="AS819" s="42" t="n">
        <f aca="false">+E819</f>
        <v>0</v>
      </c>
      <c r="AT819" s="10" t="n">
        <f aca="false">+F819</f>
        <v>0</v>
      </c>
      <c r="AU819" s="10" t="n">
        <f aca="false">+P819</f>
        <v>0</v>
      </c>
    </row>
    <row r="820" customFormat="false" ht="12.75" hidden="false" customHeight="false" outlineLevel="0" collapsed="false">
      <c r="AP820" s="9" t="n">
        <f aca="false">+B820</f>
        <v>0</v>
      </c>
      <c r="AQ820" s="41" t="n">
        <f aca="false">+C820</f>
        <v>0</v>
      </c>
      <c r="AR820" s="42" t="n">
        <f aca="false">+D820</f>
        <v>0</v>
      </c>
      <c r="AS820" s="42" t="n">
        <f aca="false">+E820</f>
        <v>0</v>
      </c>
      <c r="AT820" s="10" t="n">
        <f aca="false">+F820</f>
        <v>0</v>
      </c>
      <c r="AU820" s="10" t="n">
        <f aca="false">+P820</f>
        <v>0</v>
      </c>
    </row>
    <row r="821" customFormat="false" ht="12.75" hidden="false" customHeight="false" outlineLevel="0" collapsed="false">
      <c r="AP821" s="9" t="n">
        <f aca="false">+B821</f>
        <v>0</v>
      </c>
      <c r="AQ821" s="41" t="n">
        <f aca="false">+C821</f>
        <v>0</v>
      </c>
      <c r="AR821" s="42" t="n">
        <f aca="false">+D821</f>
        <v>0</v>
      </c>
      <c r="AS821" s="42" t="n">
        <f aca="false">+E821</f>
        <v>0</v>
      </c>
      <c r="AT821" s="10" t="n">
        <f aca="false">+F821</f>
        <v>0</v>
      </c>
      <c r="AU821" s="10" t="n">
        <f aca="false">+P821</f>
        <v>0</v>
      </c>
    </row>
    <row r="822" customFormat="false" ht="12.75" hidden="false" customHeight="false" outlineLevel="0" collapsed="false">
      <c r="AP822" s="9" t="n">
        <f aca="false">+B822</f>
        <v>0</v>
      </c>
      <c r="AQ822" s="41" t="n">
        <f aca="false">+C822</f>
        <v>0</v>
      </c>
      <c r="AR822" s="42" t="n">
        <f aca="false">+D822</f>
        <v>0</v>
      </c>
      <c r="AS822" s="42" t="n">
        <f aca="false">+E822</f>
        <v>0</v>
      </c>
      <c r="AT822" s="10" t="n">
        <f aca="false">+F822</f>
        <v>0</v>
      </c>
      <c r="AU822" s="10" t="n">
        <f aca="false">+P822</f>
        <v>0</v>
      </c>
    </row>
    <row r="823" customFormat="false" ht="12.75" hidden="false" customHeight="false" outlineLevel="0" collapsed="false">
      <c r="AP823" s="9" t="n">
        <f aca="false">+B823</f>
        <v>0</v>
      </c>
      <c r="AQ823" s="41" t="n">
        <f aca="false">+C823</f>
        <v>0</v>
      </c>
      <c r="AR823" s="42" t="n">
        <f aca="false">+D823</f>
        <v>0</v>
      </c>
      <c r="AS823" s="42" t="n">
        <f aca="false">+E823</f>
        <v>0</v>
      </c>
      <c r="AT823" s="10" t="n">
        <f aca="false">+F823</f>
        <v>0</v>
      </c>
      <c r="AU823" s="10" t="n">
        <f aca="false">+P823</f>
        <v>0</v>
      </c>
    </row>
    <row r="824" customFormat="false" ht="12.75" hidden="false" customHeight="false" outlineLevel="0" collapsed="false">
      <c r="AP824" s="9" t="n">
        <f aca="false">+B824</f>
        <v>0</v>
      </c>
      <c r="AQ824" s="41" t="n">
        <f aca="false">+C824</f>
        <v>0</v>
      </c>
      <c r="AR824" s="42" t="n">
        <f aca="false">+D824</f>
        <v>0</v>
      </c>
      <c r="AS824" s="42" t="n">
        <f aca="false">+E824</f>
        <v>0</v>
      </c>
      <c r="AT824" s="10" t="n">
        <f aca="false">+F824</f>
        <v>0</v>
      </c>
      <c r="AU824" s="10" t="n">
        <f aca="false">+P824</f>
        <v>0</v>
      </c>
    </row>
    <row r="825" customFormat="false" ht="12.75" hidden="false" customHeight="false" outlineLevel="0" collapsed="false">
      <c r="AP825" s="9" t="n">
        <f aca="false">+B825</f>
        <v>0</v>
      </c>
      <c r="AQ825" s="41" t="n">
        <f aca="false">+C825</f>
        <v>0</v>
      </c>
      <c r="AR825" s="42" t="n">
        <f aca="false">+D825</f>
        <v>0</v>
      </c>
      <c r="AS825" s="42" t="n">
        <f aca="false">+E825</f>
        <v>0</v>
      </c>
      <c r="AT825" s="10" t="n">
        <f aca="false">+F825</f>
        <v>0</v>
      </c>
      <c r="AU825" s="10" t="n">
        <f aca="false">+P825</f>
        <v>0</v>
      </c>
    </row>
    <row r="826" customFormat="false" ht="12.75" hidden="false" customHeight="false" outlineLevel="0" collapsed="false">
      <c r="AP826" s="9" t="n">
        <f aca="false">+B826</f>
        <v>0</v>
      </c>
      <c r="AQ826" s="41" t="n">
        <f aca="false">+C826</f>
        <v>0</v>
      </c>
      <c r="AR826" s="42" t="n">
        <f aca="false">+D826</f>
        <v>0</v>
      </c>
      <c r="AS826" s="42" t="n">
        <f aca="false">+E826</f>
        <v>0</v>
      </c>
      <c r="AT826" s="10" t="n">
        <f aca="false">+F826</f>
        <v>0</v>
      </c>
      <c r="AU826" s="10" t="n">
        <f aca="false">+P826</f>
        <v>0</v>
      </c>
    </row>
    <row r="827" customFormat="false" ht="12.75" hidden="false" customHeight="false" outlineLevel="0" collapsed="false">
      <c r="AP827" s="9" t="n">
        <f aca="false">+B827</f>
        <v>0</v>
      </c>
      <c r="AQ827" s="41" t="n">
        <f aca="false">+C827</f>
        <v>0</v>
      </c>
      <c r="AR827" s="42" t="n">
        <f aca="false">+D827</f>
        <v>0</v>
      </c>
      <c r="AS827" s="42" t="n">
        <f aca="false">+E827</f>
        <v>0</v>
      </c>
      <c r="AT827" s="10" t="n">
        <f aca="false">+F827</f>
        <v>0</v>
      </c>
      <c r="AU827" s="10" t="n">
        <f aca="false">+P827</f>
        <v>0</v>
      </c>
    </row>
    <row r="828" customFormat="false" ht="12.75" hidden="false" customHeight="false" outlineLevel="0" collapsed="false">
      <c r="AP828" s="9" t="n">
        <f aca="false">+B828</f>
        <v>0</v>
      </c>
      <c r="AQ828" s="41" t="n">
        <f aca="false">+C828</f>
        <v>0</v>
      </c>
      <c r="AR828" s="42" t="n">
        <f aca="false">+D828</f>
        <v>0</v>
      </c>
      <c r="AS828" s="42" t="n">
        <f aca="false">+E828</f>
        <v>0</v>
      </c>
      <c r="AT828" s="10" t="n">
        <f aca="false">+F828</f>
        <v>0</v>
      </c>
      <c r="AU828" s="10" t="n">
        <f aca="false">+P828</f>
        <v>0</v>
      </c>
    </row>
    <row r="829" customFormat="false" ht="12.75" hidden="false" customHeight="false" outlineLevel="0" collapsed="false">
      <c r="AP829" s="9" t="n">
        <f aca="false">+B829</f>
        <v>0</v>
      </c>
      <c r="AQ829" s="41" t="n">
        <f aca="false">+C829</f>
        <v>0</v>
      </c>
      <c r="AR829" s="42" t="n">
        <f aca="false">+D829</f>
        <v>0</v>
      </c>
      <c r="AS829" s="42" t="n">
        <f aca="false">+E829</f>
        <v>0</v>
      </c>
      <c r="AT829" s="10" t="n">
        <f aca="false">+F829</f>
        <v>0</v>
      </c>
      <c r="AU829" s="10" t="n">
        <f aca="false">+P829</f>
        <v>0</v>
      </c>
    </row>
    <row r="830" customFormat="false" ht="12.75" hidden="false" customHeight="false" outlineLevel="0" collapsed="false">
      <c r="AP830" s="9" t="n">
        <f aca="false">+B830</f>
        <v>0</v>
      </c>
      <c r="AQ830" s="41" t="n">
        <f aca="false">+C830</f>
        <v>0</v>
      </c>
      <c r="AR830" s="42" t="n">
        <f aca="false">+D830</f>
        <v>0</v>
      </c>
      <c r="AS830" s="42" t="n">
        <f aca="false">+E830</f>
        <v>0</v>
      </c>
      <c r="AT830" s="10" t="n">
        <f aca="false">+F830</f>
        <v>0</v>
      </c>
      <c r="AU830" s="10" t="n">
        <f aca="false">+P830</f>
        <v>0</v>
      </c>
    </row>
    <row r="831" customFormat="false" ht="12.75" hidden="false" customHeight="false" outlineLevel="0" collapsed="false">
      <c r="AP831" s="9" t="n">
        <f aca="false">+B831</f>
        <v>0</v>
      </c>
      <c r="AQ831" s="41" t="n">
        <f aca="false">+C831</f>
        <v>0</v>
      </c>
      <c r="AR831" s="42" t="n">
        <f aca="false">+D831</f>
        <v>0</v>
      </c>
      <c r="AS831" s="42" t="n">
        <f aca="false">+E831</f>
        <v>0</v>
      </c>
      <c r="AT831" s="10" t="n">
        <f aca="false">+F831</f>
        <v>0</v>
      </c>
      <c r="AU831" s="10" t="n">
        <f aca="false">+P831</f>
        <v>0</v>
      </c>
    </row>
    <row r="832" customFormat="false" ht="12.75" hidden="false" customHeight="false" outlineLevel="0" collapsed="false">
      <c r="AP832" s="9" t="n">
        <f aca="false">+B832</f>
        <v>0</v>
      </c>
      <c r="AQ832" s="41" t="n">
        <f aca="false">+C832</f>
        <v>0</v>
      </c>
      <c r="AR832" s="42" t="n">
        <f aca="false">+D832</f>
        <v>0</v>
      </c>
      <c r="AS832" s="42" t="n">
        <f aca="false">+E832</f>
        <v>0</v>
      </c>
      <c r="AT832" s="10" t="n">
        <f aca="false">+F832</f>
        <v>0</v>
      </c>
      <c r="AU832" s="10" t="n">
        <f aca="false">+P832</f>
        <v>0</v>
      </c>
    </row>
    <row r="833" customFormat="false" ht="12.75" hidden="false" customHeight="false" outlineLevel="0" collapsed="false">
      <c r="AP833" s="9" t="n">
        <f aca="false">+B833</f>
        <v>0</v>
      </c>
      <c r="AQ833" s="41" t="n">
        <f aca="false">+C833</f>
        <v>0</v>
      </c>
      <c r="AR833" s="42" t="n">
        <f aca="false">+D833</f>
        <v>0</v>
      </c>
      <c r="AS833" s="42" t="n">
        <f aca="false">+E833</f>
        <v>0</v>
      </c>
      <c r="AT833" s="10" t="n">
        <f aca="false">+F833</f>
        <v>0</v>
      </c>
      <c r="AU833" s="10" t="n">
        <f aca="false">+P833</f>
        <v>0</v>
      </c>
    </row>
    <row r="834" customFormat="false" ht="12.75" hidden="false" customHeight="false" outlineLevel="0" collapsed="false">
      <c r="AP834" s="9" t="n">
        <f aca="false">+B834</f>
        <v>0</v>
      </c>
      <c r="AQ834" s="41" t="n">
        <f aca="false">+C834</f>
        <v>0</v>
      </c>
      <c r="AR834" s="42" t="n">
        <f aca="false">+D834</f>
        <v>0</v>
      </c>
      <c r="AS834" s="42" t="n">
        <f aca="false">+E834</f>
        <v>0</v>
      </c>
      <c r="AT834" s="10" t="n">
        <f aca="false">+F834</f>
        <v>0</v>
      </c>
      <c r="AU834" s="10" t="n">
        <f aca="false">+P834</f>
        <v>0</v>
      </c>
    </row>
    <row r="835" customFormat="false" ht="12.75" hidden="false" customHeight="false" outlineLevel="0" collapsed="false">
      <c r="AP835" s="9" t="n">
        <f aca="false">+B835</f>
        <v>0</v>
      </c>
      <c r="AQ835" s="41" t="n">
        <f aca="false">+C835</f>
        <v>0</v>
      </c>
      <c r="AR835" s="42" t="n">
        <f aca="false">+D835</f>
        <v>0</v>
      </c>
      <c r="AS835" s="42" t="n">
        <f aca="false">+E835</f>
        <v>0</v>
      </c>
      <c r="AT835" s="10" t="n">
        <f aca="false">+F835</f>
        <v>0</v>
      </c>
      <c r="AU835" s="10" t="n">
        <f aca="false">+P835</f>
        <v>0</v>
      </c>
    </row>
    <row r="836" customFormat="false" ht="12.75" hidden="false" customHeight="false" outlineLevel="0" collapsed="false">
      <c r="AP836" s="9" t="n">
        <f aca="false">+B836</f>
        <v>0</v>
      </c>
      <c r="AQ836" s="41" t="n">
        <f aca="false">+C836</f>
        <v>0</v>
      </c>
      <c r="AR836" s="42" t="n">
        <f aca="false">+D836</f>
        <v>0</v>
      </c>
      <c r="AS836" s="42" t="n">
        <f aca="false">+E836</f>
        <v>0</v>
      </c>
      <c r="AT836" s="10" t="n">
        <f aca="false">+F836</f>
        <v>0</v>
      </c>
      <c r="AU836" s="10" t="n">
        <f aca="false">+P836</f>
        <v>0</v>
      </c>
    </row>
    <row r="837" customFormat="false" ht="12.75" hidden="false" customHeight="false" outlineLevel="0" collapsed="false">
      <c r="AP837" s="9" t="n">
        <f aca="false">+B837</f>
        <v>0</v>
      </c>
      <c r="AQ837" s="41" t="n">
        <f aca="false">+C837</f>
        <v>0</v>
      </c>
      <c r="AR837" s="42" t="n">
        <f aca="false">+D837</f>
        <v>0</v>
      </c>
      <c r="AS837" s="42" t="n">
        <f aca="false">+E837</f>
        <v>0</v>
      </c>
      <c r="AT837" s="10" t="n">
        <f aca="false">+F837</f>
        <v>0</v>
      </c>
      <c r="AU837" s="10" t="n">
        <f aca="false">+P837</f>
        <v>0</v>
      </c>
    </row>
    <row r="838" customFormat="false" ht="12.75" hidden="false" customHeight="false" outlineLevel="0" collapsed="false">
      <c r="AP838" s="9" t="n">
        <f aca="false">+B838</f>
        <v>0</v>
      </c>
      <c r="AQ838" s="41" t="n">
        <f aca="false">+C838</f>
        <v>0</v>
      </c>
      <c r="AR838" s="42" t="n">
        <f aca="false">+D838</f>
        <v>0</v>
      </c>
      <c r="AS838" s="42" t="n">
        <f aca="false">+E838</f>
        <v>0</v>
      </c>
      <c r="AT838" s="10" t="n">
        <f aca="false">+F838</f>
        <v>0</v>
      </c>
      <c r="AU838" s="10" t="n">
        <f aca="false">+P838</f>
        <v>0</v>
      </c>
    </row>
    <row r="839" customFormat="false" ht="12.75" hidden="false" customHeight="false" outlineLevel="0" collapsed="false">
      <c r="AP839" s="9" t="n">
        <f aca="false">+B839</f>
        <v>0</v>
      </c>
      <c r="AQ839" s="41" t="n">
        <f aca="false">+C839</f>
        <v>0</v>
      </c>
      <c r="AR839" s="42" t="n">
        <f aca="false">+D839</f>
        <v>0</v>
      </c>
      <c r="AS839" s="42" t="n">
        <f aca="false">+E839</f>
        <v>0</v>
      </c>
      <c r="AT839" s="10" t="n">
        <f aca="false">+F839</f>
        <v>0</v>
      </c>
      <c r="AU839" s="10" t="n">
        <f aca="false">+P839</f>
        <v>0</v>
      </c>
    </row>
    <row r="840" customFormat="false" ht="12.75" hidden="false" customHeight="false" outlineLevel="0" collapsed="false">
      <c r="AP840" s="9" t="n">
        <f aca="false">+B840</f>
        <v>0</v>
      </c>
      <c r="AQ840" s="41" t="n">
        <f aca="false">+C840</f>
        <v>0</v>
      </c>
      <c r="AR840" s="42" t="n">
        <f aca="false">+D840</f>
        <v>0</v>
      </c>
      <c r="AS840" s="42" t="n">
        <f aca="false">+E840</f>
        <v>0</v>
      </c>
      <c r="AT840" s="10" t="n">
        <f aca="false">+F840</f>
        <v>0</v>
      </c>
      <c r="AU840" s="10" t="n">
        <f aca="false">+P840</f>
        <v>0</v>
      </c>
    </row>
    <row r="841" customFormat="false" ht="12.75" hidden="false" customHeight="false" outlineLevel="0" collapsed="false">
      <c r="AP841" s="9" t="n">
        <f aca="false">+B841</f>
        <v>0</v>
      </c>
      <c r="AQ841" s="41" t="n">
        <f aca="false">+C841</f>
        <v>0</v>
      </c>
      <c r="AR841" s="42" t="n">
        <f aca="false">+D841</f>
        <v>0</v>
      </c>
      <c r="AS841" s="42" t="n">
        <f aca="false">+E841</f>
        <v>0</v>
      </c>
      <c r="AT841" s="10" t="n">
        <f aca="false">+F841</f>
        <v>0</v>
      </c>
      <c r="AU841" s="10" t="n">
        <f aca="false">+P841</f>
        <v>0</v>
      </c>
    </row>
    <row r="842" customFormat="false" ht="12.75" hidden="false" customHeight="false" outlineLevel="0" collapsed="false">
      <c r="AP842" s="9" t="n">
        <f aca="false">+B842</f>
        <v>0</v>
      </c>
      <c r="AQ842" s="41" t="n">
        <f aca="false">+C842</f>
        <v>0</v>
      </c>
      <c r="AR842" s="42" t="n">
        <f aca="false">+D842</f>
        <v>0</v>
      </c>
      <c r="AS842" s="42" t="n">
        <f aca="false">+E842</f>
        <v>0</v>
      </c>
      <c r="AT842" s="10" t="n">
        <f aca="false">+F842</f>
        <v>0</v>
      </c>
      <c r="AU842" s="10" t="n">
        <f aca="false">+P842</f>
        <v>0</v>
      </c>
    </row>
    <row r="843" customFormat="false" ht="12.75" hidden="false" customHeight="false" outlineLevel="0" collapsed="false">
      <c r="AP843" s="9" t="n">
        <f aca="false">+B843</f>
        <v>0</v>
      </c>
      <c r="AQ843" s="41" t="n">
        <f aca="false">+C843</f>
        <v>0</v>
      </c>
      <c r="AR843" s="42" t="n">
        <f aca="false">+D843</f>
        <v>0</v>
      </c>
      <c r="AS843" s="42" t="n">
        <f aca="false">+E843</f>
        <v>0</v>
      </c>
      <c r="AT843" s="10" t="n">
        <f aca="false">+F843</f>
        <v>0</v>
      </c>
      <c r="AU843" s="10" t="n">
        <f aca="false">+P843</f>
        <v>0</v>
      </c>
    </row>
    <row r="844" customFormat="false" ht="12.75" hidden="false" customHeight="false" outlineLevel="0" collapsed="false">
      <c r="AP844" s="9" t="n">
        <f aca="false">+B844</f>
        <v>0</v>
      </c>
      <c r="AQ844" s="41" t="n">
        <f aca="false">+C844</f>
        <v>0</v>
      </c>
      <c r="AR844" s="42" t="n">
        <f aca="false">+D844</f>
        <v>0</v>
      </c>
      <c r="AS844" s="42" t="n">
        <f aca="false">+E844</f>
        <v>0</v>
      </c>
      <c r="AT844" s="10" t="n">
        <f aca="false">+F844</f>
        <v>0</v>
      </c>
      <c r="AU844" s="10" t="n">
        <f aca="false">+P844</f>
        <v>0</v>
      </c>
    </row>
    <row r="845" customFormat="false" ht="12.75" hidden="false" customHeight="false" outlineLevel="0" collapsed="false">
      <c r="AP845" s="9" t="n">
        <f aca="false">+B845</f>
        <v>0</v>
      </c>
      <c r="AQ845" s="41" t="n">
        <f aca="false">+C845</f>
        <v>0</v>
      </c>
      <c r="AR845" s="42" t="n">
        <f aca="false">+D845</f>
        <v>0</v>
      </c>
      <c r="AS845" s="42" t="n">
        <f aca="false">+E845</f>
        <v>0</v>
      </c>
      <c r="AT845" s="10" t="n">
        <f aca="false">+F845</f>
        <v>0</v>
      </c>
      <c r="AU845" s="10" t="n">
        <f aca="false">+P845</f>
        <v>0</v>
      </c>
    </row>
    <row r="846" customFormat="false" ht="12.75" hidden="false" customHeight="false" outlineLevel="0" collapsed="false">
      <c r="AP846" s="9" t="n">
        <f aca="false">+B846</f>
        <v>0</v>
      </c>
      <c r="AQ846" s="41" t="n">
        <f aca="false">+C846</f>
        <v>0</v>
      </c>
      <c r="AR846" s="42" t="n">
        <f aca="false">+D846</f>
        <v>0</v>
      </c>
      <c r="AS846" s="42" t="n">
        <f aca="false">+E846</f>
        <v>0</v>
      </c>
      <c r="AT846" s="10" t="n">
        <f aca="false">+F846</f>
        <v>0</v>
      </c>
      <c r="AU846" s="10" t="n">
        <f aca="false">+P846</f>
        <v>0</v>
      </c>
    </row>
    <row r="847" customFormat="false" ht="12.75" hidden="false" customHeight="false" outlineLevel="0" collapsed="false">
      <c r="AP847" s="9" t="n">
        <f aca="false">+B847</f>
        <v>0</v>
      </c>
      <c r="AQ847" s="41" t="n">
        <f aca="false">+C847</f>
        <v>0</v>
      </c>
      <c r="AR847" s="42" t="n">
        <f aca="false">+D847</f>
        <v>0</v>
      </c>
      <c r="AS847" s="42" t="n">
        <f aca="false">+E847</f>
        <v>0</v>
      </c>
      <c r="AT847" s="10" t="n">
        <f aca="false">+F847</f>
        <v>0</v>
      </c>
      <c r="AU847" s="10" t="n">
        <f aca="false">+P847</f>
        <v>0</v>
      </c>
    </row>
    <row r="848" customFormat="false" ht="12.75" hidden="false" customHeight="false" outlineLevel="0" collapsed="false">
      <c r="AP848" s="9" t="n">
        <f aca="false">+B848</f>
        <v>0</v>
      </c>
      <c r="AQ848" s="41" t="n">
        <f aca="false">+C848</f>
        <v>0</v>
      </c>
      <c r="AR848" s="42" t="n">
        <f aca="false">+D848</f>
        <v>0</v>
      </c>
      <c r="AS848" s="42" t="n">
        <f aca="false">+E848</f>
        <v>0</v>
      </c>
      <c r="AT848" s="10" t="n">
        <f aca="false">+F848</f>
        <v>0</v>
      </c>
      <c r="AU848" s="10" t="n">
        <f aca="false">+P848</f>
        <v>0</v>
      </c>
    </row>
    <row r="849" customFormat="false" ht="12.75" hidden="false" customHeight="false" outlineLevel="0" collapsed="false">
      <c r="AP849" s="9" t="n">
        <f aca="false">+B849</f>
        <v>0</v>
      </c>
      <c r="AQ849" s="41" t="n">
        <f aca="false">+C849</f>
        <v>0</v>
      </c>
      <c r="AR849" s="42" t="n">
        <f aca="false">+D849</f>
        <v>0</v>
      </c>
      <c r="AS849" s="42" t="n">
        <f aca="false">+E849</f>
        <v>0</v>
      </c>
      <c r="AT849" s="10" t="n">
        <f aca="false">+F849</f>
        <v>0</v>
      </c>
      <c r="AU849" s="10" t="n">
        <f aca="false">+P849</f>
        <v>0</v>
      </c>
    </row>
    <row r="850" customFormat="false" ht="12.75" hidden="false" customHeight="false" outlineLevel="0" collapsed="false">
      <c r="AP850" s="9" t="n">
        <f aca="false">+B850</f>
        <v>0</v>
      </c>
      <c r="AQ850" s="41" t="n">
        <f aca="false">+C850</f>
        <v>0</v>
      </c>
      <c r="AR850" s="42" t="n">
        <f aca="false">+D850</f>
        <v>0</v>
      </c>
      <c r="AS850" s="42" t="n">
        <f aca="false">+E850</f>
        <v>0</v>
      </c>
      <c r="AT850" s="10" t="n">
        <f aca="false">+F850</f>
        <v>0</v>
      </c>
      <c r="AU850" s="10" t="n">
        <f aca="false">+P850</f>
        <v>0</v>
      </c>
    </row>
    <row r="851" customFormat="false" ht="12.75" hidden="false" customHeight="false" outlineLevel="0" collapsed="false">
      <c r="AP851" s="9" t="n">
        <f aca="false">+B851</f>
        <v>0</v>
      </c>
      <c r="AQ851" s="41" t="n">
        <f aca="false">+C851</f>
        <v>0</v>
      </c>
      <c r="AR851" s="42" t="n">
        <f aca="false">+D851</f>
        <v>0</v>
      </c>
      <c r="AS851" s="42" t="n">
        <f aca="false">+E851</f>
        <v>0</v>
      </c>
      <c r="AT851" s="10" t="n">
        <f aca="false">+F851</f>
        <v>0</v>
      </c>
      <c r="AU851" s="10" t="n">
        <f aca="false">+P851</f>
        <v>0</v>
      </c>
    </row>
    <row r="852" customFormat="false" ht="12.75" hidden="false" customHeight="false" outlineLevel="0" collapsed="false">
      <c r="AP852" s="9" t="n">
        <f aca="false">+B852</f>
        <v>0</v>
      </c>
      <c r="AQ852" s="41" t="n">
        <f aca="false">+C852</f>
        <v>0</v>
      </c>
      <c r="AR852" s="42" t="n">
        <f aca="false">+D852</f>
        <v>0</v>
      </c>
      <c r="AS852" s="42" t="n">
        <f aca="false">+E852</f>
        <v>0</v>
      </c>
      <c r="AT852" s="10" t="n">
        <f aca="false">+F852</f>
        <v>0</v>
      </c>
      <c r="AU852" s="10" t="n">
        <f aca="false">+P852</f>
        <v>0</v>
      </c>
    </row>
    <row r="853" customFormat="false" ht="12.75" hidden="false" customHeight="false" outlineLevel="0" collapsed="false">
      <c r="AP853" s="9" t="n">
        <f aca="false">+B853</f>
        <v>0</v>
      </c>
      <c r="AQ853" s="41" t="n">
        <f aca="false">+C853</f>
        <v>0</v>
      </c>
      <c r="AR853" s="42" t="n">
        <f aca="false">+D853</f>
        <v>0</v>
      </c>
      <c r="AS853" s="42" t="n">
        <f aca="false">+E853</f>
        <v>0</v>
      </c>
      <c r="AT853" s="10" t="n">
        <f aca="false">+F853</f>
        <v>0</v>
      </c>
      <c r="AU853" s="10" t="n">
        <f aca="false">+P853</f>
        <v>0</v>
      </c>
    </row>
    <row r="854" customFormat="false" ht="12.75" hidden="false" customHeight="false" outlineLevel="0" collapsed="false">
      <c r="AP854" s="9" t="n">
        <f aca="false">+B854</f>
        <v>0</v>
      </c>
      <c r="AQ854" s="41" t="n">
        <f aca="false">+C854</f>
        <v>0</v>
      </c>
      <c r="AR854" s="42" t="n">
        <f aca="false">+D854</f>
        <v>0</v>
      </c>
      <c r="AS854" s="42" t="n">
        <f aca="false">+E854</f>
        <v>0</v>
      </c>
      <c r="AT854" s="10" t="n">
        <f aca="false">+F854</f>
        <v>0</v>
      </c>
      <c r="AU854" s="10" t="n">
        <f aca="false">+P854</f>
        <v>0</v>
      </c>
    </row>
    <row r="855" customFormat="false" ht="12.75" hidden="false" customHeight="false" outlineLevel="0" collapsed="false">
      <c r="AP855" s="9" t="n">
        <f aca="false">+B855</f>
        <v>0</v>
      </c>
      <c r="AQ855" s="41" t="n">
        <f aca="false">+C855</f>
        <v>0</v>
      </c>
      <c r="AR855" s="42" t="n">
        <f aca="false">+D855</f>
        <v>0</v>
      </c>
      <c r="AS855" s="42" t="n">
        <f aca="false">+E855</f>
        <v>0</v>
      </c>
      <c r="AT855" s="10" t="n">
        <f aca="false">+F855</f>
        <v>0</v>
      </c>
      <c r="AU855" s="10" t="n">
        <f aca="false">+P855</f>
        <v>0</v>
      </c>
    </row>
    <row r="856" customFormat="false" ht="12.75" hidden="false" customHeight="false" outlineLevel="0" collapsed="false">
      <c r="AP856" s="9" t="n">
        <f aca="false">+B856</f>
        <v>0</v>
      </c>
      <c r="AQ856" s="41" t="n">
        <f aca="false">+C856</f>
        <v>0</v>
      </c>
      <c r="AR856" s="42" t="n">
        <f aca="false">+D856</f>
        <v>0</v>
      </c>
      <c r="AS856" s="42" t="n">
        <f aca="false">+E856</f>
        <v>0</v>
      </c>
      <c r="AT856" s="10" t="n">
        <f aca="false">+F856</f>
        <v>0</v>
      </c>
      <c r="AU856" s="10" t="n">
        <f aca="false">+P856</f>
        <v>0</v>
      </c>
    </row>
    <row r="857" customFormat="false" ht="12.75" hidden="false" customHeight="false" outlineLevel="0" collapsed="false">
      <c r="AP857" s="9" t="n">
        <f aca="false">+B857</f>
        <v>0</v>
      </c>
      <c r="AQ857" s="41" t="n">
        <f aca="false">+C857</f>
        <v>0</v>
      </c>
      <c r="AR857" s="42" t="n">
        <f aca="false">+D857</f>
        <v>0</v>
      </c>
      <c r="AS857" s="42" t="n">
        <f aca="false">+E857</f>
        <v>0</v>
      </c>
      <c r="AT857" s="10" t="n">
        <f aca="false">+F857</f>
        <v>0</v>
      </c>
      <c r="AU857" s="10" t="n">
        <f aca="false">+P857</f>
        <v>0</v>
      </c>
    </row>
    <row r="858" customFormat="false" ht="12.75" hidden="false" customHeight="false" outlineLevel="0" collapsed="false">
      <c r="AP858" s="9" t="n">
        <f aca="false">+B858</f>
        <v>0</v>
      </c>
      <c r="AQ858" s="41" t="n">
        <f aca="false">+C858</f>
        <v>0</v>
      </c>
      <c r="AR858" s="42" t="n">
        <f aca="false">+D858</f>
        <v>0</v>
      </c>
      <c r="AS858" s="42" t="n">
        <f aca="false">+E858</f>
        <v>0</v>
      </c>
      <c r="AT858" s="10" t="n">
        <f aca="false">+F858</f>
        <v>0</v>
      </c>
      <c r="AU858" s="10" t="n">
        <f aca="false">+P858</f>
        <v>0</v>
      </c>
    </row>
    <row r="859" customFormat="false" ht="12.75" hidden="false" customHeight="false" outlineLevel="0" collapsed="false">
      <c r="AP859" s="9" t="n">
        <f aca="false">+B859</f>
        <v>0</v>
      </c>
      <c r="AQ859" s="41" t="n">
        <f aca="false">+C859</f>
        <v>0</v>
      </c>
      <c r="AR859" s="42" t="n">
        <f aca="false">+D859</f>
        <v>0</v>
      </c>
      <c r="AS859" s="42" t="n">
        <f aca="false">+E859</f>
        <v>0</v>
      </c>
      <c r="AT859" s="10" t="n">
        <f aca="false">+F859</f>
        <v>0</v>
      </c>
      <c r="AU859" s="10" t="n">
        <f aca="false">+P859</f>
        <v>0</v>
      </c>
    </row>
    <row r="860" customFormat="false" ht="12.75" hidden="false" customHeight="false" outlineLevel="0" collapsed="false">
      <c r="AP860" s="9" t="n">
        <f aca="false">+B860</f>
        <v>0</v>
      </c>
      <c r="AQ860" s="41" t="n">
        <f aca="false">+C860</f>
        <v>0</v>
      </c>
      <c r="AR860" s="42" t="n">
        <f aca="false">+D860</f>
        <v>0</v>
      </c>
      <c r="AS860" s="42" t="n">
        <f aca="false">+E860</f>
        <v>0</v>
      </c>
      <c r="AT860" s="10" t="n">
        <f aca="false">+F860</f>
        <v>0</v>
      </c>
      <c r="AU860" s="10" t="n">
        <f aca="false">+P860</f>
        <v>0</v>
      </c>
    </row>
    <row r="861" customFormat="false" ht="12.75" hidden="false" customHeight="false" outlineLevel="0" collapsed="false">
      <c r="AP861" s="9" t="n">
        <f aca="false">+B861</f>
        <v>0</v>
      </c>
      <c r="AQ861" s="41" t="n">
        <f aca="false">+C861</f>
        <v>0</v>
      </c>
      <c r="AR861" s="42" t="n">
        <f aca="false">+D861</f>
        <v>0</v>
      </c>
      <c r="AS861" s="42" t="n">
        <f aca="false">+E861</f>
        <v>0</v>
      </c>
      <c r="AT861" s="10" t="n">
        <f aca="false">+F861</f>
        <v>0</v>
      </c>
      <c r="AU861" s="10" t="n">
        <f aca="false">+P861</f>
        <v>0</v>
      </c>
    </row>
    <row r="862" customFormat="false" ht="12.75" hidden="false" customHeight="false" outlineLevel="0" collapsed="false">
      <c r="AP862" s="9" t="n">
        <f aca="false">+B862</f>
        <v>0</v>
      </c>
      <c r="AQ862" s="41" t="n">
        <f aca="false">+C862</f>
        <v>0</v>
      </c>
      <c r="AR862" s="42" t="n">
        <f aca="false">+D862</f>
        <v>0</v>
      </c>
      <c r="AS862" s="42" t="n">
        <f aca="false">+E862</f>
        <v>0</v>
      </c>
      <c r="AT862" s="10" t="n">
        <f aca="false">+F862</f>
        <v>0</v>
      </c>
      <c r="AU862" s="10" t="n">
        <f aca="false">+P862</f>
        <v>0</v>
      </c>
    </row>
    <row r="863" customFormat="false" ht="12.75" hidden="false" customHeight="false" outlineLevel="0" collapsed="false">
      <c r="AP863" s="9" t="n">
        <f aca="false">+B863</f>
        <v>0</v>
      </c>
      <c r="AQ863" s="41" t="n">
        <f aca="false">+C863</f>
        <v>0</v>
      </c>
      <c r="AR863" s="42" t="n">
        <f aca="false">+D863</f>
        <v>0</v>
      </c>
      <c r="AS863" s="42" t="n">
        <f aca="false">+E863</f>
        <v>0</v>
      </c>
      <c r="AT863" s="10" t="n">
        <f aca="false">+F863</f>
        <v>0</v>
      </c>
      <c r="AU863" s="10" t="n">
        <f aca="false">+P863</f>
        <v>0</v>
      </c>
    </row>
    <row r="864" customFormat="false" ht="12.75" hidden="false" customHeight="false" outlineLevel="0" collapsed="false">
      <c r="AP864" s="9" t="n">
        <f aca="false">+B864</f>
        <v>0</v>
      </c>
      <c r="AQ864" s="41" t="n">
        <f aca="false">+C864</f>
        <v>0</v>
      </c>
      <c r="AR864" s="42" t="n">
        <f aca="false">+D864</f>
        <v>0</v>
      </c>
      <c r="AS864" s="42" t="n">
        <f aca="false">+E864</f>
        <v>0</v>
      </c>
      <c r="AT864" s="10" t="n">
        <f aca="false">+F864</f>
        <v>0</v>
      </c>
      <c r="AU864" s="10" t="n">
        <f aca="false">+P864</f>
        <v>0</v>
      </c>
    </row>
    <row r="865" customFormat="false" ht="12.75" hidden="false" customHeight="false" outlineLevel="0" collapsed="false">
      <c r="AP865" s="9" t="n">
        <f aca="false">+B865</f>
        <v>0</v>
      </c>
      <c r="AQ865" s="41" t="n">
        <f aca="false">+C865</f>
        <v>0</v>
      </c>
      <c r="AR865" s="42" t="n">
        <f aca="false">+D865</f>
        <v>0</v>
      </c>
      <c r="AS865" s="42" t="n">
        <f aca="false">+E865</f>
        <v>0</v>
      </c>
      <c r="AT865" s="10" t="n">
        <f aca="false">+F865</f>
        <v>0</v>
      </c>
      <c r="AU865" s="10" t="n">
        <f aca="false">+P865</f>
        <v>0</v>
      </c>
    </row>
    <row r="866" customFormat="false" ht="12.75" hidden="false" customHeight="false" outlineLevel="0" collapsed="false">
      <c r="AP866" s="9" t="n">
        <f aca="false">+B866</f>
        <v>0</v>
      </c>
      <c r="AQ866" s="41" t="n">
        <f aca="false">+C866</f>
        <v>0</v>
      </c>
      <c r="AR866" s="42" t="n">
        <f aca="false">+D866</f>
        <v>0</v>
      </c>
      <c r="AS866" s="42" t="n">
        <f aca="false">+E866</f>
        <v>0</v>
      </c>
      <c r="AT866" s="10" t="n">
        <f aca="false">+F866</f>
        <v>0</v>
      </c>
      <c r="AU866" s="10" t="n">
        <f aca="false">+P866</f>
        <v>0</v>
      </c>
    </row>
    <row r="867" customFormat="false" ht="12.75" hidden="false" customHeight="false" outlineLevel="0" collapsed="false">
      <c r="AP867" s="9" t="n">
        <f aca="false">+B867</f>
        <v>0</v>
      </c>
      <c r="AQ867" s="41" t="n">
        <f aca="false">+C867</f>
        <v>0</v>
      </c>
      <c r="AR867" s="42" t="n">
        <f aca="false">+D867</f>
        <v>0</v>
      </c>
      <c r="AS867" s="42" t="n">
        <f aca="false">+E867</f>
        <v>0</v>
      </c>
      <c r="AT867" s="10" t="n">
        <f aca="false">+F867</f>
        <v>0</v>
      </c>
      <c r="AU867" s="10" t="n">
        <f aca="false">+P867</f>
        <v>0</v>
      </c>
    </row>
    <row r="868" customFormat="false" ht="12.75" hidden="false" customHeight="false" outlineLevel="0" collapsed="false">
      <c r="AP868" s="9" t="n">
        <f aca="false">+B868</f>
        <v>0</v>
      </c>
      <c r="AQ868" s="41" t="n">
        <f aca="false">+C868</f>
        <v>0</v>
      </c>
      <c r="AR868" s="42" t="n">
        <f aca="false">+D868</f>
        <v>0</v>
      </c>
      <c r="AS868" s="42" t="n">
        <f aca="false">+E868</f>
        <v>0</v>
      </c>
      <c r="AT868" s="10" t="n">
        <f aca="false">+F868</f>
        <v>0</v>
      </c>
      <c r="AU868" s="10" t="n">
        <f aca="false">+P868</f>
        <v>0</v>
      </c>
    </row>
    <row r="869" customFormat="false" ht="12.75" hidden="false" customHeight="false" outlineLevel="0" collapsed="false">
      <c r="AP869" s="9" t="n">
        <f aca="false">+B869</f>
        <v>0</v>
      </c>
      <c r="AQ869" s="41" t="n">
        <f aca="false">+C869</f>
        <v>0</v>
      </c>
      <c r="AR869" s="42" t="n">
        <f aca="false">+D869</f>
        <v>0</v>
      </c>
      <c r="AS869" s="42" t="n">
        <f aca="false">+E869</f>
        <v>0</v>
      </c>
      <c r="AT869" s="10" t="n">
        <f aca="false">+F869</f>
        <v>0</v>
      </c>
      <c r="AU869" s="10" t="n">
        <f aca="false">+P869</f>
        <v>0</v>
      </c>
    </row>
    <row r="870" customFormat="false" ht="12.75" hidden="false" customHeight="false" outlineLevel="0" collapsed="false">
      <c r="AP870" s="9" t="n">
        <f aca="false">+B870</f>
        <v>0</v>
      </c>
      <c r="AQ870" s="41" t="n">
        <f aca="false">+C870</f>
        <v>0</v>
      </c>
      <c r="AR870" s="42" t="n">
        <f aca="false">+D870</f>
        <v>0</v>
      </c>
      <c r="AS870" s="42" t="n">
        <f aca="false">+E870</f>
        <v>0</v>
      </c>
      <c r="AT870" s="10" t="n">
        <f aca="false">+F870</f>
        <v>0</v>
      </c>
      <c r="AU870" s="10" t="n">
        <f aca="false">+P870</f>
        <v>0</v>
      </c>
    </row>
    <row r="871" customFormat="false" ht="12.75" hidden="false" customHeight="false" outlineLevel="0" collapsed="false">
      <c r="AP871" s="9" t="n">
        <f aca="false">+B871</f>
        <v>0</v>
      </c>
      <c r="AQ871" s="41" t="n">
        <f aca="false">+C871</f>
        <v>0</v>
      </c>
      <c r="AR871" s="42" t="n">
        <f aca="false">+D871</f>
        <v>0</v>
      </c>
      <c r="AS871" s="42" t="n">
        <f aca="false">+E871</f>
        <v>0</v>
      </c>
      <c r="AT871" s="10" t="n">
        <f aca="false">+F871</f>
        <v>0</v>
      </c>
      <c r="AU871" s="10" t="n">
        <f aca="false">+P871</f>
        <v>0</v>
      </c>
    </row>
    <row r="872" customFormat="false" ht="12.75" hidden="false" customHeight="false" outlineLevel="0" collapsed="false">
      <c r="AP872" s="9" t="n">
        <f aca="false">+B872</f>
        <v>0</v>
      </c>
      <c r="AQ872" s="41" t="n">
        <f aca="false">+C872</f>
        <v>0</v>
      </c>
      <c r="AR872" s="42" t="n">
        <f aca="false">+D872</f>
        <v>0</v>
      </c>
      <c r="AS872" s="42" t="n">
        <f aca="false">+E872</f>
        <v>0</v>
      </c>
      <c r="AT872" s="10" t="n">
        <f aca="false">+F872</f>
        <v>0</v>
      </c>
      <c r="AU872" s="10" t="n">
        <f aca="false">+P872</f>
        <v>0</v>
      </c>
    </row>
    <row r="873" customFormat="false" ht="12.75" hidden="false" customHeight="false" outlineLevel="0" collapsed="false">
      <c r="AP873" s="9" t="n">
        <f aca="false">+B873</f>
        <v>0</v>
      </c>
      <c r="AQ873" s="41" t="n">
        <f aca="false">+C873</f>
        <v>0</v>
      </c>
      <c r="AR873" s="42" t="n">
        <f aca="false">+D873</f>
        <v>0</v>
      </c>
      <c r="AS873" s="42" t="n">
        <f aca="false">+E873</f>
        <v>0</v>
      </c>
      <c r="AT873" s="10" t="n">
        <f aca="false">+F873</f>
        <v>0</v>
      </c>
      <c r="AU873" s="10" t="n">
        <f aca="false">+P873</f>
        <v>0</v>
      </c>
    </row>
    <row r="874" customFormat="false" ht="12.75" hidden="false" customHeight="false" outlineLevel="0" collapsed="false">
      <c r="AP874" s="9" t="n">
        <f aca="false">+B874</f>
        <v>0</v>
      </c>
      <c r="AQ874" s="41" t="n">
        <f aca="false">+C874</f>
        <v>0</v>
      </c>
      <c r="AR874" s="42" t="n">
        <f aca="false">+D874</f>
        <v>0</v>
      </c>
      <c r="AS874" s="42" t="n">
        <f aca="false">+E874</f>
        <v>0</v>
      </c>
      <c r="AT874" s="10" t="n">
        <f aca="false">+F874</f>
        <v>0</v>
      </c>
      <c r="AU874" s="10" t="n">
        <f aca="false">+P874</f>
        <v>0</v>
      </c>
    </row>
    <row r="875" customFormat="false" ht="12.75" hidden="false" customHeight="false" outlineLevel="0" collapsed="false">
      <c r="AP875" s="9" t="n">
        <f aca="false">+B875</f>
        <v>0</v>
      </c>
      <c r="AQ875" s="41" t="n">
        <f aca="false">+C875</f>
        <v>0</v>
      </c>
      <c r="AR875" s="42" t="n">
        <f aca="false">+D875</f>
        <v>0</v>
      </c>
      <c r="AS875" s="42" t="n">
        <f aca="false">+E875</f>
        <v>0</v>
      </c>
      <c r="AT875" s="10" t="n">
        <f aca="false">+F875</f>
        <v>0</v>
      </c>
      <c r="AU875" s="10" t="n">
        <f aca="false">+P875</f>
        <v>0</v>
      </c>
    </row>
    <row r="876" customFormat="false" ht="12.75" hidden="false" customHeight="false" outlineLevel="0" collapsed="false">
      <c r="AP876" s="9" t="n">
        <f aca="false">+B876</f>
        <v>0</v>
      </c>
      <c r="AQ876" s="41" t="n">
        <f aca="false">+C876</f>
        <v>0</v>
      </c>
      <c r="AR876" s="42" t="n">
        <f aca="false">+D876</f>
        <v>0</v>
      </c>
      <c r="AS876" s="42" t="n">
        <f aca="false">+E876</f>
        <v>0</v>
      </c>
      <c r="AT876" s="10" t="n">
        <f aca="false">+F876</f>
        <v>0</v>
      </c>
      <c r="AU876" s="10" t="n">
        <f aca="false">+P876</f>
        <v>0</v>
      </c>
    </row>
    <row r="877" customFormat="false" ht="12.75" hidden="false" customHeight="false" outlineLevel="0" collapsed="false">
      <c r="AP877" s="9" t="n">
        <f aca="false">+B877</f>
        <v>0</v>
      </c>
      <c r="AQ877" s="41" t="n">
        <f aca="false">+C877</f>
        <v>0</v>
      </c>
      <c r="AR877" s="42" t="n">
        <f aca="false">+D877</f>
        <v>0</v>
      </c>
      <c r="AS877" s="42" t="n">
        <f aca="false">+E877</f>
        <v>0</v>
      </c>
      <c r="AT877" s="10" t="n">
        <f aca="false">+F877</f>
        <v>0</v>
      </c>
      <c r="AU877" s="10" t="n">
        <f aca="false">+P877</f>
        <v>0</v>
      </c>
    </row>
    <row r="878" customFormat="false" ht="12.75" hidden="false" customHeight="false" outlineLevel="0" collapsed="false">
      <c r="AP878" s="9" t="n">
        <f aca="false">+B878</f>
        <v>0</v>
      </c>
      <c r="AQ878" s="41" t="n">
        <f aca="false">+C878</f>
        <v>0</v>
      </c>
      <c r="AR878" s="42" t="n">
        <f aca="false">+D878</f>
        <v>0</v>
      </c>
      <c r="AS878" s="42" t="n">
        <f aca="false">+E878</f>
        <v>0</v>
      </c>
      <c r="AT878" s="10" t="n">
        <f aca="false">+F878</f>
        <v>0</v>
      </c>
      <c r="AU878" s="10" t="n">
        <f aca="false">+P878</f>
        <v>0</v>
      </c>
    </row>
    <row r="879" customFormat="false" ht="12.75" hidden="false" customHeight="false" outlineLevel="0" collapsed="false">
      <c r="AP879" s="9" t="n">
        <f aca="false">+B879</f>
        <v>0</v>
      </c>
      <c r="AQ879" s="41" t="n">
        <f aca="false">+C879</f>
        <v>0</v>
      </c>
      <c r="AR879" s="42" t="n">
        <f aca="false">+D879</f>
        <v>0</v>
      </c>
      <c r="AS879" s="42" t="n">
        <f aca="false">+E879</f>
        <v>0</v>
      </c>
      <c r="AT879" s="10" t="n">
        <f aca="false">+F879</f>
        <v>0</v>
      </c>
      <c r="AU879" s="10" t="n">
        <f aca="false">+P879</f>
        <v>0</v>
      </c>
    </row>
    <row r="880" customFormat="false" ht="12.75" hidden="false" customHeight="false" outlineLevel="0" collapsed="false">
      <c r="AP880" s="9" t="n">
        <f aca="false">+B880</f>
        <v>0</v>
      </c>
      <c r="AQ880" s="41" t="n">
        <f aca="false">+C880</f>
        <v>0</v>
      </c>
      <c r="AR880" s="42" t="n">
        <f aca="false">+D880</f>
        <v>0</v>
      </c>
      <c r="AS880" s="42" t="n">
        <f aca="false">+E880</f>
        <v>0</v>
      </c>
      <c r="AT880" s="10" t="n">
        <f aca="false">+F880</f>
        <v>0</v>
      </c>
      <c r="AU880" s="10" t="n">
        <f aca="false">+P880</f>
        <v>0</v>
      </c>
    </row>
    <row r="881" customFormat="false" ht="12.75" hidden="false" customHeight="false" outlineLevel="0" collapsed="false">
      <c r="AP881" s="9" t="n">
        <f aca="false">+B881</f>
        <v>0</v>
      </c>
      <c r="AQ881" s="41" t="n">
        <f aca="false">+C881</f>
        <v>0</v>
      </c>
      <c r="AR881" s="42" t="n">
        <f aca="false">+D881</f>
        <v>0</v>
      </c>
      <c r="AS881" s="42" t="n">
        <f aca="false">+E881</f>
        <v>0</v>
      </c>
      <c r="AT881" s="10" t="n">
        <f aca="false">+F881</f>
        <v>0</v>
      </c>
      <c r="AU881" s="10" t="n">
        <f aca="false">+P881</f>
        <v>0</v>
      </c>
    </row>
    <row r="882" customFormat="false" ht="12.75" hidden="false" customHeight="false" outlineLevel="0" collapsed="false">
      <c r="AP882" s="9" t="n">
        <f aca="false">+B882</f>
        <v>0</v>
      </c>
      <c r="AQ882" s="41" t="n">
        <f aca="false">+C882</f>
        <v>0</v>
      </c>
      <c r="AR882" s="42" t="n">
        <f aca="false">+D882</f>
        <v>0</v>
      </c>
      <c r="AS882" s="42" t="n">
        <f aca="false">+E882</f>
        <v>0</v>
      </c>
      <c r="AT882" s="10" t="n">
        <f aca="false">+F882</f>
        <v>0</v>
      </c>
      <c r="AU882" s="10" t="n">
        <f aca="false">+P882</f>
        <v>0</v>
      </c>
    </row>
    <row r="883" customFormat="false" ht="12.75" hidden="false" customHeight="false" outlineLevel="0" collapsed="false">
      <c r="AP883" s="9" t="n">
        <f aca="false">+B883</f>
        <v>0</v>
      </c>
      <c r="AQ883" s="41" t="n">
        <f aca="false">+C883</f>
        <v>0</v>
      </c>
      <c r="AR883" s="42" t="n">
        <f aca="false">+D883</f>
        <v>0</v>
      </c>
      <c r="AS883" s="42" t="n">
        <f aca="false">+E883</f>
        <v>0</v>
      </c>
      <c r="AT883" s="10" t="n">
        <f aca="false">+F883</f>
        <v>0</v>
      </c>
      <c r="AU883" s="10" t="n">
        <f aca="false">+P883</f>
        <v>0</v>
      </c>
    </row>
    <row r="884" customFormat="false" ht="12.75" hidden="false" customHeight="false" outlineLevel="0" collapsed="false">
      <c r="AP884" s="9" t="n">
        <f aca="false">+B884</f>
        <v>0</v>
      </c>
      <c r="AQ884" s="41" t="n">
        <f aca="false">+C884</f>
        <v>0</v>
      </c>
      <c r="AR884" s="42" t="n">
        <f aca="false">+D884</f>
        <v>0</v>
      </c>
      <c r="AS884" s="42" t="n">
        <f aca="false">+E884</f>
        <v>0</v>
      </c>
      <c r="AT884" s="10" t="n">
        <f aca="false">+F884</f>
        <v>0</v>
      </c>
      <c r="AU884" s="10" t="n">
        <f aca="false">+P884</f>
        <v>0</v>
      </c>
    </row>
    <row r="885" customFormat="false" ht="12.75" hidden="false" customHeight="false" outlineLevel="0" collapsed="false">
      <c r="AP885" s="9" t="n">
        <f aca="false">+B885</f>
        <v>0</v>
      </c>
      <c r="AQ885" s="41" t="n">
        <f aca="false">+C885</f>
        <v>0</v>
      </c>
      <c r="AR885" s="42" t="n">
        <f aca="false">+D885</f>
        <v>0</v>
      </c>
      <c r="AS885" s="42" t="n">
        <f aca="false">+E885</f>
        <v>0</v>
      </c>
      <c r="AT885" s="10" t="n">
        <f aca="false">+F885</f>
        <v>0</v>
      </c>
      <c r="AU885" s="10" t="n">
        <f aca="false">+P885</f>
        <v>0</v>
      </c>
    </row>
    <row r="886" customFormat="false" ht="12.75" hidden="false" customHeight="false" outlineLevel="0" collapsed="false">
      <c r="AP886" s="9" t="n">
        <f aca="false">+B886</f>
        <v>0</v>
      </c>
      <c r="AQ886" s="41" t="n">
        <f aca="false">+C886</f>
        <v>0</v>
      </c>
      <c r="AR886" s="42" t="n">
        <f aca="false">+D886</f>
        <v>0</v>
      </c>
      <c r="AS886" s="42" t="n">
        <f aca="false">+E886</f>
        <v>0</v>
      </c>
      <c r="AT886" s="10" t="n">
        <f aca="false">+F886</f>
        <v>0</v>
      </c>
      <c r="AU886" s="10" t="n">
        <f aca="false">+P886</f>
        <v>0</v>
      </c>
    </row>
    <row r="887" customFormat="false" ht="12.75" hidden="false" customHeight="false" outlineLevel="0" collapsed="false">
      <c r="AP887" s="9" t="n">
        <f aca="false">+B887</f>
        <v>0</v>
      </c>
      <c r="AQ887" s="41" t="n">
        <f aca="false">+C887</f>
        <v>0</v>
      </c>
      <c r="AR887" s="42" t="n">
        <f aca="false">+D887</f>
        <v>0</v>
      </c>
      <c r="AS887" s="42" t="n">
        <f aca="false">+E887</f>
        <v>0</v>
      </c>
      <c r="AT887" s="10" t="n">
        <f aca="false">+F887</f>
        <v>0</v>
      </c>
      <c r="AU887" s="10" t="n">
        <f aca="false">+P887</f>
        <v>0</v>
      </c>
    </row>
    <row r="888" customFormat="false" ht="12.75" hidden="false" customHeight="false" outlineLevel="0" collapsed="false">
      <c r="AP888" s="9" t="n">
        <f aca="false">+B888</f>
        <v>0</v>
      </c>
      <c r="AQ888" s="41" t="n">
        <f aca="false">+C888</f>
        <v>0</v>
      </c>
      <c r="AR888" s="42" t="n">
        <f aca="false">+D888</f>
        <v>0</v>
      </c>
      <c r="AS888" s="42" t="n">
        <f aca="false">+E888</f>
        <v>0</v>
      </c>
      <c r="AT888" s="10" t="n">
        <f aca="false">+F888</f>
        <v>0</v>
      </c>
      <c r="AU888" s="10" t="n">
        <f aca="false">+P888</f>
        <v>0</v>
      </c>
    </row>
    <row r="889" customFormat="false" ht="12.75" hidden="false" customHeight="false" outlineLevel="0" collapsed="false">
      <c r="AP889" s="9" t="n">
        <f aca="false">+B889</f>
        <v>0</v>
      </c>
      <c r="AQ889" s="41" t="n">
        <f aca="false">+C889</f>
        <v>0</v>
      </c>
      <c r="AR889" s="42" t="n">
        <f aca="false">+D889</f>
        <v>0</v>
      </c>
      <c r="AS889" s="42" t="n">
        <f aca="false">+E889</f>
        <v>0</v>
      </c>
      <c r="AT889" s="10" t="n">
        <f aca="false">+F889</f>
        <v>0</v>
      </c>
      <c r="AU889" s="10" t="n">
        <f aca="false">+P889</f>
        <v>0</v>
      </c>
    </row>
    <row r="890" customFormat="false" ht="12.75" hidden="false" customHeight="false" outlineLevel="0" collapsed="false">
      <c r="AP890" s="9" t="n">
        <f aca="false">+B890</f>
        <v>0</v>
      </c>
      <c r="AQ890" s="41" t="n">
        <f aca="false">+C890</f>
        <v>0</v>
      </c>
      <c r="AR890" s="42" t="n">
        <f aca="false">+D890</f>
        <v>0</v>
      </c>
      <c r="AS890" s="42" t="n">
        <f aca="false">+E890</f>
        <v>0</v>
      </c>
      <c r="AT890" s="10" t="n">
        <f aca="false">+F890</f>
        <v>0</v>
      </c>
      <c r="AU890" s="10" t="n">
        <f aca="false">+P890</f>
        <v>0</v>
      </c>
    </row>
    <row r="891" customFormat="false" ht="12.75" hidden="false" customHeight="false" outlineLevel="0" collapsed="false">
      <c r="AP891" s="9" t="n">
        <f aca="false">+B891</f>
        <v>0</v>
      </c>
      <c r="AQ891" s="41" t="n">
        <f aca="false">+C891</f>
        <v>0</v>
      </c>
      <c r="AR891" s="42" t="n">
        <f aca="false">+D891</f>
        <v>0</v>
      </c>
      <c r="AS891" s="42" t="n">
        <f aca="false">+E891</f>
        <v>0</v>
      </c>
      <c r="AT891" s="10" t="n">
        <f aca="false">+F891</f>
        <v>0</v>
      </c>
      <c r="AU891" s="10" t="n">
        <f aca="false">+P891</f>
        <v>0</v>
      </c>
    </row>
    <row r="892" customFormat="false" ht="12.75" hidden="false" customHeight="false" outlineLevel="0" collapsed="false">
      <c r="AP892" s="9" t="n">
        <f aca="false">+B892</f>
        <v>0</v>
      </c>
      <c r="AQ892" s="41" t="n">
        <f aca="false">+C892</f>
        <v>0</v>
      </c>
      <c r="AR892" s="42" t="n">
        <f aca="false">+D892</f>
        <v>0</v>
      </c>
      <c r="AS892" s="42" t="n">
        <f aca="false">+E892</f>
        <v>0</v>
      </c>
      <c r="AT892" s="10" t="n">
        <f aca="false">+F892</f>
        <v>0</v>
      </c>
      <c r="AU892" s="10" t="n">
        <f aca="false">+P892</f>
        <v>0</v>
      </c>
    </row>
    <row r="893" customFormat="false" ht="12.75" hidden="false" customHeight="false" outlineLevel="0" collapsed="false">
      <c r="AP893" s="9" t="n">
        <f aca="false">+B893</f>
        <v>0</v>
      </c>
      <c r="AQ893" s="41" t="n">
        <f aca="false">+C893</f>
        <v>0</v>
      </c>
      <c r="AR893" s="42" t="n">
        <f aca="false">+D893</f>
        <v>0</v>
      </c>
      <c r="AS893" s="42" t="n">
        <f aca="false">+E893</f>
        <v>0</v>
      </c>
      <c r="AT893" s="10" t="n">
        <f aca="false">+F893</f>
        <v>0</v>
      </c>
      <c r="AU893" s="10" t="n">
        <f aca="false">+P893</f>
        <v>0</v>
      </c>
    </row>
    <row r="894" customFormat="false" ht="12.75" hidden="false" customHeight="false" outlineLevel="0" collapsed="false">
      <c r="AP894" s="9" t="n">
        <f aca="false">+B894</f>
        <v>0</v>
      </c>
      <c r="AQ894" s="41" t="n">
        <f aca="false">+C894</f>
        <v>0</v>
      </c>
      <c r="AR894" s="42" t="n">
        <f aca="false">+D894</f>
        <v>0</v>
      </c>
      <c r="AS894" s="42" t="n">
        <f aca="false">+E894</f>
        <v>0</v>
      </c>
      <c r="AT894" s="10" t="n">
        <f aca="false">+F894</f>
        <v>0</v>
      </c>
      <c r="AU894" s="10" t="n">
        <f aca="false">+P894</f>
        <v>0</v>
      </c>
    </row>
    <row r="895" customFormat="false" ht="12.75" hidden="false" customHeight="false" outlineLevel="0" collapsed="false">
      <c r="AP895" s="9" t="n">
        <f aca="false">+B895</f>
        <v>0</v>
      </c>
      <c r="AQ895" s="41" t="n">
        <f aca="false">+C895</f>
        <v>0</v>
      </c>
      <c r="AR895" s="42" t="n">
        <f aca="false">+D895</f>
        <v>0</v>
      </c>
      <c r="AS895" s="42" t="n">
        <f aca="false">+E895</f>
        <v>0</v>
      </c>
      <c r="AT895" s="10" t="n">
        <f aca="false">+F895</f>
        <v>0</v>
      </c>
      <c r="AU895" s="10" t="n">
        <f aca="false">+P895</f>
        <v>0</v>
      </c>
    </row>
    <row r="896" customFormat="false" ht="12.75" hidden="false" customHeight="false" outlineLevel="0" collapsed="false">
      <c r="AP896" s="9" t="n">
        <f aca="false">+B896</f>
        <v>0</v>
      </c>
      <c r="AQ896" s="41" t="n">
        <f aca="false">+C896</f>
        <v>0</v>
      </c>
      <c r="AR896" s="42" t="n">
        <f aca="false">+D896</f>
        <v>0</v>
      </c>
      <c r="AS896" s="42" t="n">
        <f aca="false">+E896</f>
        <v>0</v>
      </c>
      <c r="AT896" s="10" t="n">
        <f aca="false">+F896</f>
        <v>0</v>
      </c>
      <c r="AU896" s="10" t="n">
        <f aca="false">+P896</f>
        <v>0</v>
      </c>
    </row>
    <row r="897" customFormat="false" ht="12.75" hidden="false" customHeight="false" outlineLevel="0" collapsed="false">
      <c r="AP897" s="9" t="n">
        <f aca="false">+B897</f>
        <v>0</v>
      </c>
      <c r="AQ897" s="41" t="n">
        <f aca="false">+C897</f>
        <v>0</v>
      </c>
      <c r="AR897" s="42" t="n">
        <f aca="false">+D897</f>
        <v>0</v>
      </c>
      <c r="AS897" s="42" t="n">
        <f aca="false">+E897</f>
        <v>0</v>
      </c>
      <c r="AT897" s="10" t="n">
        <f aca="false">+F897</f>
        <v>0</v>
      </c>
      <c r="AU897" s="10" t="n">
        <f aca="false">+P897</f>
        <v>0</v>
      </c>
    </row>
    <row r="898" customFormat="false" ht="12.75" hidden="false" customHeight="false" outlineLevel="0" collapsed="false">
      <c r="AP898" s="9" t="n">
        <f aca="false">+B898</f>
        <v>0</v>
      </c>
      <c r="AQ898" s="41" t="n">
        <f aca="false">+C898</f>
        <v>0</v>
      </c>
      <c r="AR898" s="42" t="n">
        <f aca="false">+D898</f>
        <v>0</v>
      </c>
      <c r="AS898" s="42" t="n">
        <f aca="false">+E898</f>
        <v>0</v>
      </c>
      <c r="AT898" s="10" t="n">
        <f aca="false">+F898</f>
        <v>0</v>
      </c>
      <c r="AU898" s="10" t="n">
        <f aca="false">+P898</f>
        <v>0</v>
      </c>
    </row>
    <row r="899" customFormat="false" ht="12.75" hidden="false" customHeight="false" outlineLevel="0" collapsed="false">
      <c r="AP899" s="9" t="n">
        <f aca="false">+B899</f>
        <v>0</v>
      </c>
      <c r="AQ899" s="41" t="n">
        <f aca="false">+C899</f>
        <v>0</v>
      </c>
      <c r="AR899" s="42" t="n">
        <f aca="false">+D899</f>
        <v>0</v>
      </c>
      <c r="AS899" s="42" t="n">
        <f aca="false">+E899</f>
        <v>0</v>
      </c>
      <c r="AT899" s="10" t="n">
        <f aca="false">+F899</f>
        <v>0</v>
      </c>
      <c r="AU899" s="10" t="n">
        <f aca="false">+P899</f>
        <v>0</v>
      </c>
    </row>
    <row r="900" customFormat="false" ht="12.75" hidden="false" customHeight="false" outlineLevel="0" collapsed="false">
      <c r="AP900" s="9" t="n">
        <f aca="false">+B900</f>
        <v>0</v>
      </c>
      <c r="AQ900" s="41" t="n">
        <f aca="false">+C900</f>
        <v>0</v>
      </c>
      <c r="AR900" s="42" t="n">
        <f aca="false">+D900</f>
        <v>0</v>
      </c>
      <c r="AS900" s="42" t="n">
        <f aca="false">+E900</f>
        <v>0</v>
      </c>
      <c r="AT900" s="10" t="n">
        <f aca="false">+F900</f>
        <v>0</v>
      </c>
      <c r="AU900" s="10" t="n">
        <f aca="false">+P900</f>
        <v>0</v>
      </c>
    </row>
    <row r="901" customFormat="false" ht="12.75" hidden="false" customHeight="false" outlineLevel="0" collapsed="false">
      <c r="AP901" s="9" t="n">
        <f aca="false">+B901</f>
        <v>0</v>
      </c>
      <c r="AQ901" s="41" t="n">
        <f aca="false">+C901</f>
        <v>0</v>
      </c>
      <c r="AR901" s="42" t="n">
        <f aca="false">+D901</f>
        <v>0</v>
      </c>
      <c r="AS901" s="42" t="n">
        <f aca="false">+E901</f>
        <v>0</v>
      </c>
      <c r="AT901" s="10" t="n">
        <f aca="false">+F901</f>
        <v>0</v>
      </c>
      <c r="AU901" s="10" t="n">
        <f aca="false">+P901</f>
        <v>0</v>
      </c>
    </row>
    <row r="902" customFormat="false" ht="12.75" hidden="false" customHeight="false" outlineLevel="0" collapsed="false">
      <c r="AP902" s="9" t="n">
        <f aca="false">+B902</f>
        <v>0</v>
      </c>
      <c r="AQ902" s="41" t="n">
        <f aca="false">+C902</f>
        <v>0</v>
      </c>
      <c r="AR902" s="42" t="n">
        <f aca="false">+D902</f>
        <v>0</v>
      </c>
      <c r="AS902" s="42" t="n">
        <f aca="false">+E902</f>
        <v>0</v>
      </c>
      <c r="AT902" s="10" t="n">
        <f aca="false">+F902</f>
        <v>0</v>
      </c>
      <c r="AU902" s="10" t="n">
        <f aca="false">+P902</f>
        <v>0</v>
      </c>
    </row>
    <row r="903" customFormat="false" ht="12.75" hidden="false" customHeight="false" outlineLevel="0" collapsed="false">
      <c r="AP903" s="9" t="n">
        <f aca="false">+B903</f>
        <v>0</v>
      </c>
      <c r="AQ903" s="41" t="n">
        <f aca="false">+C903</f>
        <v>0</v>
      </c>
      <c r="AR903" s="42" t="n">
        <f aca="false">+D903</f>
        <v>0</v>
      </c>
      <c r="AS903" s="42" t="n">
        <f aca="false">+E903</f>
        <v>0</v>
      </c>
      <c r="AT903" s="10" t="n">
        <f aca="false">+F903</f>
        <v>0</v>
      </c>
      <c r="AU903" s="10" t="n">
        <f aca="false">+P903</f>
        <v>0</v>
      </c>
    </row>
    <row r="904" customFormat="false" ht="12.75" hidden="false" customHeight="false" outlineLevel="0" collapsed="false">
      <c r="AP904" s="9" t="n">
        <f aca="false">+B904</f>
        <v>0</v>
      </c>
      <c r="AQ904" s="41" t="n">
        <f aca="false">+C904</f>
        <v>0</v>
      </c>
      <c r="AR904" s="42" t="n">
        <f aca="false">+D904</f>
        <v>0</v>
      </c>
      <c r="AS904" s="42" t="n">
        <f aca="false">+E904</f>
        <v>0</v>
      </c>
      <c r="AT904" s="10" t="n">
        <f aca="false">+F904</f>
        <v>0</v>
      </c>
      <c r="AU904" s="10" t="n">
        <f aca="false">+P904</f>
        <v>0</v>
      </c>
    </row>
    <row r="905" customFormat="false" ht="12.75" hidden="false" customHeight="false" outlineLevel="0" collapsed="false">
      <c r="AP905" s="9" t="n">
        <f aca="false">+B905</f>
        <v>0</v>
      </c>
      <c r="AQ905" s="41" t="n">
        <f aca="false">+C905</f>
        <v>0</v>
      </c>
      <c r="AR905" s="42" t="n">
        <f aca="false">+D905</f>
        <v>0</v>
      </c>
      <c r="AS905" s="42" t="n">
        <f aca="false">+E905</f>
        <v>0</v>
      </c>
      <c r="AT905" s="10" t="n">
        <f aca="false">+F905</f>
        <v>0</v>
      </c>
      <c r="AU905" s="10" t="n">
        <f aca="false">+P905</f>
        <v>0</v>
      </c>
    </row>
    <row r="906" customFormat="false" ht="12.75" hidden="false" customHeight="false" outlineLevel="0" collapsed="false">
      <c r="AP906" s="9" t="n">
        <f aca="false">+B906</f>
        <v>0</v>
      </c>
      <c r="AQ906" s="41" t="n">
        <f aca="false">+C906</f>
        <v>0</v>
      </c>
      <c r="AR906" s="42" t="n">
        <f aca="false">+D906</f>
        <v>0</v>
      </c>
      <c r="AS906" s="42" t="n">
        <f aca="false">+E906</f>
        <v>0</v>
      </c>
      <c r="AT906" s="10" t="n">
        <f aca="false">+F906</f>
        <v>0</v>
      </c>
      <c r="AU906" s="10" t="n">
        <f aca="false">+P906</f>
        <v>0</v>
      </c>
    </row>
    <row r="907" customFormat="false" ht="12.75" hidden="false" customHeight="false" outlineLevel="0" collapsed="false">
      <c r="AP907" s="9" t="n">
        <f aca="false">+B907</f>
        <v>0</v>
      </c>
      <c r="AQ907" s="41" t="n">
        <f aca="false">+C907</f>
        <v>0</v>
      </c>
      <c r="AR907" s="42" t="n">
        <f aca="false">+D907</f>
        <v>0</v>
      </c>
      <c r="AS907" s="42" t="n">
        <f aca="false">+E907</f>
        <v>0</v>
      </c>
      <c r="AT907" s="10" t="n">
        <f aca="false">+F907</f>
        <v>0</v>
      </c>
      <c r="AU907" s="10" t="n">
        <f aca="false">+P907</f>
        <v>0</v>
      </c>
    </row>
    <row r="908" customFormat="false" ht="12.75" hidden="false" customHeight="false" outlineLevel="0" collapsed="false">
      <c r="AP908" s="9" t="n">
        <f aca="false">+B908</f>
        <v>0</v>
      </c>
      <c r="AQ908" s="41" t="n">
        <f aca="false">+C908</f>
        <v>0</v>
      </c>
      <c r="AR908" s="42" t="n">
        <f aca="false">+D908</f>
        <v>0</v>
      </c>
      <c r="AS908" s="42" t="n">
        <f aca="false">+E908</f>
        <v>0</v>
      </c>
      <c r="AT908" s="10" t="n">
        <f aca="false">+F908</f>
        <v>0</v>
      </c>
      <c r="AU908" s="10" t="n">
        <f aca="false">+P908</f>
        <v>0</v>
      </c>
    </row>
    <row r="909" customFormat="false" ht="12.75" hidden="false" customHeight="false" outlineLevel="0" collapsed="false">
      <c r="AP909" s="9" t="n">
        <f aca="false">+B909</f>
        <v>0</v>
      </c>
      <c r="AQ909" s="41" t="n">
        <f aca="false">+C909</f>
        <v>0</v>
      </c>
      <c r="AR909" s="42" t="n">
        <f aca="false">+D909</f>
        <v>0</v>
      </c>
      <c r="AS909" s="42" t="n">
        <f aca="false">+E909</f>
        <v>0</v>
      </c>
      <c r="AT909" s="10" t="n">
        <f aca="false">+F909</f>
        <v>0</v>
      </c>
      <c r="AU909" s="10" t="n">
        <f aca="false">+P909</f>
        <v>0</v>
      </c>
    </row>
    <row r="910" customFormat="false" ht="12.75" hidden="false" customHeight="false" outlineLevel="0" collapsed="false">
      <c r="AP910" s="9" t="n">
        <f aca="false">+B910</f>
        <v>0</v>
      </c>
      <c r="AQ910" s="41" t="n">
        <f aca="false">+C910</f>
        <v>0</v>
      </c>
      <c r="AR910" s="42" t="n">
        <f aca="false">+D910</f>
        <v>0</v>
      </c>
      <c r="AS910" s="42" t="n">
        <f aca="false">+E910</f>
        <v>0</v>
      </c>
      <c r="AT910" s="10" t="n">
        <f aca="false">+F910</f>
        <v>0</v>
      </c>
      <c r="AU910" s="10" t="n">
        <f aca="false">+P910</f>
        <v>0</v>
      </c>
    </row>
    <row r="911" customFormat="false" ht="12.75" hidden="false" customHeight="false" outlineLevel="0" collapsed="false">
      <c r="AP911" s="9" t="n">
        <f aca="false">+B911</f>
        <v>0</v>
      </c>
      <c r="AQ911" s="41" t="n">
        <f aca="false">+C911</f>
        <v>0</v>
      </c>
      <c r="AR911" s="42" t="n">
        <f aca="false">+D911</f>
        <v>0</v>
      </c>
      <c r="AS911" s="42" t="n">
        <f aca="false">+E911</f>
        <v>0</v>
      </c>
      <c r="AT911" s="10" t="n">
        <f aca="false">+F911</f>
        <v>0</v>
      </c>
      <c r="AU911" s="10" t="n">
        <f aca="false">+P911</f>
        <v>0</v>
      </c>
    </row>
    <row r="912" customFormat="false" ht="12.75" hidden="false" customHeight="false" outlineLevel="0" collapsed="false">
      <c r="AP912" s="9" t="n">
        <f aca="false">+B912</f>
        <v>0</v>
      </c>
      <c r="AQ912" s="41" t="n">
        <f aca="false">+C912</f>
        <v>0</v>
      </c>
      <c r="AR912" s="42" t="n">
        <f aca="false">+D912</f>
        <v>0</v>
      </c>
      <c r="AS912" s="42" t="n">
        <f aca="false">+E912</f>
        <v>0</v>
      </c>
      <c r="AT912" s="10" t="n">
        <f aca="false">+F912</f>
        <v>0</v>
      </c>
      <c r="AU912" s="10" t="n">
        <f aca="false">+P912</f>
        <v>0</v>
      </c>
    </row>
    <row r="913" customFormat="false" ht="12.75" hidden="false" customHeight="false" outlineLevel="0" collapsed="false">
      <c r="AP913" s="9" t="n">
        <f aca="false">+B913</f>
        <v>0</v>
      </c>
      <c r="AQ913" s="41" t="n">
        <f aca="false">+C913</f>
        <v>0</v>
      </c>
      <c r="AR913" s="42" t="n">
        <f aca="false">+D913</f>
        <v>0</v>
      </c>
      <c r="AS913" s="42" t="n">
        <f aca="false">+E913</f>
        <v>0</v>
      </c>
      <c r="AT913" s="10" t="n">
        <f aca="false">+F913</f>
        <v>0</v>
      </c>
      <c r="AU913" s="10" t="n">
        <f aca="false">+P913</f>
        <v>0</v>
      </c>
    </row>
    <row r="914" customFormat="false" ht="12.75" hidden="false" customHeight="false" outlineLevel="0" collapsed="false">
      <c r="AP914" s="9" t="n">
        <f aca="false">+B914</f>
        <v>0</v>
      </c>
      <c r="AQ914" s="41" t="n">
        <f aca="false">+C914</f>
        <v>0</v>
      </c>
      <c r="AR914" s="42" t="n">
        <f aca="false">+D914</f>
        <v>0</v>
      </c>
      <c r="AS914" s="42" t="n">
        <f aca="false">+E914</f>
        <v>0</v>
      </c>
      <c r="AT914" s="10" t="n">
        <f aca="false">+F914</f>
        <v>0</v>
      </c>
      <c r="AU914" s="10" t="n">
        <f aca="false">+P914</f>
        <v>0</v>
      </c>
    </row>
    <row r="915" customFormat="false" ht="12.75" hidden="false" customHeight="false" outlineLevel="0" collapsed="false">
      <c r="AP915" s="9" t="n">
        <f aca="false">+B915</f>
        <v>0</v>
      </c>
      <c r="AQ915" s="41" t="n">
        <f aca="false">+C915</f>
        <v>0</v>
      </c>
      <c r="AR915" s="42" t="n">
        <f aca="false">+D915</f>
        <v>0</v>
      </c>
      <c r="AS915" s="42" t="n">
        <f aca="false">+E915</f>
        <v>0</v>
      </c>
      <c r="AT915" s="10" t="n">
        <f aca="false">+F915</f>
        <v>0</v>
      </c>
      <c r="AU915" s="10" t="n">
        <f aca="false">+P915</f>
        <v>0</v>
      </c>
    </row>
    <row r="916" customFormat="false" ht="12.75" hidden="false" customHeight="false" outlineLevel="0" collapsed="false">
      <c r="AP916" s="9" t="n">
        <f aca="false">+B916</f>
        <v>0</v>
      </c>
      <c r="AQ916" s="41" t="n">
        <f aca="false">+C916</f>
        <v>0</v>
      </c>
      <c r="AR916" s="42" t="n">
        <f aca="false">+D916</f>
        <v>0</v>
      </c>
      <c r="AS916" s="42" t="n">
        <f aca="false">+E916</f>
        <v>0</v>
      </c>
      <c r="AT916" s="10" t="n">
        <f aca="false">+F916</f>
        <v>0</v>
      </c>
      <c r="AU916" s="10" t="n">
        <f aca="false">+P916</f>
        <v>0</v>
      </c>
    </row>
    <row r="917" customFormat="false" ht="12.75" hidden="false" customHeight="false" outlineLevel="0" collapsed="false">
      <c r="AP917" s="9" t="n">
        <f aca="false">+B917</f>
        <v>0</v>
      </c>
      <c r="AQ917" s="41" t="n">
        <f aca="false">+C917</f>
        <v>0</v>
      </c>
      <c r="AR917" s="42" t="n">
        <f aca="false">+D917</f>
        <v>0</v>
      </c>
      <c r="AS917" s="42" t="n">
        <f aca="false">+E917</f>
        <v>0</v>
      </c>
      <c r="AT917" s="10" t="n">
        <f aca="false">+F917</f>
        <v>0</v>
      </c>
      <c r="AU917" s="10" t="n">
        <f aca="false">+P917</f>
        <v>0</v>
      </c>
    </row>
    <row r="918" customFormat="false" ht="12.75" hidden="false" customHeight="false" outlineLevel="0" collapsed="false">
      <c r="AP918" s="9" t="n">
        <f aca="false">+B918</f>
        <v>0</v>
      </c>
      <c r="AQ918" s="41" t="n">
        <f aca="false">+C918</f>
        <v>0</v>
      </c>
      <c r="AR918" s="42" t="n">
        <f aca="false">+D918</f>
        <v>0</v>
      </c>
      <c r="AS918" s="42" t="n">
        <f aca="false">+E918</f>
        <v>0</v>
      </c>
      <c r="AT918" s="10" t="n">
        <f aca="false">+F918</f>
        <v>0</v>
      </c>
      <c r="AU918" s="10" t="n">
        <f aca="false">+P918</f>
        <v>0</v>
      </c>
    </row>
    <row r="919" customFormat="false" ht="12.75" hidden="false" customHeight="false" outlineLevel="0" collapsed="false">
      <c r="AP919" s="9" t="n">
        <f aca="false">+B919</f>
        <v>0</v>
      </c>
      <c r="AQ919" s="41" t="n">
        <f aca="false">+C919</f>
        <v>0</v>
      </c>
      <c r="AR919" s="42" t="n">
        <f aca="false">+D919</f>
        <v>0</v>
      </c>
      <c r="AS919" s="42" t="n">
        <f aca="false">+E919</f>
        <v>0</v>
      </c>
      <c r="AT919" s="10" t="n">
        <f aca="false">+F919</f>
        <v>0</v>
      </c>
      <c r="AU919" s="10" t="n">
        <f aca="false">+P919</f>
        <v>0</v>
      </c>
    </row>
    <row r="920" customFormat="false" ht="12.75" hidden="false" customHeight="false" outlineLevel="0" collapsed="false">
      <c r="AP920" s="9" t="n">
        <f aca="false">+B920</f>
        <v>0</v>
      </c>
      <c r="AQ920" s="41" t="n">
        <f aca="false">+C920</f>
        <v>0</v>
      </c>
      <c r="AR920" s="42" t="n">
        <f aca="false">+D920</f>
        <v>0</v>
      </c>
      <c r="AS920" s="42" t="n">
        <f aca="false">+E920</f>
        <v>0</v>
      </c>
      <c r="AT920" s="10" t="n">
        <f aca="false">+F920</f>
        <v>0</v>
      </c>
      <c r="AU920" s="10" t="n">
        <f aca="false">+P920</f>
        <v>0</v>
      </c>
    </row>
    <row r="921" customFormat="false" ht="12.75" hidden="false" customHeight="false" outlineLevel="0" collapsed="false">
      <c r="AP921" s="9" t="n">
        <f aca="false">+B921</f>
        <v>0</v>
      </c>
      <c r="AQ921" s="41" t="n">
        <f aca="false">+C921</f>
        <v>0</v>
      </c>
      <c r="AR921" s="42" t="n">
        <f aca="false">+D921</f>
        <v>0</v>
      </c>
      <c r="AS921" s="42" t="n">
        <f aca="false">+E921</f>
        <v>0</v>
      </c>
      <c r="AT921" s="10" t="n">
        <f aca="false">+F921</f>
        <v>0</v>
      </c>
      <c r="AU921" s="10" t="n">
        <f aca="false">+P921</f>
        <v>0</v>
      </c>
    </row>
    <row r="922" customFormat="false" ht="12.75" hidden="false" customHeight="false" outlineLevel="0" collapsed="false">
      <c r="AP922" s="9" t="n">
        <f aca="false">+B922</f>
        <v>0</v>
      </c>
      <c r="AQ922" s="41" t="n">
        <f aca="false">+C922</f>
        <v>0</v>
      </c>
      <c r="AR922" s="42" t="n">
        <f aca="false">+D922</f>
        <v>0</v>
      </c>
      <c r="AS922" s="42" t="n">
        <f aca="false">+E922</f>
        <v>0</v>
      </c>
      <c r="AT922" s="10" t="n">
        <f aca="false">+F922</f>
        <v>0</v>
      </c>
      <c r="AU922" s="10" t="n">
        <f aca="false">+P922</f>
        <v>0</v>
      </c>
    </row>
    <row r="923" customFormat="false" ht="12.75" hidden="false" customHeight="false" outlineLevel="0" collapsed="false">
      <c r="AP923" s="9" t="n">
        <f aca="false">+B923</f>
        <v>0</v>
      </c>
      <c r="AQ923" s="41" t="n">
        <f aca="false">+C923</f>
        <v>0</v>
      </c>
      <c r="AR923" s="42" t="n">
        <f aca="false">+D923</f>
        <v>0</v>
      </c>
      <c r="AS923" s="42" t="n">
        <f aca="false">+E923</f>
        <v>0</v>
      </c>
      <c r="AT923" s="10" t="n">
        <f aca="false">+F923</f>
        <v>0</v>
      </c>
      <c r="AU923" s="10" t="n">
        <f aca="false">+P923</f>
        <v>0</v>
      </c>
    </row>
    <row r="924" customFormat="false" ht="12.75" hidden="false" customHeight="false" outlineLevel="0" collapsed="false">
      <c r="AP924" s="9" t="n">
        <f aca="false">+B924</f>
        <v>0</v>
      </c>
      <c r="AQ924" s="41" t="n">
        <f aca="false">+C924</f>
        <v>0</v>
      </c>
      <c r="AR924" s="42" t="n">
        <f aca="false">+D924</f>
        <v>0</v>
      </c>
      <c r="AS924" s="42" t="n">
        <f aca="false">+E924</f>
        <v>0</v>
      </c>
      <c r="AT924" s="10" t="n">
        <f aca="false">+F924</f>
        <v>0</v>
      </c>
      <c r="AU924" s="10" t="n">
        <f aca="false">+P924</f>
        <v>0</v>
      </c>
    </row>
    <row r="925" customFormat="false" ht="12.75" hidden="false" customHeight="false" outlineLevel="0" collapsed="false">
      <c r="AP925" s="9" t="n">
        <f aca="false">+B925</f>
        <v>0</v>
      </c>
      <c r="AQ925" s="41" t="n">
        <f aca="false">+C925</f>
        <v>0</v>
      </c>
      <c r="AR925" s="42" t="n">
        <f aca="false">+D925</f>
        <v>0</v>
      </c>
      <c r="AS925" s="42" t="n">
        <f aca="false">+E925</f>
        <v>0</v>
      </c>
      <c r="AT925" s="10" t="n">
        <f aca="false">+F925</f>
        <v>0</v>
      </c>
      <c r="AU925" s="10" t="n">
        <f aca="false">+P925</f>
        <v>0</v>
      </c>
    </row>
    <row r="926" customFormat="false" ht="12.75" hidden="false" customHeight="false" outlineLevel="0" collapsed="false">
      <c r="AP926" s="9" t="n">
        <f aca="false">+B926</f>
        <v>0</v>
      </c>
      <c r="AQ926" s="41" t="n">
        <f aca="false">+C926</f>
        <v>0</v>
      </c>
      <c r="AR926" s="42" t="n">
        <f aca="false">+D926</f>
        <v>0</v>
      </c>
      <c r="AS926" s="42" t="n">
        <f aca="false">+E926</f>
        <v>0</v>
      </c>
      <c r="AT926" s="10" t="n">
        <f aca="false">+F926</f>
        <v>0</v>
      </c>
      <c r="AU926" s="10" t="n">
        <f aca="false">+P926</f>
        <v>0</v>
      </c>
    </row>
    <row r="927" customFormat="false" ht="12.75" hidden="false" customHeight="false" outlineLevel="0" collapsed="false">
      <c r="AP927" s="9" t="n">
        <f aca="false">+B927</f>
        <v>0</v>
      </c>
      <c r="AQ927" s="41" t="n">
        <f aca="false">+C927</f>
        <v>0</v>
      </c>
      <c r="AR927" s="42" t="n">
        <f aca="false">+D927</f>
        <v>0</v>
      </c>
      <c r="AS927" s="42" t="n">
        <f aca="false">+E927</f>
        <v>0</v>
      </c>
      <c r="AT927" s="10" t="n">
        <f aca="false">+F927</f>
        <v>0</v>
      </c>
      <c r="AU927" s="10" t="n">
        <f aca="false">+P927</f>
        <v>0</v>
      </c>
    </row>
    <row r="928" customFormat="false" ht="12.75" hidden="false" customHeight="false" outlineLevel="0" collapsed="false">
      <c r="AP928" s="9" t="n">
        <f aca="false">+B928</f>
        <v>0</v>
      </c>
      <c r="AQ928" s="41" t="n">
        <f aca="false">+C928</f>
        <v>0</v>
      </c>
      <c r="AR928" s="42" t="n">
        <f aca="false">+D928</f>
        <v>0</v>
      </c>
      <c r="AS928" s="42" t="n">
        <f aca="false">+E928</f>
        <v>0</v>
      </c>
      <c r="AT928" s="10" t="n">
        <f aca="false">+F928</f>
        <v>0</v>
      </c>
      <c r="AU928" s="10" t="n">
        <f aca="false">+P928</f>
        <v>0</v>
      </c>
    </row>
    <row r="929" customFormat="false" ht="12.75" hidden="false" customHeight="false" outlineLevel="0" collapsed="false">
      <c r="AP929" s="9" t="n">
        <f aca="false">+B929</f>
        <v>0</v>
      </c>
      <c r="AQ929" s="41" t="n">
        <f aca="false">+C929</f>
        <v>0</v>
      </c>
      <c r="AR929" s="42" t="n">
        <f aca="false">+D929</f>
        <v>0</v>
      </c>
      <c r="AS929" s="42" t="n">
        <f aca="false">+E929</f>
        <v>0</v>
      </c>
      <c r="AT929" s="10" t="n">
        <f aca="false">+F929</f>
        <v>0</v>
      </c>
      <c r="AU929" s="10" t="n">
        <f aca="false">+P929</f>
        <v>0</v>
      </c>
    </row>
    <row r="930" customFormat="false" ht="12.75" hidden="false" customHeight="false" outlineLevel="0" collapsed="false">
      <c r="AP930" s="9" t="n">
        <f aca="false">+B930</f>
        <v>0</v>
      </c>
      <c r="AQ930" s="41" t="n">
        <f aca="false">+C930</f>
        <v>0</v>
      </c>
      <c r="AR930" s="42" t="n">
        <f aca="false">+D930</f>
        <v>0</v>
      </c>
      <c r="AS930" s="42" t="n">
        <f aca="false">+E930</f>
        <v>0</v>
      </c>
      <c r="AT930" s="10" t="n">
        <f aca="false">+F930</f>
        <v>0</v>
      </c>
      <c r="AU930" s="10" t="n">
        <f aca="false">+P930</f>
        <v>0</v>
      </c>
    </row>
    <row r="931" customFormat="false" ht="12.75" hidden="false" customHeight="false" outlineLevel="0" collapsed="false">
      <c r="AP931" s="9" t="n">
        <f aca="false">+B931</f>
        <v>0</v>
      </c>
      <c r="AQ931" s="41" t="n">
        <f aca="false">+C931</f>
        <v>0</v>
      </c>
      <c r="AR931" s="42" t="n">
        <f aca="false">+D931</f>
        <v>0</v>
      </c>
      <c r="AS931" s="42" t="n">
        <f aca="false">+E931</f>
        <v>0</v>
      </c>
      <c r="AT931" s="10" t="n">
        <f aca="false">+F931</f>
        <v>0</v>
      </c>
      <c r="AU931" s="10" t="n">
        <f aca="false">+P931</f>
        <v>0</v>
      </c>
    </row>
    <row r="932" customFormat="false" ht="12.75" hidden="false" customHeight="false" outlineLevel="0" collapsed="false">
      <c r="AP932" s="9" t="n">
        <f aca="false">+B932</f>
        <v>0</v>
      </c>
      <c r="AQ932" s="41" t="n">
        <f aca="false">+C932</f>
        <v>0</v>
      </c>
      <c r="AR932" s="42" t="n">
        <f aca="false">+D932</f>
        <v>0</v>
      </c>
      <c r="AS932" s="42" t="n">
        <f aca="false">+E932</f>
        <v>0</v>
      </c>
      <c r="AT932" s="10" t="n">
        <f aca="false">+F932</f>
        <v>0</v>
      </c>
      <c r="AU932" s="10" t="n">
        <f aca="false">+P932</f>
        <v>0</v>
      </c>
    </row>
    <row r="933" customFormat="false" ht="12.75" hidden="false" customHeight="false" outlineLevel="0" collapsed="false">
      <c r="AP933" s="9" t="n">
        <f aca="false">+B933</f>
        <v>0</v>
      </c>
      <c r="AQ933" s="41" t="n">
        <f aca="false">+C933</f>
        <v>0</v>
      </c>
      <c r="AR933" s="42" t="n">
        <f aca="false">+D933</f>
        <v>0</v>
      </c>
      <c r="AS933" s="42" t="n">
        <f aca="false">+E933</f>
        <v>0</v>
      </c>
      <c r="AT933" s="10" t="n">
        <f aca="false">+F933</f>
        <v>0</v>
      </c>
      <c r="AU933" s="10" t="n">
        <f aca="false">+P933</f>
        <v>0</v>
      </c>
    </row>
    <row r="934" customFormat="false" ht="12.75" hidden="false" customHeight="false" outlineLevel="0" collapsed="false">
      <c r="AP934" s="9" t="n">
        <f aca="false">+B934</f>
        <v>0</v>
      </c>
      <c r="AQ934" s="41" t="n">
        <f aca="false">+C934</f>
        <v>0</v>
      </c>
      <c r="AR934" s="42" t="n">
        <f aca="false">+D934</f>
        <v>0</v>
      </c>
      <c r="AS934" s="42" t="n">
        <f aca="false">+E934</f>
        <v>0</v>
      </c>
      <c r="AT934" s="10" t="n">
        <f aca="false">+F934</f>
        <v>0</v>
      </c>
      <c r="AU934" s="10" t="n">
        <f aca="false">+P934</f>
        <v>0</v>
      </c>
    </row>
    <row r="935" customFormat="false" ht="12.75" hidden="false" customHeight="false" outlineLevel="0" collapsed="false">
      <c r="AP935" s="9" t="n">
        <f aca="false">+B935</f>
        <v>0</v>
      </c>
      <c r="AQ935" s="41" t="n">
        <f aca="false">+C935</f>
        <v>0</v>
      </c>
      <c r="AR935" s="42" t="n">
        <f aca="false">+D935</f>
        <v>0</v>
      </c>
      <c r="AS935" s="42" t="n">
        <f aca="false">+E935</f>
        <v>0</v>
      </c>
      <c r="AT935" s="10" t="n">
        <f aca="false">+F935</f>
        <v>0</v>
      </c>
      <c r="AU935" s="10" t="n">
        <f aca="false">+P935</f>
        <v>0</v>
      </c>
    </row>
    <row r="936" customFormat="false" ht="12.75" hidden="false" customHeight="false" outlineLevel="0" collapsed="false">
      <c r="AP936" s="9" t="n">
        <f aca="false">+B936</f>
        <v>0</v>
      </c>
      <c r="AQ936" s="41" t="n">
        <f aca="false">+C936</f>
        <v>0</v>
      </c>
      <c r="AR936" s="42" t="n">
        <f aca="false">+D936</f>
        <v>0</v>
      </c>
      <c r="AS936" s="42" t="n">
        <f aca="false">+E936</f>
        <v>0</v>
      </c>
      <c r="AT936" s="10" t="n">
        <f aca="false">+F936</f>
        <v>0</v>
      </c>
      <c r="AU936" s="10" t="n">
        <f aca="false">+P936</f>
        <v>0</v>
      </c>
    </row>
    <row r="937" customFormat="false" ht="12.75" hidden="false" customHeight="false" outlineLevel="0" collapsed="false">
      <c r="AP937" s="9" t="n">
        <f aca="false">+B937</f>
        <v>0</v>
      </c>
      <c r="AQ937" s="41" t="n">
        <f aca="false">+C937</f>
        <v>0</v>
      </c>
      <c r="AR937" s="42" t="n">
        <f aca="false">+D937</f>
        <v>0</v>
      </c>
      <c r="AS937" s="42" t="n">
        <f aca="false">+E937</f>
        <v>0</v>
      </c>
      <c r="AT937" s="10" t="n">
        <f aca="false">+F937</f>
        <v>0</v>
      </c>
      <c r="AU937" s="10" t="n">
        <f aca="false">+P937</f>
        <v>0</v>
      </c>
    </row>
    <row r="938" customFormat="false" ht="12.75" hidden="false" customHeight="false" outlineLevel="0" collapsed="false">
      <c r="AP938" s="9" t="n">
        <f aca="false">+B938</f>
        <v>0</v>
      </c>
      <c r="AQ938" s="41" t="n">
        <f aca="false">+C938</f>
        <v>0</v>
      </c>
      <c r="AR938" s="42" t="n">
        <f aca="false">+D938</f>
        <v>0</v>
      </c>
      <c r="AS938" s="42" t="n">
        <f aca="false">+E938</f>
        <v>0</v>
      </c>
      <c r="AT938" s="10" t="n">
        <f aca="false">+F938</f>
        <v>0</v>
      </c>
      <c r="AU938" s="10" t="n">
        <f aca="false">+P938</f>
        <v>0</v>
      </c>
    </row>
    <row r="939" customFormat="false" ht="12.75" hidden="false" customHeight="false" outlineLevel="0" collapsed="false">
      <c r="AP939" s="9" t="n">
        <f aca="false">+B939</f>
        <v>0</v>
      </c>
      <c r="AQ939" s="41" t="n">
        <f aca="false">+C939</f>
        <v>0</v>
      </c>
      <c r="AR939" s="42" t="n">
        <f aca="false">+D939</f>
        <v>0</v>
      </c>
      <c r="AS939" s="42" t="n">
        <f aca="false">+E939</f>
        <v>0</v>
      </c>
      <c r="AT939" s="10" t="n">
        <f aca="false">+F939</f>
        <v>0</v>
      </c>
      <c r="AU939" s="10" t="n">
        <f aca="false">+P939</f>
        <v>0</v>
      </c>
    </row>
    <row r="940" customFormat="false" ht="12.75" hidden="false" customHeight="false" outlineLevel="0" collapsed="false">
      <c r="AP940" s="9" t="n">
        <f aca="false">+B940</f>
        <v>0</v>
      </c>
      <c r="AQ940" s="41" t="n">
        <f aca="false">+C940</f>
        <v>0</v>
      </c>
      <c r="AR940" s="42" t="n">
        <f aca="false">+D940</f>
        <v>0</v>
      </c>
      <c r="AS940" s="42" t="n">
        <f aca="false">+E940</f>
        <v>0</v>
      </c>
      <c r="AT940" s="10" t="n">
        <f aca="false">+F940</f>
        <v>0</v>
      </c>
      <c r="AU940" s="10" t="n">
        <f aca="false">+P940</f>
        <v>0</v>
      </c>
    </row>
    <row r="941" customFormat="false" ht="12.75" hidden="false" customHeight="false" outlineLevel="0" collapsed="false">
      <c r="AP941" s="9" t="n">
        <f aca="false">+B941</f>
        <v>0</v>
      </c>
      <c r="AQ941" s="41" t="n">
        <f aca="false">+C941</f>
        <v>0</v>
      </c>
      <c r="AR941" s="42" t="n">
        <f aca="false">+D941</f>
        <v>0</v>
      </c>
      <c r="AS941" s="42" t="n">
        <f aca="false">+E941</f>
        <v>0</v>
      </c>
      <c r="AT941" s="10" t="n">
        <f aca="false">+F941</f>
        <v>0</v>
      </c>
      <c r="AU941" s="10" t="n">
        <f aca="false">+P941</f>
        <v>0</v>
      </c>
    </row>
    <row r="942" customFormat="false" ht="12.75" hidden="false" customHeight="false" outlineLevel="0" collapsed="false">
      <c r="AP942" s="9" t="n">
        <f aca="false">+B942</f>
        <v>0</v>
      </c>
      <c r="AQ942" s="41" t="n">
        <f aca="false">+C942</f>
        <v>0</v>
      </c>
      <c r="AR942" s="42" t="n">
        <f aca="false">+D942</f>
        <v>0</v>
      </c>
      <c r="AS942" s="42" t="n">
        <f aca="false">+E942</f>
        <v>0</v>
      </c>
      <c r="AT942" s="10" t="n">
        <f aca="false">+F942</f>
        <v>0</v>
      </c>
      <c r="AU942" s="10" t="n">
        <f aca="false">+P942</f>
        <v>0</v>
      </c>
    </row>
    <row r="943" customFormat="false" ht="12.75" hidden="false" customHeight="false" outlineLevel="0" collapsed="false">
      <c r="AP943" s="9" t="n">
        <f aca="false">+B943</f>
        <v>0</v>
      </c>
      <c r="AQ943" s="41" t="n">
        <f aca="false">+C943</f>
        <v>0</v>
      </c>
      <c r="AR943" s="42" t="n">
        <f aca="false">+D943</f>
        <v>0</v>
      </c>
      <c r="AS943" s="42" t="n">
        <f aca="false">+E943</f>
        <v>0</v>
      </c>
      <c r="AT943" s="10" t="n">
        <f aca="false">+F943</f>
        <v>0</v>
      </c>
      <c r="AU943" s="10" t="n">
        <f aca="false">+P943</f>
        <v>0</v>
      </c>
    </row>
    <row r="944" customFormat="false" ht="12.75" hidden="false" customHeight="false" outlineLevel="0" collapsed="false">
      <c r="AP944" s="9" t="n">
        <f aca="false">+B944</f>
        <v>0</v>
      </c>
      <c r="AQ944" s="41" t="n">
        <f aca="false">+C944</f>
        <v>0</v>
      </c>
      <c r="AR944" s="42" t="n">
        <f aca="false">+D944</f>
        <v>0</v>
      </c>
      <c r="AS944" s="42" t="n">
        <f aca="false">+E944</f>
        <v>0</v>
      </c>
      <c r="AT944" s="10" t="n">
        <f aca="false">+F944</f>
        <v>0</v>
      </c>
      <c r="AU944" s="10" t="n">
        <f aca="false">+P944</f>
        <v>0</v>
      </c>
    </row>
    <row r="945" customFormat="false" ht="12.75" hidden="false" customHeight="false" outlineLevel="0" collapsed="false">
      <c r="AP945" s="9" t="n">
        <f aca="false">+B945</f>
        <v>0</v>
      </c>
      <c r="AQ945" s="41" t="n">
        <f aca="false">+C945</f>
        <v>0</v>
      </c>
      <c r="AR945" s="42" t="n">
        <f aca="false">+D945</f>
        <v>0</v>
      </c>
      <c r="AS945" s="42" t="n">
        <f aca="false">+E945</f>
        <v>0</v>
      </c>
      <c r="AT945" s="10" t="n">
        <f aca="false">+F945</f>
        <v>0</v>
      </c>
      <c r="AU945" s="10" t="n">
        <f aca="false">+P945</f>
        <v>0</v>
      </c>
    </row>
    <row r="946" customFormat="false" ht="12.75" hidden="false" customHeight="false" outlineLevel="0" collapsed="false">
      <c r="AP946" s="9" t="n">
        <f aca="false">+B946</f>
        <v>0</v>
      </c>
      <c r="AQ946" s="41" t="n">
        <f aca="false">+C946</f>
        <v>0</v>
      </c>
      <c r="AR946" s="42" t="n">
        <f aca="false">+D946</f>
        <v>0</v>
      </c>
      <c r="AS946" s="42" t="n">
        <f aca="false">+E946</f>
        <v>0</v>
      </c>
      <c r="AT946" s="10" t="n">
        <f aca="false">+F946</f>
        <v>0</v>
      </c>
      <c r="AU946" s="10" t="n">
        <f aca="false">+P946</f>
        <v>0</v>
      </c>
    </row>
    <row r="947" customFormat="false" ht="12.75" hidden="false" customHeight="false" outlineLevel="0" collapsed="false">
      <c r="AP947" s="9" t="n">
        <f aca="false">+B947</f>
        <v>0</v>
      </c>
      <c r="AQ947" s="41" t="n">
        <f aca="false">+C947</f>
        <v>0</v>
      </c>
      <c r="AR947" s="42" t="n">
        <f aca="false">+D947</f>
        <v>0</v>
      </c>
      <c r="AS947" s="42" t="n">
        <f aca="false">+E947</f>
        <v>0</v>
      </c>
      <c r="AT947" s="10" t="n">
        <f aca="false">+F947</f>
        <v>0</v>
      </c>
      <c r="AU947" s="10" t="n">
        <f aca="false">+P947</f>
        <v>0</v>
      </c>
    </row>
    <row r="948" customFormat="false" ht="12.75" hidden="false" customHeight="false" outlineLevel="0" collapsed="false">
      <c r="AP948" s="9" t="n">
        <f aca="false">+B948</f>
        <v>0</v>
      </c>
      <c r="AQ948" s="41" t="n">
        <f aca="false">+C948</f>
        <v>0</v>
      </c>
      <c r="AR948" s="42" t="n">
        <f aca="false">+D948</f>
        <v>0</v>
      </c>
      <c r="AS948" s="42" t="n">
        <f aca="false">+E948</f>
        <v>0</v>
      </c>
      <c r="AT948" s="10" t="n">
        <f aca="false">+F948</f>
        <v>0</v>
      </c>
      <c r="AU948" s="10" t="n">
        <f aca="false">+P948</f>
        <v>0</v>
      </c>
    </row>
    <row r="949" customFormat="false" ht="12.75" hidden="false" customHeight="false" outlineLevel="0" collapsed="false">
      <c r="AP949" s="9" t="n">
        <f aca="false">+B949</f>
        <v>0</v>
      </c>
      <c r="AQ949" s="41" t="n">
        <f aca="false">+C949</f>
        <v>0</v>
      </c>
      <c r="AR949" s="42" t="n">
        <f aca="false">+D949</f>
        <v>0</v>
      </c>
      <c r="AS949" s="42" t="n">
        <f aca="false">+E949</f>
        <v>0</v>
      </c>
      <c r="AT949" s="10" t="n">
        <f aca="false">+F949</f>
        <v>0</v>
      </c>
      <c r="AU949" s="10" t="n">
        <f aca="false">+P949</f>
        <v>0</v>
      </c>
    </row>
    <row r="950" customFormat="false" ht="12.75" hidden="false" customHeight="false" outlineLevel="0" collapsed="false">
      <c r="AP950" s="9" t="n">
        <f aca="false">+B950</f>
        <v>0</v>
      </c>
      <c r="AQ950" s="41" t="n">
        <f aca="false">+C950</f>
        <v>0</v>
      </c>
      <c r="AR950" s="42" t="n">
        <f aca="false">+D950</f>
        <v>0</v>
      </c>
      <c r="AS950" s="42" t="n">
        <f aca="false">+E950</f>
        <v>0</v>
      </c>
      <c r="AT950" s="10" t="n">
        <f aca="false">+F950</f>
        <v>0</v>
      </c>
      <c r="AU950" s="10" t="n">
        <f aca="false">+P950</f>
        <v>0</v>
      </c>
    </row>
    <row r="951" customFormat="false" ht="12.75" hidden="false" customHeight="false" outlineLevel="0" collapsed="false">
      <c r="AP951" s="9" t="n">
        <f aca="false">+B951</f>
        <v>0</v>
      </c>
      <c r="AQ951" s="41" t="n">
        <f aca="false">+C951</f>
        <v>0</v>
      </c>
      <c r="AR951" s="42" t="n">
        <f aca="false">+D951</f>
        <v>0</v>
      </c>
      <c r="AS951" s="42" t="n">
        <f aca="false">+E951</f>
        <v>0</v>
      </c>
      <c r="AT951" s="10" t="n">
        <f aca="false">+F951</f>
        <v>0</v>
      </c>
      <c r="AU951" s="10" t="n">
        <f aca="false">+P951</f>
        <v>0</v>
      </c>
    </row>
    <row r="952" customFormat="false" ht="12.75" hidden="false" customHeight="false" outlineLevel="0" collapsed="false">
      <c r="AP952" s="9" t="n">
        <f aca="false">+B952</f>
        <v>0</v>
      </c>
      <c r="AQ952" s="41" t="n">
        <f aca="false">+C952</f>
        <v>0</v>
      </c>
      <c r="AR952" s="42" t="n">
        <f aca="false">+D952</f>
        <v>0</v>
      </c>
      <c r="AS952" s="42" t="n">
        <f aca="false">+E952</f>
        <v>0</v>
      </c>
      <c r="AT952" s="10" t="n">
        <f aca="false">+F952</f>
        <v>0</v>
      </c>
      <c r="AU952" s="10" t="n">
        <f aca="false">+P952</f>
        <v>0</v>
      </c>
    </row>
    <row r="953" customFormat="false" ht="12.75" hidden="false" customHeight="false" outlineLevel="0" collapsed="false">
      <c r="AP953" s="9" t="n">
        <f aca="false">+B953</f>
        <v>0</v>
      </c>
      <c r="AQ953" s="41" t="n">
        <f aca="false">+C953</f>
        <v>0</v>
      </c>
      <c r="AR953" s="42" t="n">
        <f aca="false">+D953</f>
        <v>0</v>
      </c>
      <c r="AS953" s="42" t="n">
        <f aca="false">+E953</f>
        <v>0</v>
      </c>
      <c r="AT953" s="10" t="n">
        <f aca="false">+F953</f>
        <v>0</v>
      </c>
      <c r="AU953" s="10" t="n">
        <f aca="false">+P953</f>
        <v>0</v>
      </c>
    </row>
    <row r="954" customFormat="false" ht="12.75" hidden="false" customHeight="false" outlineLevel="0" collapsed="false">
      <c r="AP954" s="9" t="n">
        <f aca="false">+B954</f>
        <v>0</v>
      </c>
      <c r="AQ954" s="41" t="n">
        <f aca="false">+C954</f>
        <v>0</v>
      </c>
      <c r="AR954" s="42" t="n">
        <f aca="false">+D954</f>
        <v>0</v>
      </c>
      <c r="AS954" s="42" t="n">
        <f aca="false">+E954</f>
        <v>0</v>
      </c>
      <c r="AT954" s="10" t="n">
        <f aca="false">+F954</f>
        <v>0</v>
      </c>
      <c r="AU954" s="10" t="n">
        <f aca="false">+P954</f>
        <v>0</v>
      </c>
    </row>
    <row r="955" customFormat="false" ht="12.75" hidden="false" customHeight="false" outlineLevel="0" collapsed="false">
      <c r="AP955" s="9" t="n">
        <f aca="false">+B955</f>
        <v>0</v>
      </c>
      <c r="AQ955" s="41" t="n">
        <f aca="false">+C955</f>
        <v>0</v>
      </c>
      <c r="AR955" s="42" t="n">
        <f aca="false">+D955</f>
        <v>0</v>
      </c>
      <c r="AS955" s="42" t="n">
        <f aca="false">+E955</f>
        <v>0</v>
      </c>
      <c r="AT955" s="10" t="n">
        <f aca="false">+F955</f>
        <v>0</v>
      </c>
      <c r="AU955" s="10" t="n">
        <f aca="false">+P955</f>
        <v>0</v>
      </c>
    </row>
    <row r="956" customFormat="false" ht="12.75" hidden="false" customHeight="false" outlineLevel="0" collapsed="false">
      <c r="AP956" s="9" t="n">
        <f aca="false">+B956</f>
        <v>0</v>
      </c>
      <c r="AQ956" s="41" t="n">
        <f aca="false">+C956</f>
        <v>0</v>
      </c>
      <c r="AR956" s="42" t="n">
        <f aca="false">+D956</f>
        <v>0</v>
      </c>
      <c r="AS956" s="42" t="n">
        <f aca="false">+E956</f>
        <v>0</v>
      </c>
      <c r="AT956" s="10" t="n">
        <f aca="false">+F956</f>
        <v>0</v>
      </c>
      <c r="AU956" s="10" t="n">
        <f aca="false">+P956</f>
        <v>0</v>
      </c>
    </row>
    <row r="957" customFormat="false" ht="12.75" hidden="false" customHeight="false" outlineLevel="0" collapsed="false">
      <c r="AP957" s="9" t="n">
        <f aca="false">+B957</f>
        <v>0</v>
      </c>
      <c r="AQ957" s="41" t="n">
        <f aca="false">+C957</f>
        <v>0</v>
      </c>
      <c r="AR957" s="42" t="n">
        <f aca="false">+D957</f>
        <v>0</v>
      </c>
      <c r="AS957" s="42" t="n">
        <f aca="false">+E957</f>
        <v>0</v>
      </c>
      <c r="AT957" s="10" t="n">
        <f aca="false">+F957</f>
        <v>0</v>
      </c>
      <c r="AU957" s="10" t="n">
        <f aca="false">+P957</f>
        <v>0</v>
      </c>
    </row>
    <row r="958" customFormat="false" ht="12.75" hidden="false" customHeight="false" outlineLevel="0" collapsed="false">
      <c r="AP958" s="9" t="n">
        <f aca="false">+B958</f>
        <v>0</v>
      </c>
      <c r="AQ958" s="41" t="n">
        <f aca="false">+C958</f>
        <v>0</v>
      </c>
      <c r="AR958" s="42" t="n">
        <f aca="false">+D958</f>
        <v>0</v>
      </c>
      <c r="AS958" s="42" t="n">
        <f aca="false">+E958</f>
        <v>0</v>
      </c>
      <c r="AT958" s="10" t="n">
        <f aca="false">+F958</f>
        <v>0</v>
      </c>
      <c r="AU958" s="10" t="n">
        <f aca="false">+P958</f>
        <v>0</v>
      </c>
    </row>
    <row r="959" customFormat="false" ht="12.75" hidden="false" customHeight="false" outlineLevel="0" collapsed="false">
      <c r="AP959" s="9" t="n">
        <f aca="false">+B959</f>
        <v>0</v>
      </c>
      <c r="AQ959" s="41" t="n">
        <f aca="false">+C959</f>
        <v>0</v>
      </c>
      <c r="AR959" s="42" t="n">
        <f aca="false">+D959</f>
        <v>0</v>
      </c>
      <c r="AS959" s="42" t="n">
        <f aca="false">+E959</f>
        <v>0</v>
      </c>
      <c r="AT959" s="10" t="n">
        <f aca="false">+F959</f>
        <v>0</v>
      </c>
      <c r="AU959" s="10" t="n">
        <f aca="false">+P959</f>
        <v>0</v>
      </c>
    </row>
    <row r="960" customFormat="false" ht="12.75" hidden="false" customHeight="false" outlineLevel="0" collapsed="false">
      <c r="AP960" s="9" t="n">
        <f aca="false">+B960</f>
        <v>0</v>
      </c>
      <c r="AQ960" s="41" t="n">
        <f aca="false">+C960</f>
        <v>0</v>
      </c>
      <c r="AR960" s="42" t="n">
        <f aca="false">+D960</f>
        <v>0</v>
      </c>
      <c r="AS960" s="42" t="n">
        <f aca="false">+E960</f>
        <v>0</v>
      </c>
      <c r="AT960" s="10" t="n">
        <f aca="false">+F960</f>
        <v>0</v>
      </c>
      <c r="AU960" s="10" t="n">
        <f aca="false">+P960</f>
        <v>0</v>
      </c>
    </row>
    <row r="961" customFormat="false" ht="12.75" hidden="false" customHeight="false" outlineLevel="0" collapsed="false">
      <c r="AP961" s="9" t="n">
        <f aca="false">+B961</f>
        <v>0</v>
      </c>
      <c r="AQ961" s="41" t="n">
        <f aca="false">+C961</f>
        <v>0</v>
      </c>
      <c r="AR961" s="42" t="n">
        <f aca="false">+D961</f>
        <v>0</v>
      </c>
      <c r="AS961" s="42" t="n">
        <f aca="false">+E961</f>
        <v>0</v>
      </c>
      <c r="AT961" s="10" t="n">
        <f aca="false">+F961</f>
        <v>0</v>
      </c>
      <c r="AU961" s="10" t="n">
        <f aca="false">+P961</f>
        <v>0</v>
      </c>
    </row>
    <row r="962" customFormat="false" ht="12.75" hidden="false" customHeight="false" outlineLevel="0" collapsed="false">
      <c r="AP962" s="9" t="n">
        <f aca="false">+B962</f>
        <v>0</v>
      </c>
      <c r="AQ962" s="41" t="n">
        <f aca="false">+C962</f>
        <v>0</v>
      </c>
      <c r="AR962" s="42" t="n">
        <f aca="false">+D962</f>
        <v>0</v>
      </c>
      <c r="AS962" s="42" t="n">
        <f aca="false">+E962</f>
        <v>0</v>
      </c>
      <c r="AT962" s="10" t="n">
        <f aca="false">+F962</f>
        <v>0</v>
      </c>
      <c r="AU962" s="10" t="n">
        <f aca="false">+P962</f>
        <v>0</v>
      </c>
    </row>
    <row r="963" customFormat="false" ht="12.75" hidden="false" customHeight="false" outlineLevel="0" collapsed="false">
      <c r="AP963" s="9" t="n">
        <f aca="false">+B963</f>
        <v>0</v>
      </c>
      <c r="AQ963" s="41" t="n">
        <f aca="false">+C963</f>
        <v>0</v>
      </c>
      <c r="AR963" s="42" t="n">
        <f aca="false">+D963</f>
        <v>0</v>
      </c>
      <c r="AS963" s="42" t="n">
        <f aca="false">+E963</f>
        <v>0</v>
      </c>
      <c r="AT963" s="10" t="n">
        <f aca="false">+F963</f>
        <v>0</v>
      </c>
      <c r="AU963" s="10" t="n">
        <f aca="false">+P963</f>
        <v>0</v>
      </c>
    </row>
    <row r="964" customFormat="false" ht="12.75" hidden="false" customHeight="false" outlineLevel="0" collapsed="false">
      <c r="AP964" s="9" t="n">
        <f aca="false">+B964</f>
        <v>0</v>
      </c>
      <c r="AQ964" s="41" t="n">
        <f aca="false">+C964</f>
        <v>0</v>
      </c>
      <c r="AR964" s="42" t="n">
        <f aca="false">+D964</f>
        <v>0</v>
      </c>
      <c r="AS964" s="42" t="n">
        <f aca="false">+E964</f>
        <v>0</v>
      </c>
      <c r="AT964" s="10" t="n">
        <f aca="false">+F964</f>
        <v>0</v>
      </c>
      <c r="AU964" s="10" t="n">
        <f aca="false">+P964</f>
        <v>0</v>
      </c>
    </row>
    <row r="965" customFormat="false" ht="12.75" hidden="false" customHeight="false" outlineLevel="0" collapsed="false">
      <c r="AP965" s="9" t="n">
        <f aca="false">+B965</f>
        <v>0</v>
      </c>
      <c r="AQ965" s="41" t="n">
        <f aca="false">+C965</f>
        <v>0</v>
      </c>
      <c r="AR965" s="42" t="n">
        <f aca="false">+D965</f>
        <v>0</v>
      </c>
      <c r="AS965" s="42" t="n">
        <f aca="false">+E965</f>
        <v>0</v>
      </c>
      <c r="AT965" s="10" t="n">
        <f aca="false">+F965</f>
        <v>0</v>
      </c>
      <c r="AU965" s="10" t="n">
        <f aca="false">+P965</f>
        <v>0</v>
      </c>
    </row>
    <row r="966" customFormat="false" ht="12.75" hidden="false" customHeight="false" outlineLevel="0" collapsed="false">
      <c r="AP966" s="9" t="n">
        <f aca="false">+B966</f>
        <v>0</v>
      </c>
      <c r="AQ966" s="41" t="n">
        <f aca="false">+C966</f>
        <v>0</v>
      </c>
      <c r="AR966" s="42" t="n">
        <f aca="false">+D966</f>
        <v>0</v>
      </c>
      <c r="AS966" s="42" t="n">
        <f aca="false">+E966</f>
        <v>0</v>
      </c>
      <c r="AT966" s="10" t="n">
        <f aca="false">+F966</f>
        <v>0</v>
      </c>
      <c r="AU966" s="10" t="n">
        <f aca="false">+P966</f>
        <v>0</v>
      </c>
    </row>
    <row r="967" customFormat="false" ht="12.75" hidden="false" customHeight="false" outlineLevel="0" collapsed="false">
      <c r="AP967" s="9" t="n">
        <f aca="false">+B967</f>
        <v>0</v>
      </c>
      <c r="AQ967" s="41" t="n">
        <f aca="false">+C967</f>
        <v>0</v>
      </c>
      <c r="AR967" s="42" t="n">
        <f aca="false">+D967</f>
        <v>0</v>
      </c>
      <c r="AS967" s="42" t="n">
        <f aca="false">+E967</f>
        <v>0</v>
      </c>
      <c r="AT967" s="10" t="n">
        <f aca="false">+F967</f>
        <v>0</v>
      </c>
      <c r="AU967" s="10" t="n">
        <f aca="false">+P967</f>
        <v>0</v>
      </c>
    </row>
    <row r="968" customFormat="false" ht="12.75" hidden="false" customHeight="false" outlineLevel="0" collapsed="false">
      <c r="AP968" s="9" t="n">
        <f aca="false">+B968</f>
        <v>0</v>
      </c>
      <c r="AQ968" s="41" t="n">
        <f aca="false">+C968</f>
        <v>0</v>
      </c>
      <c r="AR968" s="42" t="n">
        <f aca="false">+D968</f>
        <v>0</v>
      </c>
      <c r="AS968" s="42" t="n">
        <f aca="false">+E968</f>
        <v>0</v>
      </c>
      <c r="AT968" s="10" t="n">
        <f aca="false">+F968</f>
        <v>0</v>
      </c>
      <c r="AU968" s="10" t="n">
        <f aca="false">+P968</f>
        <v>0</v>
      </c>
    </row>
    <row r="969" customFormat="false" ht="12.75" hidden="false" customHeight="false" outlineLevel="0" collapsed="false">
      <c r="AP969" s="9" t="n">
        <f aca="false">+B969</f>
        <v>0</v>
      </c>
      <c r="AQ969" s="41" t="n">
        <f aca="false">+C969</f>
        <v>0</v>
      </c>
      <c r="AR969" s="42" t="n">
        <f aca="false">+D969</f>
        <v>0</v>
      </c>
      <c r="AS969" s="42" t="n">
        <f aca="false">+E969</f>
        <v>0</v>
      </c>
      <c r="AT969" s="10" t="n">
        <f aca="false">+F969</f>
        <v>0</v>
      </c>
      <c r="AU969" s="10" t="n">
        <f aca="false">+P969</f>
        <v>0</v>
      </c>
    </row>
    <row r="970" customFormat="false" ht="12.75" hidden="false" customHeight="false" outlineLevel="0" collapsed="false">
      <c r="AP970" s="9" t="n">
        <f aca="false">+B970</f>
        <v>0</v>
      </c>
      <c r="AQ970" s="41" t="n">
        <f aca="false">+C970</f>
        <v>0</v>
      </c>
      <c r="AR970" s="42" t="n">
        <f aca="false">+D970</f>
        <v>0</v>
      </c>
      <c r="AS970" s="42" t="n">
        <f aca="false">+E970</f>
        <v>0</v>
      </c>
      <c r="AT970" s="10" t="n">
        <f aca="false">+F970</f>
        <v>0</v>
      </c>
      <c r="AU970" s="10" t="n">
        <f aca="false">+P970</f>
        <v>0</v>
      </c>
    </row>
    <row r="971" customFormat="false" ht="12.75" hidden="false" customHeight="false" outlineLevel="0" collapsed="false">
      <c r="AP971" s="9" t="n">
        <f aca="false">+B971</f>
        <v>0</v>
      </c>
      <c r="AQ971" s="41" t="n">
        <f aca="false">+C971</f>
        <v>0</v>
      </c>
      <c r="AR971" s="42" t="n">
        <f aca="false">+D971</f>
        <v>0</v>
      </c>
      <c r="AS971" s="42" t="n">
        <f aca="false">+E971</f>
        <v>0</v>
      </c>
      <c r="AT971" s="10" t="n">
        <f aca="false">+F971</f>
        <v>0</v>
      </c>
      <c r="AU971" s="10" t="n">
        <f aca="false">+P971</f>
        <v>0</v>
      </c>
    </row>
    <row r="972" customFormat="false" ht="12.75" hidden="false" customHeight="false" outlineLevel="0" collapsed="false">
      <c r="AP972" s="9" t="n">
        <f aca="false">+B972</f>
        <v>0</v>
      </c>
      <c r="AQ972" s="41" t="n">
        <f aca="false">+C972</f>
        <v>0</v>
      </c>
      <c r="AR972" s="42" t="n">
        <f aca="false">+D972</f>
        <v>0</v>
      </c>
      <c r="AS972" s="42" t="n">
        <f aca="false">+E972</f>
        <v>0</v>
      </c>
      <c r="AT972" s="10" t="n">
        <f aca="false">+F972</f>
        <v>0</v>
      </c>
      <c r="AU972" s="10" t="n">
        <f aca="false">+P972</f>
        <v>0</v>
      </c>
    </row>
    <row r="973" customFormat="false" ht="12.75" hidden="false" customHeight="false" outlineLevel="0" collapsed="false">
      <c r="AP973" s="9" t="n">
        <f aca="false">+B973</f>
        <v>0</v>
      </c>
      <c r="AQ973" s="41" t="n">
        <f aca="false">+C973</f>
        <v>0</v>
      </c>
      <c r="AR973" s="42" t="n">
        <f aca="false">+D973</f>
        <v>0</v>
      </c>
      <c r="AS973" s="42" t="n">
        <f aca="false">+E973</f>
        <v>0</v>
      </c>
      <c r="AT973" s="10" t="n">
        <f aca="false">+F973</f>
        <v>0</v>
      </c>
      <c r="AU973" s="10" t="n">
        <f aca="false">+P973</f>
        <v>0</v>
      </c>
    </row>
    <row r="974" customFormat="false" ht="12.75" hidden="false" customHeight="false" outlineLevel="0" collapsed="false">
      <c r="AP974" s="9" t="n">
        <f aca="false">+B974</f>
        <v>0</v>
      </c>
      <c r="AQ974" s="41" t="n">
        <f aca="false">+C974</f>
        <v>0</v>
      </c>
      <c r="AR974" s="42" t="n">
        <f aca="false">+D974</f>
        <v>0</v>
      </c>
      <c r="AS974" s="42" t="n">
        <f aca="false">+E974</f>
        <v>0</v>
      </c>
      <c r="AT974" s="10" t="n">
        <f aca="false">+F974</f>
        <v>0</v>
      </c>
      <c r="AU974" s="10" t="n">
        <f aca="false">+P974</f>
        <v>0</v>
      </c>
    </row>
    <row r="975" customFormat="false" ht="12.75" hidden="false" customHeight="false" outlineLevel="0" collapsed="false">
      <c r="AP975" s="9" t="n">
        <f aca="false">+B975</f>
        <v>0</v>
      </c>
      <c r="AQ975" s="41" t="n">
        <f aca="false">+C975</f>
        <v>0</v>
      </c>
      <c r="AR975" s="42" t="n">
        <f aca="false">+D975</f>
        <v>0</v>
      </c>
      <c r="AS975" s="42" t="n">
        <f aca="false">+E975</f>
        <v>0</v>
      </c>
      <c r="AT975" s="10" t="n">
        <f aca="false">+F975</f>
        <v>0</v>
      </c>
      <c r="AU975" s="10" t="n">
        <f aca="false">+P975</f>
        <v>0</v>
      </c>
    </row>
    <row r="976" customFormat="false" ht="12.75" hidden="false" customHeight="false" outlineLevel="0" collapsed="false">
      <c r="AP976" s="9" t="n">
        <f aca="false">+B976</f>
        <v>0</v>
      </c>
      <c r="AQ976" s="41" t="n">
        <f aca="false">+C976</f>
        <v>0</v>
      </c>
      <c r="AR976" s="42" t="n">
        <f aca="false">+D976</f>
        <v>0</v>
      </c>
      <c r="AS976" s="42" t="n">
        <f aca="false">+E976</f>
        <v>0</v>
      </c>
      <c r="AT976" s="10" t="n">
        <f aca="false">+F976</f>
        <v>0</v>
      </c>
      <c r="AU976" s="10" t="n">
        <f aca="false">+P976</f>
        <v>0</v>
      </c>
    </row>
    <row r="977" customFormat="false" ht="12.75" hidden="false" customHeight="false" outlineLevel="0" collapsed="false">
      <c r="AP977" s="9" t="n">
        <f aca="false">+B977</f>
        <v>0</v>
      </c>
      <c r="AQ977" s="41" t="n">
        <f aca="false">+C977</f>
        <v>0</v>
      </c>
      <c r="AR977" s="42" t="n">
        <f aca="false">+D977</f>
        <v>0</v>
      </c>
      <c r="AS977" s="42" t="n">
        <f aca="false">+E977</f>
        <v>0</v>
      </c>
      <c r="AT977" s="10" t="n">
        <f aca="false">+F977</f>
        <v>0</v>
      </c>
      <c r="AU977" s="10" t="n">
        <f aca="false">+P977</f>
        <v>0</v>
      </c>
    </row>
    <row r="978" customFormat="false" ht="12.75" hidden="false" customHeight="false" outlineLevel="0" collapsed="false">
      <c r="AP978" s="9" t="n">
        <f aca="false">+B978</f>
        <v>0</v>
      </c>
      <c r="AQ978" s="41" t="n">
        <f aca="false">+C978</f>
        <v>0</v>
      </c>
      <c r="AR978" s="42" t="n">
        <f aca="false">+D978</f>
        <v>0</v>
      </c>
      <c r="AS978" s="42" t="n">
        <f aca="false">+E978</f>
        <v>0</v>
      </c>
      <c r="AT978" s="10" t="n">
        <f aca="false">+F978</f>
        <v>0</v>
      </c>
      <c r="AU978" s="10" t="n">
        <f aca="false">+P978</f>
        <v>0</v>
      </c>
    </row>
    <row r="979" customFormat="false" ht="12.75" hidden="false" customHeight="false" outlineLevel="0" collapsed="false">
      <c r="AP979" s="9" t="n">
        <f aca="false">+B979</f>
        <v>0</v>
      </c>
      <c r="AQ979" s="41" t="n">
        <f aca="false">+C979</f>
        <v>0</v>
      </c>
      <c r="AR979" s="42" t="n">
        <f aca="false">+D979</f>
        <v>0</v>
      </c>
      <c r="AS979" s="42" t="n">
        <f aca="false">+E979</f>
        <v>0</v>
      </c>
      <c r="AT979" s="10" t="n">
        <f aca="false">+F979</f>
        <v>0</v>
      </c>
      <c r="AU979" s="10" t="n">
        <f aca="false">+P979</f>
        <v>0</v>
      </c>
    </row>
    <row r="980" customFormat="false" ht="12.75" hidden="false" customHeight="false" outlineLevel="0" collapsed="false">
      <c r="AP980" s="9" t="n">
        <f aca="false">+B980</f>
        <v>0</v>
      </c>
      <c r="AQ980" s="41" t="n">
        <f aca="false">+C980</f>
        <v>0</v>
      </c>
      <c r="AR980" s="42" t="n">
        <f aca="false">+D980</f>
        <v>0</v>
      </c>
      <c r="AS980" s="42" t="n">
        <f aca="false">+E980</f>
        <v>0</v>
      </c>
      <c r="AT980" s="10" t="n">
        <f aca="false">+F980</f>
        <v>0</v>
      </c>
      <c r="AU980" s="10" t="n">
        <f aca="false">+P980</f>
        <v>0</v>
      </c>
    </row>
    <row r="981" customFormat="false" ht="12.75" hidden="false" customHeight="false" outlineLevel="0" collapsed="false">
      <c r="AP981" s="9" t="n">
        <f aca="false">+B981</f>
        <v>0</v>
      </c>
      <c r="AQ981" s="41" t="n">
        <f aca="false">+C981</f>
        <v>0</v>
      </c>
      <c r="AR981" s="42" t="n">
        <f aca="false">+D981</f>
        <v>0</v>
      </c>
      <c r="AS981" s="42" t="n">
        <f aca="false">+E981</f>
        <v>0</v>
      </c>
      <c r="AT981" s="10" t="n">
        <f aca="false">+F981</f>
        <v>0</v>
      </c>
      <c r="AU981" s="10" t="n">
        <f aca="false">+P981</f>
        <v>0</v>
      </c>
    </row>
    <row r="982" customFormat="false" ht="12.75" hidden="false" customHeight="false" outlineLevel="0" collapsed="false">
      <c r="AP982" s="9" t="n">
        <f aca="false">+B982</f>
        <v>0</v>
      </c>
      <c r="AQ982" s="41" t="n">
        <f aca="false">+C982</f>
        <v>0</v>
      </c>
      <c r="AR982" s="42" t="n">
        <f aca="false">+D982</f>
        <v>0</v>
      </c>
      <c r="AS982" s="42" t="n">
        <f aca="false">+E982</f>
        <v>0</v>
      </c>
      <c r="AT982" s="10" t="n">
        <f aca="false">+F982</f>
        <v>0</v>
      </c>
      <c r="AU982" s="10" t="n">
        <f aca="false">+P982</f>
        <v>0</v>
      </c>
    </row>
    <row r="983" customFormat="false" ht="12.75" hidden="false" customHeight="false" outlineLevel="0" collapsed="false">
      <c r="AP983" s="9" t="n">
        <f aca="false">+B983</f>
        <v>0</v>
      </c>
      <c r="AQ983" s="41" t="n">
        <f aca="false">+C983</f>
        <v>0</v>
      </c>
      <c r="AR983" s="42" t="n">
        <f aca="false">+D983</f>
        <v>0</v>
      </c>
      <c r="AS983" s="42" t="n">
        <f aca="false">+E983</f>
        <v>0</v>
      </c>
      <c r="AT983" s="10" t="n">
        <f aca="false">+F983</f>
        <v>0</v>
      </c>
      <c r="AU983" s="10" t="n">
        <f aca="false">+P983</f>
        <v>0</v>
      </c>
    </row>
    <row r="984" customFormat="false" ht="12.75" hidden="false" customHeight="false" outlineLevel="0" collapsed="false">
      <c r="AP984" s="9" t="n">
        <f aca="false">+B984</f>
        <v>0</v>
      </c>
      <c r="AQ984" s="41" t="n">
        <f aca="false">+C984</f>
        <v>0</v>
      </c>
      <c r="AR984" s="42" t="n">
        <f aca="false">+D984</f>
        <v>0</v>
      </c>
      <c r="AS984" s="42" t="n">
        <f aca="false">+E984</f>
        <v>0</v>
      </c>
      <c r="AT984" s="10" t="n">
        <f aca="false">+F984</f>
        <v>0</v>
      </c>
      <c r="AU984" s="10" t="n">
        <f aca="false">+P984</f>
        <v>0</v>
      </c>
    </row>
    <row r="985" customFormat="false" ht="12.75" hidden="false" customHeight="false" outlineLevel="0" collapsed="false">
      <c r="AP985" s="9" t="n">
        <f aca="false">+B985</f>
        <v>0</v>
      </c>
      <c r="AQ985" s="41" t="n">
        <f aca="false">+C985</f>
        <v>0</v>
      </c>
      <c r="AR985" s="42" t="n">
        <f aca="false">+D985</f>
        <v>0</v>
      </c>
      <c r="AS985" s="42" t="n">
        <f aca="false">+E985</f>
        <v>0</v>
      </c>
      <c r="AT985" s="10" t="n">
        <f aca="false">+F985</f>
        <v>0</v>
      </c>
      <c r="AU985" s="10" t="n">
        <f aca="false">+P985</f>
        <v>0</v>
      </c>
    </row>
    <row r="986" customFormat="false" ht="12.75" hidden="false" customHeight="false" outlineLevel="0" collapsed="false">
      <c r="AP986" s="9" t="n">
        <f aca="false">+B986</f>
        <v>0</v>
      </c>
      <c r="AQ986" s="41" t="n">
        <f aca="false">+C986</f>
        <v>0</v>
      </c>
      <c r="AR986" s="42" t="n">
        <f aca="false">+D986</f>
        <v>0</v>
      </c>
      <c r="AS986" s="42" t="n">
        <f aca="false">+E986</f>
        <v>0</v>
      </c>
      <c r="AT986" s="10" t="n">
        <f aca="false">+F986</f>
        <v>0</v>
      </c>
      <c r="AU986" s="10" t="n">
        <f aca="false">+P986</f>
        <v>0</v>
      </c>
    </row>
    <row r="987" customFormat="false" ht="12.75" hidden="false" customHeight="false" outlineLevel="0" collapsed="false">
      <c r="AP987" s="9" t="n">
        <f aca="false">+B987</f>
        <v>0</v>
      </c>
      <c r="AQ987" s="41" t="n">
        <f aca="false">+C987</f>
        <v>0</v>
      </c>
      <c r="AR987" s="42" t="n">
        <f aca="false">+D987</f>
        <v>0</v>
      </c>
      <c r="AS987" s="42" t="n">
        <f aca="false">+E987</f>
        <v>0</v>
      </c>
      <c r="AT987" s="10" t="n">
        <f aca="false">+F987</f>
        <v>0</v>
      </c>
      <c r="AU987" s="10" t="n">
        <f aca="false">+P987</f>
        <v>0</v>
      </c>
    </row>
    <row r="988" customFormat="false" ht="12.75" hidden="false" customHeight="false" outlineLevel="0" collapsed="false">
      <c r="AP988" s="9" t="n">
        <f aca="false">+B988</f>
        <v>0</v>
      </c>
      <c r="AQ988" s="41" t="n">
        <f aca="false">+C988</f>
        <v>0</v>
      </c>
      <c r="AR988" s="42" t="n">
        <f aca="false">+D988</f>
        <v>0</v>
      </c>
      <c r="AS988" s="42" t="n">
        <f aca="false">+E988</f>
        <v>0</v>
      </c>
      <c r="AT988" s="10" t="n">
        <f aca="false">+F988</f>
        <v>0</v>
      </c>
      <c r="AU988" s="10" t="n">
        <f aca="false">+P988</f>
        <v>0</v>
      </c>
    </row>
    <row r="989" customFormat="false" ht="12.75" hidden="false" customHeight="false" outlineLevel="0" collapsed="false">
      <c r="AP989" s="9" t="n">
        <f aca="false">+B989</f>
        <v>0</v>
      </c>
      <c r="AQ989" s="41" t="n">
        <f aca="false">+C989</f>
        <v>0</v>
      </c>
      <c r="AR989" s="42" t="n">
        <f aca="false">+D989</f>
        <v>0</v>
      </c>
      <c r="AS989" s="42" t="n">
        <f aca="false">+E989</f>
        <v>0</v>
      </c>
      <c r="AT989" s="10" t="n">
        <f aca="false">+F989</f>
        <v>0</v>
      </c>
      <c r="AU989" s="10" t="n">
        <f aca="false">+P989</f>
        <v>0</v>
      </c>
    </row>
    <row r="990" customFormat="false" ht="12.75" hidden="false" customHeight="false" outlineLevel="0" collapsed="false">
      <c r="AP990" s="9" t="n">
        <f aca="false">+B990</f>
        <v>0</v>
      </c>
      <c r="AQ990" s="41" t="n">
        <f aca="false">+C990</f>
        <v>0</v>
      </c>
      <c r="AR990" s="42" t="n">
        <f aca="false">+D990</f>
        <v>0</v>
      </c>
      <c r="AS990" s="42" t="n">
        <f aca="false">+E990</f>
        <v>0</v>
      </c>
      <c r="AT990" s="10" t="n">
        <f aca="false">+F990</f>
        <v>0</v>
      </c>
      <c r="AU990" s="10" t="n">
        <f aca="false">+P990</f>
        <v>0</v>
      </c>
    </row>
    <row r="991" customFormat="false" ht="12.75" hidden="false" customHeight="false" outlineLevel="0" collapsed="false">
      <c r="AP991" s="9" t="n">
        <f aca="false">+B991</f>
        <v>0</v>
      </c>
      <c r="AQ991" s="41" t="n">
        <f aca="false">+C991</f>
        <v>0</v>
      </c>
      <c r="AR991" s="42" t="n">
        <f aca="false">+D991</f>
        <v>0</v>
      </c>
      <c r="AS991" s="42" t="n">
        <f aca="false">+E991</f>
        <v>0</v>
      </c>
      <c r="AT991" s="10" t="n">
        <f aca="false">+F991</f>
        <v>0</v>
      </c>
      <c r="AU991" s="10" t="n">
        <f aca="false">+P991</f>
        <v>0</v>
      </c>
    </row>
    <row r="992" customFormat="false" ht="12.75" hidden="false" customHeight="false" outlineLevel="0" collapsed="false">
      <c r="AP992" s="9" t="n">
        <f aca="false">+B992</f>
        <v>0</v>
      </c>
      <c r="AQ992" s="41" t="n">
        <f aca="false">+C992</f>
        <v>0</v>
      </c>
      <c r="AR992" s="42" t="n">
        <f aca="false">+D992</f>
        <v>0</v>
      </c>
      <c r="AS992" s="42" t="n">
        <f aca="false">+E992</f>
        <v>0</v>
      </c>
      <c r="AT992" s="10" t="n">
        <f aca="false">+F992</f>
        <v>0</v>
      </c>
      <c r="AU992" s="10" t="n">
        <f aca="false">+P992</f>
        <v>0</v>
      </c>
    </row>
    <row r="993" customFormat="false" ht="12.75" hidden="false" customHeight="false" outlineLevel="0" collapsed="false">
      <c r="AP993" s="9" t="n">
        <f aca="false">+B993</f>
        <v>0</v>
      </c>
      <c r="AQ993" s="41" t="n">
        <f aca="false">+C993</f>
        <v>0</v>
      </c>
      <c r="AR993" s="42" t="n">
        <f aca="false">+D993</f>
        <v>0</v>
      </c>
      <c r="AS993" s="42" t="n">
        <f aca="false">+E993</f>
        <v>0</v>
      </c>
      <c r="AT993" s="10" t="n">
        <f aca="false">+F993</f>
        <v>0</v>
      </c>
      <c r="AU993" s="10" t="n">
        <f aca="false">+P993</f>
        <v>0</v>
      </c>
    </row>
    <row r="994" customFormat="false" ht="12.75" hidden="false" customHeight="false" outlineLevel="0" collapsed="false">
      <c r="AP994" s="9" t="n">
        <f aca="false">+B994</f>
        <v>0</v>
      </c>
      <c r="AQ994" s="41" t="n">
        <f aca="false">+C994</f>
        <v>0</v>
      </c>
      <c r="AR994" s="42" t="n">
        <f aca="false">+D994</f>
        <v>0</v>
      </c>
      <c r="AS994" s="42" t="n">
        <f aca="false">+E994</f>
        <v>0</v>
      </c>
      <c r="AT994" s="10" t="n">
        <f aca="false">+F994</f>
        <v>0</v>
      </c>
      <c r="AU994" s="10" t="n">
        <f aca="false">+P994</f>
        <v>0</v>
      </c>
    </row>
    <row r="995" customFormat="false" ht="12.75" hidden="false" customHeight="false" outlineLevel="0" collapsed="false">
      <c r="AP995" s="9" t="n">
        <f aca="false">+B995</f>
        <v>0</v>
      </c>
      <c r="AQ995" s="41" t="n">
        <f aca="false">+C995</f>
        <v>0</v>
      </c>
      <c r="AR995" s="42" t="n">
        <f aca="false">+D995</f>
        <v>0</v>
      </c>
      <c r="AS995" s="42" t="n">
        <f aca="false">+E995</f>
        <v>0</v>
      </c>
      <c r="AT995" s="10" t="n">
        <f aca="false">+F995</f>
        <v>0</v>
      </c>
      <c r="AU995" s="10" t="n">
        <f aca="false">+P995</f>
        <v>0</v>
      </c>
    </row>
    <row r="996" customFormat="false" ht="12.75" hidden="false" customHeight="false" outlineLevel="0" collapsed="false">
      <c r="AP996" s="9" t="n">
        <f aca="false">+B996</f>
        <v>0</v>
      </c>
      <c r="AQ996" s="41" t="n">
        <f aca="false">+C996</f>
        <v>0</v>
      </c>
      <c r="AR996" s="42" t="n">
        <f aca="false">+D996</f>
        <v>0</v>
      </c>
      <c r="AS996" s="42" t="n">
        <f aca="false">+E996</f>
        <v>0</v>
      </c>
      <c r="AT996" s="10" t="n">
        <f aca="false">+F996</f>
        <v>0</v>
      </c>
      <c r="AU996" s="10" t="n">
        <f aca="false">+P996</f>
        <v>0</v>
      </c>
    </row>
    <row r="997" customFormat="false" ht="12.75" hidden="false" customHeight="false" outlineLevel="0" collapsed="false">
      <c r="AP997" s="9" t="n">
        <f aca="false">+B997</f>
        <v>0</v>
      </c>
      <c r="AQ997" s="41" t="n">
        <f aca="false">+C997</f>
        <v>0</v>
      </c>
      <c r="AR997" s="42" t="n">
        <f aca="false">+D997</f>
        <v>0</v>
      </c>
      <c r="AS997" s="42" t="n">
        <f aca="false">+E997</f>
        <v>0</v>
      </c>
      <c r="AT997" s="10" t="n">
        <f aca="false">+F997</f>
        <v>0</v>
      </c>
      <c r="AU997" s="10" t="n">
        <f aca="false">+P997</f>
        <v>0</v>
      </c>
    </row>
    <row r="998" customFormat="false" ht="12.75" hidden="false" customHeight="false" outlineLevel="0" collapsed="false">
      <c r="AP998" s="9" t="n">
        <f aca="false">+B998</f>
        <v>0</v>
      </c>
      <c r="AQ998" s="41" t="n">
        <f aca="false">+C998</f>
        <v>0</v>
      </c>
      <c r="AR998" s="42" t="n">
        <f aca="false">+D998</f>
        <v>0</v>
      </c>
      <c r="AS998" s="42" t="n">
        <f aca="false">+E998</f>
        <v>0</v>
      </c>
      <c r="AT998" s="10" t="n">
        <f aca="false">+F998</f>
        <v>0</v>
      </c>
      <c r="AU998" s="10" t="n">
        <f aca="false">+P998</f>
        <v>0</v>
      </c>
    </row>
    <row r="999" customFormat="false" ht="12.75" hidden="false" customHeight="false" outlineLevel="0" collapsed="false">
      <c r="AP999" s="9" t="n">
        <f aca="false">+B999</f>
        <v>0</v>
      </c>
      <c r="AQ999" s="41" t="n">
        <f aca="false">+C999</f>
        <v>0</v>
      </c>
      <c r="AR999" s="42" t="n">
        <f aca="false">+D999</f>
        <v>0</v>
      </c>
      <c r="AS999" s="42" t="n">
        <f aca="false">+E999</f>
        <v>0</v>
      </c>
      <c r="AT999" s="10" t="n">
        <f aca="false">+F999</f>
        <v>0</v>
      </c>
      <c r="AU999" s="10" t="n">
        <f aca="false">+P999</f>
        <v>0</v>
      </c>
    </row>
    <row r="1000" customFormat="false" ht="12.75" hidden="false" customHeight="false" outlineLevel="0" collapsed="false">
      <c r="AP1000" s="9" t="n">
        <f aca="false">+B1000</f>
        <v>0</v>
      </c>
      <c r="AQ1000" s="41" t="n">
        <f aca="false">+C1000</f>
        <v>0</v>
      </c>
      <c r="AR1000" s="42" t="n">
        <f aca="false">+D1000</f>
        <v>0</v>
      </c>
      <c r="AS1000" s="42" t="n">
        <f aca="false">+E1000</f>
        <v>0</v>
      </c>
      <c r="AT1000" s="10" t="n">
        <f aca="false">+F1000</f>
        <v>0</v>
      </c>
      <c r="AU1000" s="10" t="n">
        <f aca="false">+P1000</f>
        <v>0</v>
      </c>
    </row>
    <row r="1001" customFormat="false" ht="12.75" hidden="false" customHeight="false" outlineLevel="0" collapsed="false">
      <c r="AP1001" s="9" t="n">
        <f aca="false">+B1001</f>
        <v>0</v>
      </c>
      <c r="AQ1001" s="41" t="n">
        <f aca="false">+C1001</f>
        <v>0</v>
      </c>
      <c r="AR1001" s="42" t="n">
        <f aca="false">+D1001</f>
        <v>0</v>
      </c>
      <c r="AS1001" s="42" t="n">
        <f aca="false">+E1001</f>
        <v>0</v>
      </c>
      <c r="AT1001" s="10" t="n">
        <f aca="false">+F1001</f>
        <v>0</v>
      </c>
      <c r="AU1001" s="10" t="n">
        <f aca="false">+P1001</f>
        <v>0</v>
      </c>
    </row>
    <row r="1002" customFormat="false" ht="12.75" hidden="false" customHeight="false" outlineLevel="0" collapsed="false">
      <c r="AP1002" s="9" t="n">
        <f aca="false">+B1002</f>
        <v>0</v>
      </c>
      <c r="AQ1002" s="41" t="n">
        <f aca="false">+C1002</f>
        <v>0</v>
      </c>
      <c r="AR1002" s="42" t="n">
        <f aca="false">+D1002</f>
        <v>0</v>
      </c>
      <c r="AS1002" s="42" t="n">
        <f aca="false">+E1002</f>
        <v>0</v>
      </c>
      <c r="AT1002" s="10" t="n">
        <f aca="false">+F1002</f>
        <v>0</v>
      </c>
      <c r="AU1002" s="10" t="n">
        <f aca="false">+P1002</f>
        <v>0</v>
      </c>
    </row>
    <row r="1003" customFormat="false" ht="12.75" hidden="false" customHeight="false" outlineLevel="0" collapsed="false">
      <c r="AP1003" s="9" t="n">
        <f aca="false">+B1003</f>
        <v>0</v>
      </c>
      <c r="AQ1003" s="41" t="n">
        <f aca="false">+C1003</f>
        <v>0</v>
      </c>
      <c r="AR1003" s="42" t="n">
        <f aca="false">+D1003</f>
        <v>0</v>
      </c>
      <c r="AS1003" s="42" t="n">
        <f aca="false">+E1003</f>
        <v>0</v>
      </c>
      <c r="AT1003" s="10" t="n">
        <f aca="false">+F1003</f>
        <v>0</v>
      </c>
      <c r="AU1003" s="10" t="n">
        <f aca="false">+P1003</f>
        <v>0</v>
      </c>
    </row>
    <row r="1004" customFormat="false" ht="12.75" hidden="false" customHeight="false" outlineLevel="0" collapsed="false">
      <c r="AP1004" s="9" t="n">
        <f aca="false">+B1004</f>
        <v>0</v>
      </c>
      <c r="AQ1004" s="41" t="n">
        <f aca="false">+C1004</f>
        <v>0</v>
      </c>
      <c r="AR1004" s="42" t="n">
        <f aca="false">+D1004</f>
        <v>0</v>
      </c>
      <c r="AS1004" s="42" t="n">
        <f aca="false">+E1004</f>
        <v>0</v>
      </c>
      <c r="AT1004" s="10" t="n">
        <f aca="false">+F1004</f>
        <v>0</v>
      </c>
      <c r="AU1004" s="10" t="n">
        <f aca="false">+P1004</f>
        <v>0</v>
      </c>
    </row>
    <row r="1005" customFormat="false" ht="12.75" hidden="false" customHeight="false" outlineLevel="0" collapsed="false">
      <c r="AP1005" s="9" t="n">
        <f aca="false">+B1005</f>
        <v>0</v>
      </c>
      <c r="AQ1005" s="41" t="n">
        <f aca="false">+C1005</f>
        <v>0</v>
      </c>
      <c r="AR1005" s="42" t="n">
        <f aca="false">+D1005</f>
        <v>0</v>
      </c>
      <c r="AS1005" s="42" t="n">
        <f aca="false">+E1005</f>
        <v>0</v>
      </c>
      <c r="AT1005" s="10" t="n">
        <f aca="false">+F1005</f>
        <v>0</v>
      </c>
      <c r="AU1005" s="10" t="n">
        <f aca="false">+P1005</f>
        <v>0</v>
      </c>
    </row>
    <row r="1006" customFormat="false" ht="12.75" hidden="false" customHeight="false" outlineLevel="0" collapsed="false">
      <c r="AP1006" s="9" t="n">
        <f aca="false">+B1006</f>
        <v>0</v>
      </c>
      <c r="AQ1006" s="41" t="n">
        <f aca="false">+C1006</f>
        <v>0</v>
      </c>
      <c r="AR1006" s="42" t="n">
        <f aca="false">+D1006</f>
        <v>0</v>
      </c>
      <c r="AS1006" s="42" t="n">
        <f aca="false">+E1006</f>
        <v>0</v>
      </c>
      <c r="AT1006" s="10" t="n">
        <f aca="false">+F1006</f>
        <v>0</v>
      </c>
      <c r="AU1006" s="10" t="n">
        <f aca="false">+P1006</f>
        <v>0</v>
      </c>
    </row>
    <row r="1007" customFormat="false" ht="12.75" hidden="false" customHeight="false" outlineLevel="0" collapsed="false">
      <c r="AP1007" s="9" t="n">
        <f aca="false">+B1007</f>
        <v>0</v>
      </c>
      <c r="AQ1007" s="41" t="n">
        <f aca="false">+C1007</f>
        <v>0</v>
      </c>
      <c r="AR1007" s="42" t="n">
        <f aca="false">+D1007</f>
        <v>0</v>
      </c>
      <c r="AS1007" s="42" t="n">
        <f aca="false">+E1007</f>
        <v>0</v>
      </c>
      <c r="AT1007" s="10" t="n">
        <f aca="false">+F1007</f>
        <v>0</v>
      </c>
      <c r="AU1007" s="10" t="n">
        <f aca="false">+P1007</f>
        <v>0</v>
      </c>
    </row>
    <row r="1008" customFormat="false" ht="12.75" hidden="false" customHeight="false" outlineLevel="0" collapsed="false">
      <c r="AP1008" s="9" t="n">
        <f aca="false">+B1008</f>
        <v>0</v>
      </c>
      <c r="AQ1008" s="41" t="n">
        <f aca="false">+C1008</f>
        <v>0</v>
      </c>
      <c r="AR1008" s="42" t="n">
        <f aca="false">+D1008</f>
        <v>0</v>
      </c>
      <c r="AS1008" s="42" t="n">
        <f aca="false">+E1008</f>
        <v>0</v>
      </c>
      <c r="AT1008" s="10" t="n">
        <f aca="false">+F1008</f>
        <v>0</v>
      </c>
      <c r="AU1008" s="10" t="n">
        <f aca="false">+P1008</f>
        <v>0</v>
      </c>
    </row>
    <row r="1009" customFormat="false" ht="12.75" hidden="false" customHeight="false" outlineLevel="0" collapsed="false">
      <c r="AP1009" s="9" t="n">
        <f aca="false">+B1009</f>
        <v>0</v>
      </c>
      <c r="AQ1009" s="41" t="n">
        <f aca="false">+C1009</f>
        <v>0</v>
      </c>
      <c r="AR1009" s="42" t="n">
        <f aca="false">+D1009</f>
        <v>0</v>
      </c>
      <c r="AS1009" s="42" t="n">
        <f aca="false">+E1009</f>
        <v>0</v>
      </c>
      <c r="AT1009" s="10" t="n">
        <f aca="false">+F1009</f>
        <v>0</v>
      </c>
      <c r="AU1009" s="10" t="n">
        <f aca="false">+P1009</f>
        <v>0</v>
      </c>
    </row>
    <row r="1010" customFormat="false" ht="12.75" hidden="false" customHeight="false" outlineLevel="0" collapsed="false">
      <c r="AP1010" s="9" t="n">
        <f aca="false">+B1010</f>
        <v>0</v>
      </c>
      <c r="AQ1010" s="41" t="n">
        <f aca="false">+C1010</f>
        <v>0</v>
      </c>
      <c r="AR1010" s="42" t="n">
        <f aca="false">+D1010</f>
        <v>0</v>
      </c>
      <c r="AS1010" s="42" t="n">
        <f aca="false">+E1010</f>
        <v>0</v>
      </c>
      <c r="AT1010" s="10" t="n">
        <f aca="false">+F1010</f>
        <v>0</v>
      </c>
      <c r="AU1010" s="10" t="n">
        <f aca="false">+P1010</f>
        <v>0</v>
      </c>
    </row>
    <row r="1011" customFormat="false" ht="12.75" hidden="false" customHeight="false" outlineLevel="0" collapsed="false">
      <c r="AP1011" s="9" t="n">
        <f aca="false">+B1011</f>
        <v>0</v>
      </c>
      <c r="AQ1011" s="41" t="n">
        <f aca="false">+C1011</f>
        <v>0</v>
      </c>
      <c r="AR1011" s="42" t="n">
        <f aca="false">+D1011</f>
        <v>0</v>
      </c>
      <c r="AS1011" s="42" t="n">
        <f aca="false">+E1011</f>
        <v>0</v>
      </c>
      <c r="AT1011" s="10" t="n">
        <f aca="false">+F1011</f>
        <v>0</v>
      </c>
      <c r="AU1011" s="10" t="n">
        <f aca="false">+P1011</f>
        <v>0</v>
      </c>
    </row>
    <row r="1012" customFormat="false" ht="12.75" hidden="false" customHeight="false" outlineLevel="0" collapsed="false">
      <c r="AP1012" s="9" t="n">
        <f aca="false">+B1012</f>
        <v>0</v>
      </c>
      <c r="AQ1012" s="41" t="n">
        <f aca="false">+C1012</f>
        <v>0</v>
      </c>
      <c r="AR1012" s="42" t="n">
        <f aca="false">+D1012</f>
        <v>0</v>
      </c>
      <c r="AS1012" s="42" t="n">
        <f aca="false">+E1012</f>
        <v>0</v>
      </c>
      <c r="AT1012" s="10" t="n">
        <f aca="false">+F1012</f>
        <v>0</v>
      </c>
      <c r="AU1012" s="10" t="n">
        <f aca="false">+P1012</f>
        <v>0</v>
      </c>
    </row>
    <row r="1013" customFormat="false" ht="12.75" hidden="false" customHeight="false" outlineLevel="0" collapsed="false">
      <c r="AP1013" s="9" t="n">
        <f aca="false">+B1013</f>
        <v>0</v>
      </c>
      <c r="AQ1013" s="41" t="n">
        <f aca="false">+C1013</f>
        <v>0</v>
      </c>
      <c r="AR1013" s="42" t="n">
        <f aca="false">+D1013</f>
        <v>0</v>
      </c>
      <c r="AS1013" s="42" t="n">
        <f aca="false">+E1013</f>
        <v>0</v>
      </c>
      <c r="AT1013" s="10" t="n">
        <f aca="false">+F1013</f>
        <v>0</v>
      </c>
      <c r="AU1013" s="10" t="n">
        <f aca="false">+P1013</f>
        <v>0</v>
      </c>
    </row>
    <row r="1014" customFormat="false" ht="12.75" hidden="false" customHeight="false" outlineLevel="0" collapsed="false">
      <c r="AP1014" s="9" t="n">
        <f aca="false">+B1014</f>
        <v>0</v>
      </c>
      <c r="AQ1014" s="41" t="n">
        <f aca="false">+C1014</f>
        <v>0</v>
      </c>
      <c r="AR1014" s="42" t="n">
        <f aca="false">+D1014</f>
        <v>0</v>
      </c>
      <c r="AS1014" s="42" t="n">
        <f aca="false">+E1014</f>
        <v>0</v>
      </c>
      <c r="AT1014" s="10" t="n">
        <f aca="false">+F1014</f>
        <v>0</v>
      </c>
      <c r="AU1014" s="10" t="n">
        <f aca="false">+P1014</f>
        <v>0</v>
      </c>
    </row>
    <row r="1015" customFormat="false" ht="12.75" hidden="false" customHeight="false" outlineLevel="0" collapsed="false">
      <c r="AP1015" s="9" t="n">
        <f aca="false">+B1015</f>
        <v>0</v>
      </c>
      <c r="AQ1015" s="41" t="n">
        <f aca="false">+C1015</f>
        <v>0</v>
      </c>
      <c r="AR1015" s="42" t="n">
        <f aca="false">+D1015</f>
        <v>0</v>
      </c>
      <c r="AS1015" s="42" t="n">
        <f aca="false">+E1015</f>
        <v>0</v>
      </c>
      <c r="AT1015" s="10" t="n">
        <f aca="false">+F1015</f>
        <v>0</v>
      </c>
      <c r="AU1015" s="10" t="n">
        <f aca="false">+P1015</f>
        <v>0</v>
      </c>
    </row>
    <row r="1016" customFormat="false" ht="12.75" hidden="false" customHeight="false" outlineLevel="0" collapsed="false">
      <c r="AP1016" s="9" t="n">
        <f aca="false">+B1016</f>
        <v>0</v>
      </c>
      <c r="AQ1016" s="41" t="n">
        <f aca="false">+C1016</f>
        <v>0</v>
      </c>
      <c r="AR1016" s="42" t="n">
        <f aca="false">+D1016</f>
        <v>0</v>
      </c>
      <c r="AS1016" s="42" t="n">
        <f aca="false">+E1016</f>
        <v>0</v>
      </c>
      <c r="AT1016" s="10" t="n">
        <f aca="false">+F1016</f>
        <v>0</v>
      </c>
      <c r="AU1016" s="10" t="n">
        <f aca="false">+P1016</f>
        <v>0</v>
      </c>
    </row>
    <row r="1017" customFormat="false" ht="12.75" hidden="false" customHeight="false" outlineLevel="0" collapsed="false">
      <c r="AP1017" s="9" t="n">
        <f aca="false">+B1017</f>
        <v>0</v>
      </c>
      <c r="AQ1017" s="41" t="n">
        <f aca="false">+C1017</f>
        <v>0</v>
      </c>
      <c r="AR1017" s="42" t="n">
        <f aca="false">+D1017</f>
        <v>0</v>
      </c>
      <c r="AS1017" s="42" t="n">
        <f aca="false">+E1017</f>
        <v>0</v>
      </c>
      <c r="AT1017" s="10" t="n">
        <f aca="false">+F1017</f>
        <v>0</v>
      </c>
      <c r="AU1017" s="10" t="n">
        <f aca="false">+P1017</f>
        <v>0</v>
      </c>
    </row>
    <row r="1018" customFormat="false" ht="12.75" hidden="false" customHeight="false" outlineLevel="0" collapsed="false">
      <c r="AP1018" s="9" t="n">
        <f aca="false">+B1018</f>
        <v>0</v>
      </c>
      <c r="AQ1018" s="41" t="n">
        <f aca="false">+C1018</f>
        <v>0</v>
      </c>
      <c r="AR1018" s="42" t="n">
        <f aca="false">+D1018</f>
        <v>0</v>
      </c>
      <c r="AS1018" s="42" t="n">
        <f aca="false">+E1018</f>
        <v>0</v>
      </c>
      <c r="AT1018" s="10" t="n">
        <f aca="false">+F1018</f>
        <v>0</v>
      </c>
      <c r="AU1018" s="10" t="n">
        <f aca="false">+P1018</f>
        <v>0</v>
      </c>
    </row>
    <row r="1019" customFormat="false" ht="12.75" hidden="false" customHeight="false" outlineLevel="0" collapsed="false">
      <c r="AP1019" s="9" t="n">
        <f aca="false">+B1019</f>
        <v>0</v>
      </c>
      <c r="AQ1019" s="41" t="n">
        <f aca="false">+C1019</f>
        <v>0</v>
      </c>
      <c r="AR1019" s="42" t="n">
        <f aca="false">+D1019</f>
        <v>0</v>
      </c>
      <c r="AS1019" s="42" t="n">
        <f aca="false">+E1019</f>
        <v>0</v>
      </c>
      <c r="AT1019" s="10" t="n">
        <f aca="false">+F1019</f>
        <v>0</v>
      </c>
      <c r="AU1019" s="10" t="n">
        <f aca="false">+P1019</f>
        <v>0</v>
      </c>
    </row>
    <row r="1020" customFormat="false" ht="12.75" hidden="false" customHeight="false" outlineLevel="0" collapsed="false">
      <c r="AP1020" s="9" t="n">
        <f aca="false">+B1020</f>
        <v>0</v>
      </c>
      <c r="AQ1020" s="41" t="n">
        <f aca="false">+C1020</f>
        <v>0</v>
      </c>
      <c r="AR1020" s="42" t="n">
        <f aca="false">+D1020</f>
        <v>0</v>
      </c>
      <c r="AS1020" s="42" t="n">
        <f aca="false">+E1020</f>
        <v>0</v>
      </c>
      <c r="AT1020" s="10" t="n">
        <f aca="false">+F1020</f>
        <v>0</v>
      </c>
      <c r="AU1020" s="10" t="n">
        <f aca="false">+P1020</f>
        <v>0</v>
      </c>
    </row>
    <row r="1021" customFormat="false" ht="12.75" hidden="false" customHeight="false" outlineLevel="0" collapsed="false">
      <c r="AP1021" s="9" t="n">
        <f aca="false">+B1021</f>
        <v>0</v>
      </c>
      <c r="AQ1021" s="41" t="n">
        <f aca="false">+C1021</f>
        <v>0</v>
      </c>
      <c r="AR1021" s="42" t="n">
        <f aca="false">+D1021</f>
        <v>0</v>
      </c>
      <c r="AS1021" s="42" t="n">
        <f aca="false">+E1021</f>
        <v>0</v>
      </c>
      <c r="AT1021" s="10" t="n">
        <f aca="false">+F1021</f>
        <v>0</v>
      </c>
      <c r="AU1021" s="10" t="n">
        <f aca="false">+P1021</f>
        <v>0</v>
      </c>
    </row>
    <row r="1022" customFormat="false" ht="12.75" hidden="false" customHeight="false" outlineLevel="0" collapsed="false">
      <c r="AP1022" s="9" t="n">
        <f aca="false">+B1022</f>
        <v>0</v>
      </c>
      <c r="AQ1022" s="41" t="n">
        <f aca="false">+C1022</f>
        <v>0</v>
      </c>
      <c r="AR1022" s="42" t="n">
        <f aca="false">+D1022</f>
        <v>0</v>
      </c>
      <c r="AS1022" s="42" t="n">
        <f aca="false">+E1022</f>
        <v>0</v>
      </c>
      <c r="AT1022" s="10" t="n">
        <f aca="false">+F1022</f>
        <v>0</v>
      </c>
      <c r="AU1022" s="10" t="n">
        <f aca="false">+P1022</f>
        <v>0</v>
      </c>
    </row>
    <row r="1023" customFormat="false" ht="12.75" hidden="false" customHeight="false" outlineLevel="0" collapsed="false">
      <c r="AP1023" s="9" t="n">
        <f aca="false">+B1023</f>
        <v>0</v>
      </c>
      <c r="AQ1023" s="41" t="n">
        <f aca="false">+C1023</f>
        <v>0</v>
      </c>
      <c r="AR1023" s="42" t="n">
        <f aca="false">+D1023</f>
        <v>0</v>
      </c>
      <c r="AS1023" s="42" t="n">
        <f aca="false">+E1023</f>
        <v>0</v>
      </c>
      <c r="AT1023" s="10" t="n">
        <f aca="false">+F1023</f>
        <v>0</v>
      </c>
      <c r="AU1023" s="10" t="n">
        <f aca="false">+P1023</f>
        <v>0</v>
      </c>
    </row>
    <row r="1024" customFormat="false" ht="12.75" hidden="false" customHeight="false" outlineLevel="0" collapsed="false">
      <c r="AP1024" s="9" t="n">
        <f aca="false">+B1024</f>
        <v>0</v>
      </c>
      <c r="AQ1024" s="41" t="n">
        <f aca="false">+C1024</f>
        <v>0</v>
      </c>
      <c r="AR1024" s="42" t="n">
        <f aca="false">+D1024</f>
        <v>0</v>
      </c>
      <c r="AS1024" s="42" t="n">
        <f aca="false">+E1024</f>
        <v>0</v>
      </c>
      <c r="AT1024" s="10" t="n">
        <f aca="false">+F1024</f>
        <v>0</v>
      </c>
      <c r="AU1024" s="10" t="n">
        <f aca="false">+P1024</f>
        <v>0</v>
      </c>
    </row>
    <row r="1025" customFormat="false" ht="12.75" hidden="false" customHeight="false" outlineLevel="0" collapsed="false">
      <c r="AP1025" s="9" t="n">
        <f aca="false">+B1025</f>
        <v>0</v>
      </c>
      <c r="AQ1025" s="41" t="n">
        <f aca="false">+C1025</f>
        <v>0</v>
      </c>
      <c r="AR1025" s="42" t="n">
        <f aca="false">+D1025</f>
        <v>0</v>
      </c>
      <c r="AS1025" s="42" t="n">
        <f aca="false">+E1025</f>
        <v>0</v>
      </c>
      <c r="AT1025" s="10" t="n">
        <f aca="false">+F1025</f>
        <v>0</v>
      </c>
      <c r="AU1025" s="10" t="n">
        <f aca="false">+P1025</f>
        <v>0</v>
      </c>
    </row>
    <row r="1026" customFormat="false" ht="12.75" hidden="false" customHeight="false" outlineLevel="0" collapsed="false">
      <c r="AP1026" s="9" t="n">
        <f aca="false">+B1026</f>
        <v>0</v>
      </c>
      <c r="AQ1026" s="41" t="n">
        <f aca="false">+C1026</f>
        <v>0</v>
      </c>
      <c r="AR1026" s="42" t="n">
        <f aca="false">+D1026</f>
        <v>0</v>
      </c>
      <c r="AS1026" s="42" t="n">
        <f aca="false">+E1026</f>
        <v>0</v>
      </c>
      <c r="AT1026" s="10" t="n">
        <f aca="false">+F1026</f>
        <v>0</v>
      </c>
      <c r="AU1026" s="10" t="n">
        <f aca="false">+P1026</f>
        <v>0</v>
      </c>
    </row>
    <row r="1027" customFormat="false" ht="12.75" hidden="false" customHeight="false" outlineLevel="0" collapsed="false">
      <c r="AP1027" s="9" t="n">
        <f aca="false">+B1027</f>
        <v>0</v>
      </c>
      <c r="AQ1027" s="41" t="n">
        <f aca="false">+C1027</f>
        <v>0</v>
      </c>
      <c r="AR1027" s="42" t="n">
        <f aca="false">+D1027</f>
        <v>0</v>
      </c>
      <c r="AS1027" s="42" t="n">
        <f aca="false">+E1027</f>
        <v>0</v>
      </c>
      <c r="AT1027" s="10" t="n">
        <f aca="false">+F1027</f>
        <v>0</v>
      </c>
      <c r="AU1027" s="10" t="n">
        <f aca="false">+P1027</f>
        <v>0</v>
      </c>
    </row>
    <row r="1028" customFormat="false" ht="12.75" hidden="false" customHeight="false" outlineLevel="0" collapsed="false">
      <c r="AP1028" s="9" t="n">
        <f aca="false">+B1028</f>
        <v>0</v>
      </c>
      <c r="AQ1028" s="41" t="n">
        <f aca="false">+C1028</f>
        <v>0</v>
      </c>
      <c r="AR1028" s="42" t="n">
        <f aca="false">+D1028</f>
        <v>0</v>
      </c>
      <c r="AS1028" s="42" t="n">
        <f aca="false">+E1028</f>
        <v>0</v>
      </c>
      <c r="AT1028" s="10" t="n">
        <f aca="false">+F1028</f>
        <v>0</v>
      </c>
      <c r="AU1028" s="10" t="n">
        <f aca="false">+P1028</f>
        <v>0</v>
      </c>
    </row>
    <row r="1029" customFormat="false" ht="12.75" hidden="false" customHeight="false" outlineLevel="0" collapsed="false">
      <c r="AP1029" s="9" t="n">
        <f aca="false">+B1029</f>
        <v>0</v>
      </c>
      <c r="AQ1029" s="41" t="n">
        <f aca="false">+C1029</f>
        <v>0</v>
      </c>
      <c r="AR1029" s="42" t="n">
        <f aca="false">+D1029</f>
        <v>0</v>
      </c>
      <c r="AS1029" s="42" t="n">
        <f aca="false">+E1029</f>
        <v>0</v>
      </c>
      <c r="AT1029" s="10" t="n">
        <f aca="false">+F1029</f>
        <v>0</v>
      </c>
      <c r="AU1029" s="10" t="n">
        <f aca="false">+P1029</f>
        <v>0</v>
      </c>
    </row>
    <row r="1030" customFormat="false" ht="12.75" hidden="false" customHeight="false" outlineLevel="0" collapsed="false">
      <c r="AP1030" s="9" t="n">
        <f aca="false">+B1030</f>
        <v>0</v>
      </c>
      <c r="AQ1030" s="41" t="n">
        <f aca="false">+C1030</f>
        <v>0</v>
      </c>
      <c r="AR1030" s="42" t="n">
        <f aca="false">+D1030</f>
        <v>0</v>
      </c>
      <c r="AS1030" s="42" t="n">
        <f aca="false">+E1030</f>
        <v>0</v>
      </c>
      <c r="AT1030" s="10" t="n">
        <f aca="false">+F1030</f>
        <v>0</v>
      </c>
      <c r="AU1030" s="10" t="n">
        <f aca="false">+P1030</f>
        <v>0</v>
      </c>
    </row>
    <row r="1031" customFormat="false" ht="12.75" hidden="false" customHeight="false" outlineLevel="0" collapsed="false">
      <c r="AP1031" s="9" t="n">
        <f aca="false">+B1031</f>
        <v>0</v>
      </c>
      <c r="AQ1031" s="41" t="n">
        <f aca="false">+C1031</f>
        <v>0</v>
      </c>
      <c r="AR1031" s="42" t="n">
        <f aca="false">+D1031</f>
        <v>0</v>
      </c>
      <c r="AS1031" s="42" t="n">
        <f aca="false">+E1031</f>
        <v>0</v>
      </c>
      <c r="AT1031" s="10" t="n">
        <f aca="false">+F1031</f>
        <v>0</v>
      </c>
      <c r="AU1031" s="10" t="n">
        <f aca="false">+P1031</f>
        <v>0</v>
      </c>
    </row>
    <row r="1032" customFormat="false" ht="12.75" hidden="false" customHeight="false" outlineLevel="0" collapsed="false">
      <c r="AP1032" s="9" t="n">
        <f aca="false">+B1032</f>
        <v>0</v>
      </c>
      <c r="AQ1032" s="41" t="n">
        <f aca="false">+C1032</f>
        <v>0</v>
      </c>
      <c r="AR1032" s="42" t="n">
        <f aca="false">+D1032</f>
        <v>0</v>
      </c>
      <c r="AS1032" s="42" t="n">
        <f aca="false">+E1032</f>
        <v>0</v>
      </c>
      <c r="AT1032" s="10" t="n">
        <f aca="false">+F1032</f>
        <v>0</v>
      </c>
      <c r="AU1032" s="10" t="n">
        <f aca="false">+P1032</f>
        <v>0</v>
      </c>
    </row>
    <row r="1033" customFormat="false" ht="12.75" hidden="false" customHeight="false" outlineLevel="0" collapsed="false">
      <c r="AP1033" s="9" t="n">
        <f aca="false">+B1033</f>
        <v>0</v>
      </c>
      <c r="AQ1033" s="41" t="n">
        <f aca="false">+C1033</f>
        <v>0</v>
      </c>
      <c r="AR1033" s="42" t="n">
        <f aca="false">+D1033</f>
        <v>0</v>
      </c>
      <c r="AS1033" s="42" t="n">
        <f aca="false">+E1033</f>
        <v>0</v>
      </c>
      <c r="AT1033" s="10" t="n">
        <f aca="false">+F1033</f>
        <v>0</v>
      </c>
      <c r="AU1033" s="10" t="n">
        <f aca="false">+P1033</f>
        <v>0</v>
      </c>
    </row>
    <row r="1034" customFormat="false" ht="12.75" hidden="false" customHeight="false" outlineLevel="0" collapsed="false">
      <c r="AP1034" s="9" t="n">
        <f aca="false">+B1034</f>
        <v>0</v>
      </c>
      <c r="AQ1034" s="41" t="n">
        <f aca="false">+C1034</f>
        <v>0</v>
      </c>
      <c r="AR1034" s="42" t="n">
        <f aca="false">+D1034</f>
        <v>0</v>
      </c>
      <c r="AS1034" s="42" t="n">
        <f aca="false">+E1034</f>
        <v>0</v>
      </c>
      <c r="AT1034" s="10" t="n">
        <f aca="false">+F1034</f>
        <v>0</v>
      </c>
      <c r="AU1034" s="10" t="n">
        <f aca="false">+P1034</f>
        <v>0</v>
      </c>
    </row>
    <row r="1035" customFormat="false" ht="12.75" hidden="false" customHeight="false" outlineLevel="0" collapsed="false">
      <c r="AP1035" s="9" t="n">
        <f aca="false">+B1035</f>
        <v>0</v>
      </c>
      <c r="AQ1035" s="41" t="n">
        <f aca="false">+C1035</f>
        <v>0</v>
      </c>
      <c r="AR1035" s="42" t="n">
        <f aca="false">+D1035</f>
        <v>0</v>
      </c>
      <c r="AS1035" s="42" t="n">
        <f aca="false">+E1035</f>
        <v>0</v>
      </c>
      <c r="AT1035" s="10" t="n">
        <f aca="false">+F1035</f>
        <v>0</v>
      </c>
      <c r="AU1035" s="10" t="n">
        <f aca="false">+P1035</f>
        <v>0</v>
      </c>
    </row>
    <row r="1036" customFormat="false" ht="12.75" hidden="false" customHeight="false" outlineLevel="0" collapsed="false">
      <c r="AP1036" s="9" t="n">
        <f aca="false">+B1036</f>
        <v>0</v>
      </c>
      <c r="AQ1036" s="41" t="n">
        <f aca="false">+C1036</f>
        <v>0</v>
      </c>
      <c r="AR1036" s="42" t="n">
        <f aca="false">+D1036</f>
        <v>0</v>
      </c>
      <c r="AS1036" s="42" t="n">
        <f aca="false">+E1036</f>
        <v>0</v>
      </c>
      <c r="AT1036" s="10" t="n">
        <f aca="false">+F1036</f>
        <v>0</v>
      </c>
      <c r="AU1036" s="10" t="n">
        <f aca="false">+P1036</f>
        <v>0</v>
      </c>
    </row>
    <row r="1037" customFormat="false" ht="12.75" hidden="false" customHeight="false" outlineLevel="0" collapsed="false">
      <c r="AP1037" s="9" t="n">
        <f aca="false">+B1037</f>
        <v>0</v>
      </c>
      <c r="AQ1037" s="41" t="n">
        <f aca="false">+C1037</f>
        <v>0</v>
      </c>
      <c r="AR1037" s="42" t="n">
        <f aca="false">+D1037</f>
        <v>0</v>
      </c>
      <c r="AS1037" s="42" t="n">
        <f aca="false">+E1037</f>
        <v>0</v>
      </c>
      <c r="AT1037" s="10" t="n">
        <f aca="false">+F1037</f>
        <v>0</v>
      </c>
      <c r="AU1037" s="10" t="n">
        <f aca="false">+P1037</f>
        <v>0</v>
      </c>
    </row>
    <row r="1038" customFormat="false" ht="12.75" hidden="false" customHeight="false" outlineLevel="0" collapsed="false">
      <c r="AP1038" s="9" t="n">
        <f aca="false">+B1038</f>
        <v>0</v>
      </c>
      <c r="AQ1038" s="41" t="n">
        <f aca="false">+C1038</f>
        <v>0</v>
      </c>
      <c r="AR1038" s="42" t="n">
        <f aca="false">+D1038</f>
        <v>0</v>
      </c>
      <c r="AS1038" s="42" t="n">
        <f aca="false">+E1038</f>
        <v>0</v>
      </c>
      <c r="AT1038" s="10" t="n">
        <f aca="false">+F1038</f>
        <v>0</v>
      </c>
      <c r="AU1038" s="10" t="n">
        <f aca="false">+P1038</f>
        <v>0</v>
      </c>
    </row>
    <row r="1039" customFormat="false" ht="12.75" hidden="false" customHeight="false" outlineLevel="0" collapsed="false">
      <c r="AP1039" s="9" t="n">
        <f aca="false">+B1039</f>
        <v>0</v>
      </c>
      <c r="AQ1039" s="41" t="n">
        <f aca="false">+C1039</f>
        <v>0</v>
      </c>
      <c r="AR1039" s="42" t="n">
        <f aca="false">+D1039</f>
        <v>0</v>
      </c>
      <c r="AS1039" s="42" t="n">
        <f aca="false">+E1039</f>
        <v>0</v>
      </c>
      <c r="AT1039" s="10" t="n">
        <f aca="false">+F1039</f>
        <v>0</v>
      </c>
      <c r="AU1039" s="10" t="n">
        <f aca="false">+P1039</f>
        <v>0</v>
      </c>
    </row>
    <row r="1040" customFormat="false" ht="12.75" hidden="false" customHeight="false" outlineLevel="0" collapsed="false">
      <c r="AP1040" s="9" t="n">
        <f aca="false">+B1040</f>
        <v>0</v>
      </c>
      <c r="AQ1040" s="41" t="n">
        <f aca="false">+C1040</f>
        <v>0</v>
      </c>
      <c r="AR1040" s="42" t="n">
        <f aca="false">+D1040</f>
        <v>0</v>
      </c>
      <c r="AS1040" s="42" t="n">
        <f aca="false">+E1040</f>
        <v>0</v>
      </c>
      <c r="AT1040" s="10" t="n">
        <f aca="false">+F1040</f>
        <v>0</v>
      </c>
      <c r="AU1040" s="10" t="n">
        <f aca="false">+P1040</f>
        <v>0</v>
      </c>
    </row>
    <row r="1041" customFormat="false" ht="12.75" hidden="false" customHeight="false" outlineLevel="0" collapsed="false">
      <c r="AP1041" s="9" t="n">
        <f aca="false">+B1041</f>
        <v>0</v>
      </c>
      <c r="AQ1041" s="41" t="n">
        <f aca="false">+C1041</f>
        <v>0</v>
      </c>
      <c r="AR1041" s="42" t="n">
        <f aca="false">+D1041</f>
        <v>0</v>
      </c>
      <c r="AS1041" s="42" t="n">
        <f aca="false">+E1041</f>
        <v>0</v>
      </c>
      <c r="AT1041" s="10" t="n">
        <f aca="false">+F1041</f>
        <v>0</v>
      </c>
      <c r="AU1041" s="10" t="n">
        <f aca="false">+P1041</f>
        <v>0</v>
      </c>
    </row>
    <row r="1042" customFormat="false" ht="12.75" hidden="false" customHeight="false" outlineLevel="0" collapsed="false">
      <c r="AP1042" s="9" t="n">
        <f aca="false">+B1042</f>
        <v>0</v>
      </c>
      <c r="AQ1042" s="41" t="n">
        <f aca="false">+C1042</f>
        <v>0</v>
      </c>
      <c r="AR1042" s="42" t="n">
        <f aca="false">+D1042</f>
        <v>0</v>
      </c>
      <c r="AS1042" s="42" t="n">
        <f aca="false">+E1042</f>
        <v>0</v>
      </c>
      <c r="AT1042" s="10" t="n">
        <f aca="false">+F1042</f>
        <v>0</v>
      </c>
      <c r="AU1042" s="10" t="n">
        <f aca="false">+P1042</f>
        <v>0</v>
      </c>
    </row>
    <row r="1043" customFormat="false" ht="12.75" hidden="false" customHeight="false" outlineLevel="0" collapsed="false">
      <c r="AP1043" s="9" t="n">
        <f aca="false">+B1043</f>
        <v>0</v>
      </c>
      <c r="AQ1043" s="41" t="n">
        <f aca="false">+C1043</f>
        <v>0</v>
      </c>
      <c r="AR1043" s="42" t="n">
        <f aca="false">+D1043</f>
        <v>0</v>
      </c>
      <c r="AS1043" s="42" t="n">
        <f aca="false">+E1043</f>
        <v>0</v>
      </c>
      <c r="AT1043" s="10" t="n">
        <f aca="false">+F1043</f>
        <v>0</v>
      </c>
      <c r="AU1043" s="10" t="n">
        <f aca="false">+P1043</f>
        <v>0</v>
      </c>
    </row>
    <row r="1044" customFormat="false" ht="12.75" hidden="false" customHeight="false" outlineLevel="0" collapsed="false">
      <c r="AP1044" s="9" t="n">
        <f aca="false">+B1044</f>
        <v>0</v>
      </c>
      <c r="AQ1044" s="41" t="n">
        <f aca="false">+C1044</f>
        <v>0</v>
      </c>
      <c r="AR1044" s="42" t="n">
        <f aca="false">+D1044</f>
        <v>0</v>
      </c>
      <c r="AS1044" s="42" t="n">
        <f aca="false">+E1044</f>
        <v>0</v>
      </c>
      <c r="AT1044" s="10" t="n">
        <f aca="false">+F1044</f>
        <v>0</v>
      </c>
      <c r="AU1044" s="10" t="n">
        <f aca="false">+P1044</f>
        <v>0</v>
      </c>
    </row>
    <row r="1045" customFormat="false" ht="12.75" hidden="false" customHeight="false" outlineLevel="0" collapsed="false">
      <c r="AP1045" s="9" t="n">
        <f aca="false">+B1045</f>
        <v>0</v>
      </c>
      <c r="AQ1045" s="41" t="n">
        <f aca="false">+C1045</f>
        <v>0</v>
      </c>
      <c r="AR1045" s="42" t="n">
        <f aca="false">+D1045</f>
        <v>0</v>
      </c>
      <c r="AS1045" s="42" t="n">
        <f aca="false">+E1045</f>
        <v>0</v>
      </c>
      <c r="AT1045" s="10" t="n">
        <f aca="false">+F1045</f>
        <v>0</v>
      </c>
      <c r="AU1045" s="10" t="n">
        <f aca="false">+P1045</f>
        <v>0</v>
      </c>
    </row>
    <row r="1046" customFormat="false" ht="12.75" hidden="false" customHeight="false" outlineLevel="0" collapsed="false">
      <c r="AP1046" s="9" t="n">
        <f aca="false">+B1046</f>
        <v>0</v>
      </c>
      <c r="AQ1046" s="41" t="n">
        <f aca="false">+C1046</f>
        <v>0</v>
      </c>
      <c r="AR1046" s="42" t="n">
        <f aca="false">+D1046</f>
        <v>0</v>
      </c>
      <c r="AS1046" s="42" t="n">
        <f aca="false">+E1046</f>
        <v>0</v>
      </c>
      <c r="AT1046" s="10" t="n">
        <f aca="false">+F1046</f>
        <v>0</v>
      </c>
      <c r="AU1046" s="10" t="n">
        <f aca="false">+P1046</f>
        <v>0</v>
      </c>
    </row>
    <row r="1047" customFormat="false" ht="12.75" hidden="false" customHeight="false" outlineLevel="0" collapsed="false">
      <c r="AP1047" s="9" t="n">
        <f aca="false">+B1047</f>
        <v>0</v>
      </c>
      <c r="AQ1047" s="41" t="n">
        <f aca="false">+C1047</f>
        <v>0</v>
      </c>
      <c r="AR1047" s="42" t="n">
        <f aca="false">+D1047</f>
        <v>0</v>
      </c>
      <c r="AS1047" s="42" t="n">
        <f aca="false">+E1047</f>
        <v>0</v>
      </c>
      <c r="AT1047" s="10" t="n">
        <f aca="false">+F1047</f>
        <v>0</v>
      </c>
      <c r="AU1047" s="10" t="n">
        <f aca="false">+P1047</f>
        <v>0</v>
      </c>
    </row>
    <row r="1048" customFormat="false" ht="12.75" hidden="false" customHeight="false" outlineLevel="0" collapsed="false">
      <c r="AP1048" s="9" t="n">
        <f aca="false">+B1048</f>
        <v>0</v>
      </c>
      <c r="AQ1048" s="41" t="n">
        <f aca="false">+C1048</f>
        <v>0</v>
      </c>
      <c r="AR1048" s="42" t="n">
        <f aca="false">+D1048</f>
        <v>0</v>
      </c>
      <c r="AS1048" s="42" t="n">
        <f aca="false">+E1048</f>
        <v>0</v>
      </c>
      <c r="AT1048" s="10" t="n">
        <f aca="false">+F1048</f>
        <v>0</v>
      </c>
      <c r="AU1048" s="10" t="n">
        <f aca="false">+P1048</f>
        <v>0</v>
      </c>
    </row>
    <row r="1049" customFormat="false" ht="12.75" hidden="false" customHeight="false" outlineLevel="0" collapsed="false">
      <c r="AP1049" s="9" t="n">
        <f aca="false">+B1049</f>
        <v>0</v>
      </c>
      <c r="AQ1049" s="41" t="n">
        <f aca="false">+C1049</f>
        <v>0</v>
      </c>
      <c r="AR1049" s="42" t="n">
        <f aca="false">+D1049</f>
        <v>0</v>
      </c>
      <c r="AS1049" s="42" t="n">
        <f aca="false">+E1049</f>
        <v>0</v>
      </c>
      <c r="AT1049" s="10" t="n">
        <f aca="false">+F1049</f>
        <v>0</v>
      </c>
      <c r="AU1049" s="10" t="n">
        <f aca="false">+P1049</f>
        <v>0</v>
      </c>
    </row>
    <row r="1050" customFormat="false" ht="12.75" hidden="false" customHeight="false" outlineLevel="0" collapsed="false">
      <c r="AP1050" s="9" t="n">
        <f aca="false">+B1050</f>
        <v>0</v>
      </c>
      <c r="AQ1050" s="41" t="n">
        <f aca="false">+C1050</f>
        <v>0</v>
      </c>
      <c r="AR1050" s="42" t="n">
        <f aca="false">+D1050</f>
        <v>0</v>
      </c>
      <c r="AS1050" s="42" t="n">
        <f aca="false">+E1050</f>
        <v>0</v>
      </c>
      <c r="AT1050" s="10" t="n">
        <f aca="false">+F1050</f>
        <v>0</v>
      </c>
      <c r="AU1050" s="10" t="n">
        <f aca="false">+P1050</f>
        <v>0</v>
      </c>
    </row>
    <row r="1051" customFormat="false" ht="12.75" hidden="false" customHeight="false" outlineLevel="0" collapsed="false">
      <c r="AP1051" s="9" t="n">
        <f aca="false">+B1051</f>
        <v>0</v>
      </c>
      <c r="AQ1051" s="41" t="n">
        <f aca="false">+C1051</f>
        <v>0</v>
      </c>
      <c r="AR1051" s="42" t="n">
        <f aca="false">+D1051</f>
        <v>0</v>
      </c>
      <c r="AS1051" s="42" t="n">
        <f aca="false">+E1051</f>
        <v>0</v>
      </c>
      <c r="AT1051" s="10" t="n">
        <f aca="false">+F1051</f>
        <v>0</v>
      </c>
      <c r="AU1051" s="10" t="n">
        <f aca="false">+P1051</f>
        <v>0</v>
      </c>
    </row>
    <row r="1052" customFormat="false" ht="12.75" hidden="false" customHeight="false" outlineLevel="0" collapsed="false">
      <c r="AP1052" s="9" t="n">
        <f aca="false">+B1052</f>
        <v>0</v>
      </c>
      <c r="AQ1052" s="41" t="n">
        <f aca="false">+C1052</f>
        <v>0</v>
      </c>
      <c r="AR1052" s="42" t="n">
        <f aca="false">+D1052</f>
        <v>0</v>
      </c>
      <c r="AS1052" s="42" t="n">
        <f aca="false">+E1052</f>
        <v>0</v>
      </c>
      <c r="AT1052" s="10" t="n">
        <f aca="false">+F1052</f>
        <v>0</v>
      </c>
      <c r="AU1052" s="10" t="n">
        <f aca="false">+P1052</f>
        <v>0</v>
      </c>
    </row>
    <row r="1053" customFormat="false" ht="12.75" hidden="false" customHeight="false" outlineLevel="0" collapsed="false">
      <c r="AP1053" s="9" t="n">
        <f aca="false">+B1053</f>
        <v>0</v>
      </c>
      <c r="AQ1053" s="41" t="n">
        <f aca="false">+C1053</f>
        <v>0</v>
      </c>
      <c r="AR1053" s="42" t="n">
        <f aca="false">+D1053</f>
        <v>0</v>
      </c>
      <c r="AS1053" s="42" t="n">
        <f aca="false">+E1053</f>
        <v>0</v>
      </c>
      <c r="AT1053" s="10" t="n">
        <f aca="false">+F1053</f>
        <v>0</v>
      </c>
      <c r="AU1053" s="10" t="n">
        <f aca="false">+P1053</f>
        <v>0</v>
      </c>
    </row>
    <row r="1054" customFormat="false" ht="12.75" hidden="false" customHeight="false" outlineLevel="0" collapsed="false">
      <c r="AP1054" s="9" t="n">
        <f aca="false">+B1054</f>
        <v>0</v>
      </c>
      <c r="AQ1054" s="41" t="n">
        <f aca="false">+C1054</f>
        <v>0</v>
      </c>
      <c r="AR1054" s="42" t="n">
        <f aca="false">+D1054</f>
        <v>0</v>
      </c>
      <c r="AS1054" s="42" t="n">
        <f aca="false">+E1054</f>
        <v>0</v>
      </c>
      <c r="AT1054" s="10" t="n">
        <f aca="false">+F1054</f>
        <v>0</v>
      </c>
      <c r="AU1054" s="10" t="n">
        <f aca="false">+P1054</f>
        <v>0</v>
      </c>
    </row>
    <row r="1055" customFormat="false" ht="12.75" hidden="false" customHeight="false" outlineLevel="0" collapsed="false">
      <c r="AP1055" s="9" t="n">
        <f aca="false">+B1055</f>
        <v>0</v>
      </c>
      <c r="AQ1055" s="41" t="n">
        <f aca="false">+C1055</f>
        <v>0</v>
      </c>
      <c r="AR1055" s="42" t="n">
        <f aca="false">+D1055</f>
        <v>0</v>
      </c>
      <c r="AS1055" s="42" t="n">
        <f aca="false">+E1055</f>
        <v>0</v>
      </c>
      <c r="AT1055" s="10" t="n">
        <f aca="false">+F1055</f>
        <v>0</v>
      </c>
      <c r="AU1055" s="10" t="n">
        <f aca="false">+P1055</f>
        <v>0</v>
      </c>
    </row>
    <row r="1056" customFormat="false" ht="12.75" hidden="false" customHeight="false" outlineLevel="0" collapsed="false">
      <c r="AP1056" s="9" t="n">
        <f aca="false">+B1056</f>
        <v>0</v>
      </c>
      <c r="AQ1056" s="41" t="n">
        <f aca="false">+C1056</f>
        <v>0</v>
      </c>
      <c r="AR1056" s="42" t="n">
        <f aca="false">+D1056</f>
        <v>0</v>
      </c>
      <c r="AS1056" s="42" t="n">
        <f aca="false">+E1056</f>
        <v>0</v>
      </c>
      <c r="AT1056" s="10" t="n">
        <f aca="false">+F1056</f>
        <v>0</v>
      </c>
      <c r="AU1056" s="10" t="n">
        <f aca="false">+P1056</f>
        <v>0</v>
      </c>
    </row>
    <row r="1057" customFormat="false" ht="12.75" hidden="false" customHeight="false" outlineLevel="0" collapsed="false">
      <c r="AP1057" s="9" t="n">
        <f aca="false">+B1057</f>
        <v>0</v>
      </c>
      <c r="AQ1057" s="41" t="n">
        <f aca="false">+C1057</f>
        <v>0</v>
      </c>
      <c r="AR1057" s="42" t="n">
        <f aca="false">+D1057</f>
        <v>0</v>
      </c>
      <c r="AS1057" s="42" t="n">
        <f aca="false">+E1057</f>
        <v>0</v>
      </c>
      <c r="AT1057" s="10" t="n">
        <f aca="false">+F1057</f>
        <v>0</v>
      </c>
      <c r="AU1057" s="10" t="n">
        <f aca="false">+P1057</f>
        <v>0</v>
      </c>
    </row>
    <row r="1058" customFormat="false" ht="12.75" hidden="false" customHeight="false" outlineLevel="0" collapsed="false">
      <c r="AP1058" s="9" t="n">
        <f aca="false">+B1058</f>
        <v>0</v>
      </c>
      <c r="AQ1058" s="41" t="n">
        <f aca="false">+C1058</f>
        <v>0</v>
      </c>
      <c r="AR1058" s="42" t="n">
        <f aca="false">+D1058</f>
        <v>0</v>
      </c>
      <c r="AS1058" s="42" t="n">
        <f aca="false">+E1058</f>
        <v>0</v>
      </c>
      <c r="AT1058" s="10" t="n">
        <f aca="false">+F1058</f>
        <v>0</v>
      </c>
      <c r="AU1058" s="10" t="n">
        <f aca="false">+P1058</f>
        <v>0</v>
      </c>
    </row>
    <row r="1059" customFormat="false" ht="12.75" hidden="false" customHeight="false" outlineLevel="0" collapsed="false">
      <c r="AP1059" s="9" t="n">
        <f aca="false">+B1059</f>
        <v>0</v>
      </c>
      <c r="AQ1059" s="41" t="n">
        <f aca="false">+C1059</f>
        <v>0</v>
      </c>
      <c r="AR1059" s="42" t="n">
        <f aca="false">+D1059</f>
        <v>0</v>
      </c>
      <c r="AS1059" s="42" t="n">
        <f aca="false">+E1059</f>
        <v>0</v>
      </c>
      <c r="AT1059" s="10" t="n">
        <f aca="false">+F1059</f>
        <v>0</v>
      </c>
      <c r="AU1059" s="10" t="n">
        <f aca="false">+P1059</f>
        <v>0</v>
      </c>
    </row>
    <row r="1060" customFormat="false" ht="12.75" hidden="false" customHeight="false" outlineLevel="0" collapsed="false">
      <c r="AP1060" s="9" t="n">
        <f aca="false">+B1060</f>
        <v>0</v>
      </c>
      <c r="AQ1060" s="41" t="n">
        <f aca="false">+C1060</f>
        <v>0</v>
      </c>
      <c r="AR1060" s="42" t="n">
        <f aca="false">+D1060</f>
        <v>0</v>
      </c>
      <c r="AS1060" s="42" t="n">
        <f aca="false">+E1060</f>
        <v>0</v>
      </c>
      <c r="AT1060" s="10" t="n">
        <f aca="false">+F1060</f>
        <v>0</v>
      </c>
      <c r="AU1060" s="10" t="n">
        <f aca="false">+P1060</f>
        <v>0</v>
      </c>
    </row>
    <row r="1061" customFormat="false" ht="12.75" hidden="false" customHeight="false" outlineLevel="0" collapsed="false">
      <c r="AP1061" s="9" t="n">
        <f aca="false">+B1061</f>
        <v>0</v>
      </c>
      <c r="AQ1061" s="41" t="n">
        <f aca="false">+C1061</f>
        <v>0</v>
      </c>
      <c r="AR1061" s="42" t="n">
        <f aca="false">+D1061</f>
        <v>0</v>
      </c>
      <c r="AS1061" s="42" t="n">
        <f aca="false">+E1061</f>
        <v>0</v>
      </c>
      <c r="AT1061" s="10" t="n">
        <f aca="false">+F1061</f>
        <v>0</v>
      </c>
      <c r="AU1061" s="10" t="n">
        <f aca="false">+P1061</f>
        <v>0</v>
      </c>
    </row>
    <row r="1062" customFormat="false" ht="12.75" hidden="false" customHeight="false" outlineLevel="0" collapsed="false">
      <c r="AP1062" s="9" t="n">
        <f aca="false">+B1062</f>
        <v>0</v>
      </c>
      <c r="AQ1062" s="41" t="n">
        <f aca="false">+C1062</f>
        <v>0</v>
      </c>
      <c r="AR1062" s="42" t="n">
        <f aca="false">+D1062</f>
        <v>0</v>
      </c>
      <c r="AS1062" s="42" t="n">
        <f aca="false">+E1062</f>
        <v>0</v>
      </c>
      <c r="AT1062" s="10" t="n">
        <f aca="false">+F1062</f>
        <v>0</v>
      </c>
      <c r="AU1062" s="10" t="n">
        <f aca="false">+P1062</f>
        <v>0</v>
      </c>
    </row>
    <row r="1063" customFormat="false" ht="12.75" hidden="false" customHeight="false" outlineLevel="0" collapsed="false">
      <c r="AP1063" s="9" t="n">
        <f aca="false">+B1063</f>
        <v>0</v>
      </c>
      <c r="AQ1063" s="41" t="n">
        <f aca="false">+C1063</f>
        <v>0</v>
      </c>
      <c r="AR1063" s="42" t="n">
        <f aca="false">+D1063</f>
        <v>0</v>
      </c>
      <c r="AS1063" s="42" t="n">
        <f aca="false">+E1063</f>
        <v>0</v>
      </c>
      <c r="AT1063" s="10" t="n">
        <f aca="false">+F1063</f>
        <v>0</v>
      </c>
      <c r="AU1063" s="10" t="n">
        <f aca="false">+P1063</f>
        <v>0</v>
      </c>
    </row>
    <row r="1064" customFormat="false" ht="12.75" hidden="false" customHeight="false" outlineLevel="0" collapsed="false">
      <c r="AP1064" s="9" t="n">
        <f aca="false">+B1064</f>
        <v>0</v>
      </c>
      <c r="AQ1064" s="41" t="n">
        <f aca="false">+C1064</f>
        <v>0</v>
      </c>
      <c r="AR1064" s="42" t="n">
        <f aca="false">+D1064</f>
        <v>0</v>
      </c>
      <c r="AS1064" s="42" t="n">
        <f aca="false">+E1064</f>
        <v>0</v>
      </c>
      <c r="AT1064" s="10" t="n">
        <f aca="false">+F1064</f>
        <v>0</v>
      </c>
      <c r="AU1064" s="10" t="n">
        <f aca="false">+P1064</f>
        <v>0</v>
      </c>
    </row>
    <row r="1065" customFormat="false" ht="12.75" hidden="false" customHeight="false" outlineLevel="0" collapsed="false">
      <c r="AP1065" s="9" t="n">
        <f aca="false">+B1065</f>
        <v>0</v>
      </c>
      <c r="AQ1065" s="41" t="n">
        <f aca="false">+C1065</f>
        <v>0</v>
      </c>
      <c r="AR1065" s="42" t="n">
        <f aca="false">+D1065</f>
        <v>0</v>
      </c>
      <c r="AS1065" s="42" t="n">
        <f aca="false">+E1065</f>
        <v>0</v>
      </c>
      <c r="AT1065" s="10" t="n">
        <f aca="false">+F1065</f>
        <v>0</v>
      </c>
      <c r="AU1065" s="10" t="n">
        <f aca="false">+P1065</f>
        <v>0</v>
      </c>
    </row>
    <row r="1066" customFormat="false" ht="12.75" hidden="false" customHeight="false" outlineLevel="0" collapsed="false">
      <c r="AP1066" s="9" t="n">
        <f aca="false">+B1066</f>
        <v>0</v>
      </c>
      <c r="AQ1066" s="41" t="n">
        <f aca="false">+C1066</f>
        <v>0</v>
      </c>
      <c r="AR1066" s="42" t="n">
        <f aca="false">+D1066</f>
        <v>0</v>
      </c>
      <c r="AS1066" s="42" t="n">
        <f aca="false">+E1066</f>
        <v>0</v>
      </c>
      <c r="AT1066" s="10" t="n">
        <f aca="false">+F1066</f>
        <v>0</v>
      </c>
      <c r="AU1066" s="10" t="n">
        <f aca="false">+P1066</f>
        <v>0</v>
      </c>
    </row>
    <row r="1067" customFormat="false" ht="12.75" hidden="false" customHeight="false" outlineLevel="0" collapsed="false">
      <c r="AP1067" s="9" t="n">
        <f aca="false">+B1067</f>
        <v>0</v>
      </c>
      <c r="AQ1067" s="41" t="n">
        <f aca="false">+C1067</f>
        <v>0</v>
      </c>
      <c r="AR1067" s="42" t="n">
        <f aca="false">+D1067</f>
        <v>0</v>
      </c>
      <c r="AS1067" s="42" t="n">
        <f aca="false">+E1067</f>
        <v>0</v>
      </c>
      <c r="AT1067" s="10" t="n">
        <f aca="false">+F1067</f>
        <v>0</v>
      </c>
      <c r="AU1067" s="10" t="n">
        <f aca="false">+P1067</f>
        <v>0</v>
      </c>
    </row>
    <row r="1068" customFormat="false" ht="12.75" hidden="false" customHeight="false" outlineLevel="0" collapsed="false">
      <c r="AP1068" s="9" t="n">
        <f aca="false">+B1068</f>
        <v>0</v>
      </c>
      <c r="AQ1068" s="41" t="n">
        <f aca="false">+C1068</f>
        <v>0</v>
      </c>
      <c r="AR1068" s="42" t="n">
        <f aca="false">+D1068</f>
        <v>0</v>
      </c>
      <c r="AS1068" s="42" t="n">
        <f aca="false">+E1068</f>
        <v>0</v>
      </c>
      <c r="AT1068" s="10" t="n">
        <f aca="false">+F1068</f>
        <v>0</v>
      </c>
      <c r="AU1068" s="10" t="n">
        <f aca="false">+P1068</f>
        <v>0</v>
      </c>
    </row>
    <row r="1069" customFormat="false" ht="12.75" hidden="false" customHeight="false" outlineLevel="0" collapsed="false">
      <c r="AP1069" s="9" t="n">
        <f aca="false">+B1069</f>
        <v>0</v>
      </c>
      <c r="AQ1069" s="41" t="n">
        <f aca="false">+C1069</f>
        <v>0</v>
      </c>
      <c r="AR1069" s="42" t="n">
        <f aca="false">+D1069</f>
        <v>0</v>
      </c>
      <c r="AS1069" s="42" t="n">
        <f aca="false">+E1069</f>
        <v>0</v>
      </c>
      <c r="AT1069" s="10" t="n">
        <f aca="false">+F1069</f>
        <v>0</v>
      </c>
      <c r="AU1069" s="10" t="n">
        <f aca="false">+P1069</f>
        <v>0</v>
      </c>
    </row>
    <row r="1070" customFormat="false" ht="12.75" hidden="false" customHeight="false" outlineLevel="0" collapsed="false">
      <c r="AP1070" s="9" t="n">
        <f aca="false">+B1070</f>
        <v>0</v>
      </c>
      <c r="AQ1070" s="41" t="n">
        <f aca="false">+C1070</f>
        <v>0</v>
      </c>
      <c r="AR1070" s="42" t="n">
        <f aca="false">+D1070</f>
        <v>0</v>
      </c>
      <c r="AS1070" s="42" t="n">
        <f aca="false">+E1070</f>
        <v>0</v>
      </c>
      <c r="AT1070" s="10" t="n">
        <f aca="false">+F1070</f>
        <v>0</v>
      </c>
      <c r="AU1070" s="10" t="n">
        <f aca="false">+P1070</f>
        <v>0</v>
      </c>
    </row>
    <row r="1071" customFormat="false" ht="12.75" hidden="false" customHeight="false" outlineLevel="0" collapsed="false">
      <c r="AP1071" s="9" t="n">
        <f aca="false">+B1071</f>
        <v>0</v>
      </c>
      <c r="AQ1071" s="41" t="n">
        <f aca="false">+C1071</f>
        <v>0</v>
      </c>
      <c r="AR1071" s="42" t="n">
        <f aca="false">+D1071</f>
        <v>0</v>
      </c>
      <c r="AS1071" s="42" t="n">
        <f aca="false">+E1071</f>
        <v>0</v>
      </c>
      <c r="AT1071" s="10" t="n">
        <f aca="false">+F1071</f>
        <v>0</v>
      </c>
      <c r="AU1071" s="10" t="n">
        <f aca="false">+P1071</f>
        <v>0</v>
      </c>
    </row>
    <row r="1072" customFormat="false" ht="12.75" hidden="false" customHeight="false" outlineLevel="0" collapsed="false">
      <c r="AP1072" s="9" t="n">
        <f aca="false">+B1072</f>
        <v>0</v>
      </c>
      <c r="AQ1072" s="41" t="n">
        <f aca="false">+C1072</f>
        <v>0</v>
      </c>
      <c r="AR1072" s="42" t="n">
        <f aca="false">+D1072</f>
        <v>0</v>
      </c>
      <c r="AS1072" s="42" t="n">
        <f aca="false">+E1072</f>
        <v>0</v>
      </c>
      <c r="AT1072" s="10" t="n">
        <f aca="false">+F1072</f>
        <v>0</v>
      </c>
      <c r="AU1072" s="10" t="n">
        <f aca="false">+P1072</f>
        <v>0</v>
      </c>
    </row>
    <row r="1073" customFormat="false" ht="12.75" hidden="false" customHeight="false" outlineLevel="0" collapsed="false">
      <c r="AP1073" s="9" t="n">
        <f aca="false">+B1073</f>
        <v>0</v>
      </c>
      <c r="AQ1073" s="41" t="n">
        <f aca="false">+C1073</f>
        <v>0</v>
      </c>
      <c r="AR1073" s="42" t="n">
        <f aca="false">+D1073</f>
        <v>0</v>
      </c>
      <c r="AS1073" s="42" t="n">
        <f aca="false">+E1073</f>
        <v>0</v>
      </c>
      <c r="AT1073" s="10" t="n">
        <f aca="false">+F1073</f>
        <v>0</v>
      </c>
      <c r="AU1073" s="10" t="n">
        <f aca="false">+P1073</f>
        <v>0</v>
      </c>
    </row>
    <row r="1074" customFormat="false" ht="12.75" hidden="false" customHeight="false" outlineLevel="0" collapsed="false">
      <c r="AP1074" s="9" t="n">
        <f aca="false">+B1074</f>
        <v>0</v>
      </c>
      <c r="AQ1074" s="41" t="n">
        <f aca="false">+C1074</f>
        <v>0</v>
      </c>
      <c r="AR1074" s="42" t="n">
        <f aca="false">+D1074</f>
        <v>0</v>
      </c>
      <c r="AS1074" s="42" t="n">
        <f aca="false">+E1074</f>
        <v>0</v>
      </c>
      <c r="AT1074" s="10" t="n">
        <f aca="false">+F1074</f>
        <v>0</v>
      </c>
      <c r="AU1074" s="10" t="n">
        <f aca="false">+P1074</f>
        <v>0</v>
      </c>
    </row>
    <row r="1075" customFormat="false" ht="12.75" hidden="false" customHeight="false" outlineLevel="0" collapsed="false">
      <c r="AP1075" s="9" t="n">
        <f aca="false">+B1075</f>
        <v>0</v>
      </c>
      <c r="AQ1075" s="41" t="n">
        <f aca="false">+C1075</f>
        <v>0</v>
      </c>
      <c r="AR1075" s="42" t="n">
        <f aca="false">+D1075</f>
        <v>0</v>
      </c>
      <c r="AS1075" s="42" t="n">
        <f aca="false">+E1075</f>
        <v>0</v>
      </c>
      <c r="AT1075" s="10" t="n">
        <f aca="false">+F1075</f>
        <v>0</v>
      </c>
      <c r="AU1075" s="10" t="n">
        <f aca="false">+P1075</f>
        <v>0</v>
      </c>
    </row>
    <row r="1076" customFormat="false" ht="12.75" hidden="false" customHeight="false" outlineLevel="0" collapsed="false">
      <c r="AP1076" s="9" t="n">
        <f aca="false">+B1076</f>
        <v>0</v>
      </c>
      <c r="AQ1076" s="41" t="n">
        <f aca="false">+C1076</f>
        <v>0</v>
      </c>
      <c r="AR1076" s="42" t="n">
        <f aca="false">+D1076</f>
        <v>0</v>
      </c>
      <c r="AS1076" s="42" t="n">
        <f aca="false">+E1076</f>
        <v>0</v>
      </c>
      <c r="AT1076" s="10" t="n">
        <f aca="false">+F1076</f>
        <v>0</v>
      </c>
      <c r="AU1076" s="10" t="n">
        <f aca="false">+P1076</f>
        <v>0</v>
      </c>
    </row>
    <row r="1077" customFormat="false" ht="12.75" hidden="false" customHeight="false" outlineLevel="0" collapsed="false">
      <c r="AP1077" s="9" t="n">
        <f aca="false">+B1077</f>
        <v>0</v>
      </c>
      <c r="AQ1077" s="41" t="n">
        <f aca="false">+C1077</f>
        <v>0</v>
      </c>
      <c r="AR1077" s="42" t="n">
        <f aca="false">+D1077</f>
        <v>0</v>
      </c>
      <c r="AS1077" s="42" t="n">
        <f aca="false">+E1077</f>
        <v>0</v>
      </c>
      <c r="AT1077" s="10" t="n">
        <f aca="false">+F1077</f>
        <v>0</v>
      </c>
      <c r="AU1077" s="10" t="n">
        <f aca="false">+P1077</f>
        <v>0</v>
      </c>
    </row>
    <row r="1078" customFormat="false" ht="12.75" hidden="false" customHeight="false" outlineLevel="0" collapsed="false">
      <c r="AP1078" s="9" t="n">
        <f aca="false">+B1078</f>
        <v>0</v>
      </c>
      <c r="AQ1078" s="41" t="n">
        <f aca="false">+C1078</f>
        <v>0</v>
      </c>
      <c r="AR1078" s="42" t="n">
        <f aca="false">+D1078</f>
        <v>0</v>
      </c>
      <c r="AS1078" s="42" t="n">
        <f aca="false">+E1078</f>
        <v>0</v>
      </c>
      <c r="AT1078" s="10" t="n">
        <f aca="false">+F1078</f>
        <v>0</v>
      </c>
      <c r="AU1078" s="10" t="n">
        <f aca="false">+P1078</f>
        <v>0</v>
      </c>
    </row>
    <row r="1079" customFormat="false" ht="12.75" hidden="false" customHeight="false" outlineLevel="0" collapsed="false">
      <c r="AP1079" s="9" t="n">
        <f aca="false">+B1079</f>
        <v>0</v>
      </c>
      <c r="AQ1079" s="41" t="n">
        <f aca="false">+C1079</f>
        <v>0</v>
      </c>
      <c r="AR1079" s="42" t="n">
        <f aca="false">+D1079</f>
        <v>0</v>
      </c>
      <c r="AS1079" s="42" t="n">
        <f aca="false">+E1079</f>
        <v>0</v>
      </c>
      <c r="AT1079" s="10" t="n">
        <f aca="false">+F1079</f>
        <v>0</v>
      </c>
      <c r="AU1079" s="10" t="n">
        <f aca="false">+P1079</f>
        <v>0</v>
      </c>
    </row>
    <row r="1080" customFormat="false" ht="12.75" hidden="false" customHeight="false" outlineLevel="0" collapsed="false">
      <c r="AP1080" s="9" t="n">
        <f aca="false">+B1080</f>
        <v>0</v>
      </c>
      <c r="AQ1080" s="41" t="n">
        <f aca="false">+C1080</f>
        <v>0</v>
      </c>
      <c r="AR1080" s="42" t="n">
        <f aca="false">+D1080</f>
        <v>0</v>
      </c>
      <c r="AS1080" s="42" t="n">
        <f aca="false">+E1080</f>
        <v>0</v>
      </c>
      <c r="AT1080" s="10" t="n">
        <f aca="false">+F1080</f>
        <v>0</v>
      </c>
      <c r="AU1080" s="10" t="n">
        <f aca="false">+P1080</f>
        <v>0</v>
      </c>
    </row>
    <row r="1081" customFormat="false" ht="12.75" hidden="false" customHeight="false" outlineLevel="0" collapsed="false">
      <c r="AP1081" s="9" t="n">
        <f aca="false">+B1081</f>
        <v>0</v>
      </c>
      <c r="AQ1081" s="41" t="n">
        <f aca="false">+C1081</f>
        <v>0</v>
      </c>
      <c r="AR1081" s="42" t="n">
        <f aca="false">+D1081</f>
        <v>0</v>
      </c>
      <c r="AS1081" s="42" t="n">
        <f aca="false">+E1081</f>
        <v>0</v>
      </c>
      <c r="AT1081" s="10" t="n">
        <f aca="false">+F1081</f>
        <v>0</v>
      </c>
      <c r="AU1081" s="10" t="n">
        <f aca="false">+P1081</f>
        <v>0</v>
      </c>
    </row>
    <row r="1082" customFormat="false" ht="12.75" hidden="false" customHeight="false" outlineLevel="0" collapsed="false">
      <c r="AP1082" s="9" t="n">
        <f aca="false">+B1082</f>
        <v>0</v>
      </c>
      <c r="AQ1082" s="41" t="n">
        <f aca="false">+C1082</f>
        <v>0</v>
      </c>
      <c r="AR1082" s="42" t="n">
        <f aca="false">+D1082</f>
        <v>0</v>
      </c>
      <c r="AS1082" s="42" t="n">
        <f aca="false">+E1082</f>
        <v>0</v>
      </c>
      <c r="AT1082" s="10" t="n">
        <f aca="false">+F1082</f>
        <v>0</v>
      </c>
      <c r="AU1082" s="10" t="n">
        <f aca="false">+P1082</f>
        <v>0</v>
      </c>
    </row>
    <row r="1083" customFormat="false" ht="12.75" hidden="false" customHeight="false" outlineLevel="0" collapsed="false">
      <c r="AP1083" s="9" t="n">
        <f aca="false">+B1083</f>
        <v>0</v>
      </c>
      <c r="AQ1083" s="41" t="n">
        <f aca="false">+C1083</f>
        <v>0</v>
      </c>
      <c r="AR1083" s="42" t="n">
        <f aca="false">+D1083</f>
        <v>0</v>
      </c>
      <c r="AS1083" s="42" t="n">
        <f aca="false">+E1083</f>
        <v>0</v>
      </c>
      <c r="AT1083" s="10" t="n">
        <f aca="false">+F1083</f>
        <v>0</v>
      </c>
      <c r="AU1083" s="10" t="n">
        <f aca="false">+P1083</f>
        <v>0</v>
      </c>
    </row>
    <row r="1084" customFormat="false" ht="12.75" hidden="false" customHeight="false" outlineLevel="0" collapsed="false">
      <c r="AP1084" s="9" t="n">
        <f aca="false">+B1084</f>
        <v>0</v>
      </c>
      <c r="AQ1084" s="41" t="n">
        <f aca="false">+C1084</f>
        <v>0</v>
      </c>
      <c r="AR1084" s="42" t="n">
        <f aca="false">+D1084</f>
        <v>0</v>
      </c>
      <c r="AS1084" s="42" t="n">
        <f aca="false">+E1084</f>
        <v>0</v>
      </c>
      <c r="AT1084" s="10" t="n">
        <f aca="false">+F1084</f>
        <v>0</v>
      </c>
      <c r="AU1084" s="10" t="n">
        <f aca="false">+P1084</f>
        <v>0</v>
      </c>
    </row>
    <row r="1085" customFormat="false" ht="12.75" hidden="false" customHeight="false" outlineLevel="0" collapsed="false">
      <c r="AP1085" s="9" t="n">
        <f aca="false">+B1085</f>
        <v>0</v>
      </c>
      <c r="AQ1085" s="41" t="n">
        <f aca="false">+C1085</f>
        <v>0</v>
      </c>
      <c r="AR1085" s="42" t="n">
        <f aca="false">+D1085</f>
        <v>0</v>
      </c>
      <c r="AS1085" s="42" t="n">
        <f aca="false">+E1085</f>
        <v>0</v>
      </c>
      <c r="AT1085" s="10" t="n">
        <f aca="false">+F1085</f>
        <v>0</v>
      </c>
      <c r="AU1085" s="10" t="n">
        <f aca="false">+P1085</f>
        <v>0</v>
      </c>
    </row>
    <row r="1086" customFormat="false" ht="12.75" hidden="false" customHeight="false" outlineLevel="0" collapsed="false">
      <c r="AP1086" s="9" t="n">
        <f aca="false">+B1086</f>
        <v>0</v>
      </c>
      <c r="AQ1086" s="41" t="n">
        <f aca="false">+C1086</f>
        <v>0</v>
      </c>
      <c r="AR1086" s="42" t="n">
        <f aca="false">+D1086</f>
        <v>0</v>
      </c>
      <c r="AS1086" s="42" t="n">
        <f aca="false">+E1086</f>
        <v>0</v>
      </c>
      <c r="AT1086" s="10" t="n">
        <f aca="false">+F1086</f>
        <v>0</v>
      </c>
      <c r="AU1086" s="10" t="n">
        <f aca="false">+P1086</f>
        <v>0</v>
      </c>
    </row>
    <row r="1087" customFormat="false" ht="12.75" hidden="false" customHeight="false" outlineLevel="0" collapsed="false">
      <c r="AP1087" s="9" t="n">
        <f aca="false">+B1087</f>
        <v>0</v>
      </c>
      <c r="AQ1087" s="41" t="n">
        <f aca="false">+C1087</f>
        <v>0</v>
      </c>
      <c r="AR1087" s="42" t="n">
        <f aca="false">+D1087</f>
        <v>0</v>
      </c>
      <c r="AS1087" s="42" t="n">
        <f aca="false">+E1087</f>
        <v>0</v>
      </c>
      <c r="AT1087" s="10" t="n">
        <f aca="false">+F1087</f>
        <v>0</v>
      </c>
      <c r="AU1087" s="10" t="n">
        <f aca="false">+P1087</f>
        <v>0</v>
      </c>
    </row>
    <row r="1088" customFormat="false" ht="12.75" hidden="false" customHeight="false" outlineLevel="0" collapsed="false">
      <c r="AP1088" s="9" t="n">
        <f aca="false">+B1088</f>
        <v>0</v>
      </c>
      <c r="AQ1088" s="41" t="n">
        <f aca="false">+C1088</f>
        <v>0</v>
      </c>
      <c r="AR1088" s="42" t="n">
        <f aca="false">+D1088</f>
        <v>0</v>
      </c>
      <c r="AS1088" s="42" t="n">
        <f aca="false">+E1088</f>
        <v>0</v>
      </c>
      <c r="AT1088" s="10" t="n">
        <f aca="false">+F1088</f>
        <v>0</v>
      </c>
      <c r="AU1088" s="10" t="n">
        <f aca="false">+P1088</f>
        <v>0</v>
      </c>
    </row>
    <row r="1089" customFormat="false" ht="12.75" hidden="false" customHeight="false" outlineLevel="0" collapsed="false">
      <c r="AP1089" s="9" t="n">
        <f aca="false">+B1089</f>
        <v>0</v>
      </c>
      <c r="AQ1089" s="41" t="n">
        <f aca="false">+C1089</f>
        <v>0</v>
      </c>
      <c r="AR1089" s="42" t="n">
        <f aca="false">+D1089</f>
        <v>0</v>
      </c>
      <c r="AS1089" s="42" t="n">
        <f aca="false">+E1089</f>
        <v>0</v>
      </c>
      <c r="AT1089" s="10" t="n">
        <f aca="false">+F1089</f>
        <v>0</v>
      </c>
      <c r="AU1089" s="10" t="n">
        <f aca="false">+P1089</f>
        <v>0</v>
      </c>
    </row>
    <row r="1090" customFormat="false" ht="12.75" hidden="false" customHeight="false" outlineLevel="0" collapsed="false">
      <c r="AP1090" s="9" t="n">
        <f aca="false">+B1090</f>
        <v>0</v>
      </c>
      <c r="AQ1090" s="41" t="n">
        <f aca="false">+C1090</f>
        <v>0</v>
      </c>
      <c r="AR1090" s="42" t="n">
        <f aca="false">+D1090</f>
        <v>0</v>
      </c>
      <c r="AS1090" s="42" t="n">
        <f aca="false">+E1090</f>
        <v>0</v>
      </c>
      <c r="AT1090" s="10" t="n">
        <f aca="false">+F1090</f>
        <v>0</v>
      </c>
      <c r="AU1090" s="10" t="n">
        <f aca="false">+P1090</f>
        <v>0</v>
      </c>
    </row>
    <row r="1091" customFormat="false" ht="12.75" hidden="false" customHeight="false" outlineLevel="0" collapsed="false">
      <c r="AP1091" s="9" t="n">
        <f aca="false">+B1091</f>
        <v>0</v>
      </c>
      <c r="AQ1091" s="41" t="n">
        <f aca="false">+C1091</f>
        <v>0</v>
      </c>
      <c r="AR1091" s="42" t="n">
        <f aca="false">+D1091</f>
        <v>0</v>
      </c>
      <c r="AS1091" s="42" t="n">
        <f aca="false">+E1091</f>
        <v>0</v>
      </c>
      <c r="AT1091" s="10" t="n">
        <f aca="false">+F1091</f>
        <v>0</v>
      </c>
      <c r="AU1091" s="10" t="n">
        <f aca="false">+P1091</f>
        <v>0</v>
      </c>
    </row>
    <row r="1092" customFormat="false" ht="12.75" hidden="false" customHeight="false" outlineLevel="0" collapsed="false">
      <c r="AP1092" s="9" t="n">
        <f aca="false">+B1092</f>
        <v>0</v>
      </c>
      <c r="AQ1092" s="41" t="n">
        <f aca="false">+C1092</f>
        <v>0</v>
      </c>
      <c r="AR1092" s="42" t="n">
        <f aca="false">+D1092</f>
        <v>0</v>
      </c>
      <c r="AS1092" s="42" t="n">
        <f aca="false">+E1092</f>
        <v>0</v>
      </c>
      <c r="AT1092" s="10" t="n">
        <f aca="false">+F1092</f>
        <v>0</v>
      </c>
      <c r="AU1092" s="10" t="n">
        <f aca="false">+P1092</f>
        <v>0</v>
      </c>
    </row>
    <row r="1093" customFormat="false" ht="12.75" hidden="false" customHeight="false" outlineLevel="0" collapsed="false">
      <c r="AP1093" s="9" t="n">
        <f aca="false">+B1093</f>
        <v>0</v>
      </c>
      <c r="AQ1093" s="41" t="n">
        <f aca="false">+C1093</f>
        <v>0</v>
      </c>
      <c r="AR1093" s="42" t="n">
        <f aca="false">+D1093</f>
        <v>0</v>
      </c>
      <c r="AS1093" s="42" t="n">
        <f aca="false">+E1093</f>
        <v>0</v>
      </c>
      <c r="AT1093" s="10" t="n">
        <f aca="false">+F1093</f>
        <v>0</v>
      </c>
      <c r="AU1093" s="10" t="n">
        <f aca="false">+P1093</f>
        <v>0</v>
      </c>
    </row>
    <row r="1094" customFormat="false" ht="12.75" hidden="false" customHeight="false" outlineLevel="0" collapsed="false">
      <c r="AP1094" s="9" t="n">
        <f aca="false">+B1094</f>
        <v>0</v>
      </c>
      <c r="AQ1094" s="41" t="n">
        <f aca="false">+C1094</f>
        <v>0</v>
      </c>
      <c r="AR1094" s="42" t="n">
        <f aca="false">+D1094</f>
        <v>0</v>
      </c>
      <c r="AS1094" s="42" t="n">
        <f aca="false">+E1094</f>
        <v>0</v>
      </c>
      <c r="AT1094" s="10" t="n">
        <f aca="false">+F1094</f>
        <v>0</v>
      </c>
      <c r="AU1094" s="10" t="n">
        <f aca="false">+P1094</f>
        <v>0</v>
      </c>
    </row>
    <row r="1095" customFormat="false" ht="12.75" hidden="false" customHeight="false" outlineLevel="0" collapsed="false">
      <c r="AP1095" s="9" t="n">
        <f aca="false">+B1095</f>
        <v>0</v>
      </c>
      <c r="AQ1095" s="41" t="n">
        <f aca="false">+C1095</f>
        <v>0</v>
      </c>
      <c r="AR1095" s="42" t="n">
        <f aca="false">+D1095</f>
        <v>0</v>
      </c>
      <c r="AS1095" s="42" t="n">
        <f aca="false">+E1095</f>
        <v>0</v>
      </c>
      <c r="AT1095" s="10" t="n">
        <f aca="false">+F1095</f>
        <v>0</v>
      </c>
      <c r="AU1095" s="10" t="n">
        <f aca="false">+P1095</f>
        <v>0</v>
      </c>
    </row>
    <row r="1096" customFormat="false" ht="12.75" hidden="false" customHeight="false" outlineLevel="0" collapsed="false">
      <c r="AP1096" s="9" t="n">
        <f aca="false">+B1096</f>
        <v>0</v>
      </c>
      <c r="AQ1096" s="41" t="n">
        <f aca="false">+C1096</f>
        <v>0</v>
      </c>
      <c r="AR1096" s="42" t="n">
        <f aca="false">+D1096</f>
        <v>0</v>
      </c>
      <c r="AS1096" s="42" t="n">
        <f aca="false">+E1096</f>
        <v>0</v>
      </c>
      <c r="AT1096" s="10" t="n">
        <f aca="false">+F1096</f>
        <v>0</v>
      </c>
      <c r="AU1096" s="10" t="n">
        <f aca="false">+P1096</f>
        <v>0</v>
      </c>
    </row>
    <row r="1097" customFormat="false" ht="12.75" hidden="false" customHeight="false" outlineLevel="0" collapsed="false">
      <c r="AP1097" s="9" t="n">
        <f aca="false">+B1097</f>
        <v>0</v>
      </c>
      <c r="AQ1097" s="41" t="n">
        <f aca="false">+C1097</f>
        <v>0</v>
      </c>
      <c r="AR1097" s="42" t="n">
        <f aca="false">+D1097</f>
        <v>0</v>
      </c>
      <c r="AS1097" s="42" t="n">
        <f aca="false">+E1097</f>
        <v>0</v>
      </c>
      <c r="AT1097" s="10" t="n">
        <f aca="false">+F1097</f>
        <v>0</v>
      </c>
      <c r="AU1097" s="10" t="n">
        <f aca="false">+P1097</f>
        <v>0</v>
      </c>
    </row>
    <row r="1098" customFormat="false" ht="12.75" hidden="false" customHeight="false" outlineLevel="0" collapsed="false">
      <c r="AP1098" s="9" t="n">
        <f aca="false">+B1098</f>
        <v>0</v>
      </c>
      <c r="AQ1098" s="41" t="n">
        <f aca="false">+C1098</f>
        <v>0</v>
      </c>
      <c r="AR1098" s="42" t="n">
        <f aca="false">+D1098</f>
        <v>0</v>
      </c>
      <c r="AS1098" s="42" t="n">
        <f aca="false">+E1098</f>
        <v>0</v>
      </c>
      <c r="AT1098" s="10" t="n">
        <f aca="false">+F1098</f>
        <v>0</v>
      </c>
      <c r="AU1098" s="10" t="n">
        <f aca="false">+P1098</f>
        <v>0</v>
      </c>
    </row>
    <row r="1099" customFormat="false" ht="12.75" hidden="false" customHeight="false" outlineLevel="0" collapsed="false">
      <c r="AP1099" s="9" t="n">
        <f aca="false">+B1099</f>
        <v>0</v>
      </c>
      <c r="AQ1099" s="41" t="n">
        <f aca="false">+C1099</f>
        <v>0</v>
      </c>
      <c r="AR1099" s="42" t="n">
        <f aca="false">+D1099</f>
        <v>0</v>
      </c>
      <c r="AS1099" s="42" t="n">
        <f aca="false">+E1099</f>
        <v>0</v>
      </c>
      <c r="AT1099" s="10" t="n">
        <f aca="false">+F1099</f>
        <v>0</v>
      </c>
      <c r="AU1099" s="10" t="n">
        <f aca="false">+P1099</f>
        <v>0</v>
      </c>
    </row>
    <row r="1100" customFormat="false" ht="12.75" hidden="false" customHeight="false" outlineLevel="0" collapsed="false">
      <c r="AP1100" s="9" t="n">
        <f aca="false">+B1100</f>
        <v>0</v>
      </c>
      <c r="AQ1100" s="41" t="n">
        <f aca="false">+C1100</f>
        <v>0</v>
      </c>
      <c r="AR1100" s="42" t="n">
        <f aca="false">+D1100</f>
        <v>0</v>
      </c>
      <c r="AS1100" s="42" t="n">
        <f aca="false">+E1100</f>
        <v>0</v>
      </c>
      <c r="AT1100" s="10" t="n">
        <f aca="false">+F1100</f>
        <v>0</v>
      </c>
      <c r="AU1100" s="10" t="n">
        <f aca="false">+P1100</f>
        <v>0</v>
      </c>
    </row>
    <row r="1101" customFormat="false" ht="12.75" hidden="false" customHeight="false" outlineLevel="0" collapsed="false">
      <c r="AP1101" s="9" t="n">
        <f aca="false">+B1101</f>
        <v>0</v>
      </c>
      <c r="AQ1101" s="41" t="n">
        <f aca="false">+C1101</f>
        <v>0</v>
      </c>
      <c r="AR1101" s="42" t="n">
        <f aca="false">+D1101</f>
        <v>0</v>
      </c>
      <c r="AS1101" s="42" t="n">
        <f aca="false">+E1101</f>
        <v>0</v>
      </c>
      <c r="AT1101" s="10" t="n">
        <f aca="false">+F1101</f>
        <v>0</v>
      </c>
      <c r="AU1101" s="10" t="n">
        <f aca="false">+P1101</f>
        <v>0</v>
      </c>
    </row>
    <row r="1102" customFormat="false" ht="12.75" hidden="false" customHeight="false" outlineLevel="0" collapsed="false">
      <c r="AP1102" s="9" t="n">
        <f aca="false">+B1102</f>
        <v>0</v>
      </c>
      <c r="AQ1102" s="41" t="n">
        <f aca="false">+C1102</f>
        <v>0</v>
      </c>
      <c r="AR1102" s="42" t="n">
        <f aca="false">+D1102</f>
        <v>0</v>
      </c>
      <c r="AS1102" s="42" t="n">
        <f aca="false">+E1102</f>
        <v>0</v>
      </c>
      <c r="AT1102" s="10" t="n">
        <f aca="false">+F1102</f>
        <v>0</v>
      </c>
      <c r="AU1102" s="10" t="n">
        <f aca="false">+P1102</f>
        <v>0</v>
      </c>
    </row>
    <row r="1103" customFormat="false" ht="12.75" hidden="false" customHeight="false" outlineLevel="0" collapsed="false">
      <c r="AP1103" s="9" t="n">
        <f aca="false">+B1103</f>
        <v>0</v>
      </c>
      <c r="AQ1103" s="41" t="n">
        <f aca="false">+C1103</f>
        <v>0</v>
      </c>
      <c r="AR1103" s="42" t="n">
        <f aca="false">+D1103</f>
        <v>0</v>
      </c>
      <c r="AS1103" s="42" t="n">
        <f aca="false">+E1103</f>
        <v>0</v>
      </c>
      <c r="AT1103" s="10" t="n">
        <f aca="false">+F1103</f>
        <v>0</v>
      </c>
      <c r="AU1103" s="10" t="n">
        <f aca="false">+P1103</f>
        <v>0</v>
      </c>
    </row>
    <row r="1104" customFormat="false" ht="12.75" hidden="false" customHeight="false" outlineLevel="0" collapsed="false">
      <c r="AP1104" s="9" t="n">
        <f aca="false">+B1104</f>
        <v>0</v>
      </c>
      <c r="AQ1104" s="41" t="n">
        <f aca="false">+C1104</f>
        <v>0</v>
      </c>
      <c r="AR1104" s="42" t="n">
        <f aca="false">+D1104</f>
        <v>0</v>
      </c>
      <c r="AS1104" s="42" t="n">
        <f aca="false">+E1104</f>
        <v>0</v>
      </c>
      <c r="AT1104" s="10" t="n">
        <f aca="false">+F1104</f>
        <v>0</v>
      </c>
      <c r="AU1104" s="10" t="n">
        <f aca="false">+P1104</f>
        <v>0</v>
      </c>
    </row>
    <row r="1105" customFormat="false" ht="12.75" hidden="false" customHeight="false" outlineLevel="0" collapsed="false">
      <c r="AP1105" s="9" t="n">
        <f aca="false">+B1105</f>
        <v>0</v>
      </c>
      <c r="AQ1105" s="41" t="n">
        <f aca="false">+C1105</f>
        <v>0</v>
      </c>
      <c r="AR1105" s="42" t="n">
        <f aca="false">+D1105</f>
        <v>0</v>
      </c>
      <c r="AS1105" s="42" t="n">
        <f aca="false">+E1105</f>
        <v>0</v>
      </c>
      <c r="AT1105" s="10" t="n">
        <f aca="false">+F1105</f>
        <v>0</v>
      </c>
      <c r="AU1105" s="10" t="n">
        <f aca="false">+P1105</f>
        <v>0</v>
      </c>
    </row>
    <row r="1106" customFormat="false" ht="12.75" hidden="false" customHeight="false" outlineLevel="0" collapsed="false">
      <c r="AP1106" s="9" t="n">
        <f aca="false">+B1106</f>
        <v>0</v>
      </c>
      <c r="AQ1106" s="41" t="n">
        <f aca="false">+C1106</f>
        <v>0</v>
      </c>
      <c r="AR1106" s="42" t="n">
        <f aca="false">+D1106</f>
        <v>0</v>
      </c>
      <c r="AS1106" s="42" t="n">
        <f aca="false">+E1106</f>
        <v>0</v>
      </c>
      <c r="AT1106" s="10" t="n">
        <f aca="false">+F1106</f>
        <v>0</v>
      </c>
      <c r="AU1106" s="10" t="n">
        <f aca="false">+P1106</f>
        <v>0</v>
      </c>
    </row>
    <row r="1107" customFormat="false" ht="12.75" hidden="false" customHeight="false" outlineLevel="0" collapsed="false">
      <c r="AP1107" s="9" t="n">
        <f aca="false">+B1107</f>
        <v>0</v>
      </c>
      <c r="AQ1107" s="41" t="n">
        <f aca="false">+C1107</f>
        <v>0</v>
      </c>
      <c r="AR1107" s="42" t="n">
        <f aca="false">+D1107</f>
        <v>0</v>
      </c>
      <c r="AS1107" s="42" t="n">
        <f aca="false">+E1107</f>
        <v>0</v>
      </c>
      <c r="AT1107" s="10" t="n">
        <f aca="false">+F1107</f>
        <v>0</v>
      </c>
      <c r="AU1107" s="10" t="n">
        <f aca="false">+P1107</f>
        <v>0</v>
      </c>
    </row>
    <row r="1108" customFormat="false" ht="12.75" hidden="false" customHeight="false" outlineLevel="0" collapsed="false">
      <c r="AP1108" s="9" t="n">
        <f aca="false">+B1108</f>
        <v>0</v>
      </c>
      <c r="AQ1108" s="41" t="n">
        <f aca="false">+C1108</f>
        <v>0</v>
      </c>
      <c r="AR1108" s="42" t="n">
        <f aca="false">+D1108</f>
        <v>0</v>
      </c>
      <c r="AS1108" s="42" t="n">
        <f aca="false">+E1108</f>
        <v>0</v>
      </c>
      <c r="AT1108" s="10" t="n">
        <f aca="false">+F1108</f>
        <v>0</v>
      </c>
      <c r="AU1108" s="10" t="n">
        <f aca="false">+P1108</f>
        <v>0</v>
      </c>
    </row>
    <row r="1109" customFormat="false" ht="12.75" hidden="false" customHeight="false" outlineLevel="0" collapsed="false">
      <c r="AP1109" s="9" t="n">
        <f aca="false">+B1109</f>
        <v>0</v>
      </c>
      <c r="AQ1109" s="41" t="n">
        <f aca="false">+C1109</f>
        <v>0</v>
      </c>
      <c r="AR1109" s="42" t="n">
        <f aca="false">+D1109</f>
        <v>0</v>
      </c>
      <c r="AS1109" s="42" t="n">
        <f aca="false">+E1109</f>
        <v>0</v>
      </c>
      <c r="AT1109" s="10" t="n">
        <f aca="false">+F1109</f>
        <v>0</v>
      </c>
      <c r="AU1109" s="10" t="n">
        <f aca="false">+P1109</f>
        <v>0</v>
      </c>
    </row>
    <row r="1110" customFormat="false" ht="12.75" hidden="false" customHeight="false" outlineLevel="0" collapsed="false">
      <c r="AP1110" s="9" t="n">
        <f aca="false">+B1110</f>
        <v>0</v>
      </c>
      <c r="AQ1110" s="41" t="n">
        <f aca="false">+C1110</f>
        <v>0</v>
      </c>
      <c r="AR1110" s="42" t="n">
        <f aca="false">+D1110</f>
        <v>0</v>
      </c>
      <c r="AS1110" s="42" t="n">
        <f aca="false">+E1110</f>
        <v>0</v>
      </c>
      <c r="AT1110" s="10" t="n">
        <f aca="false">+F1110</f>
        <v>0</v>
      </c>
      <c r="AU1110" s="10" t="n">
        <f aca="false">+P1110</f>
        <v>0</v>
      </c>
    </row>
    <row r="1111" customFormat="false" ht="12.75" hidden="false" customHeight="false" outlineLevel="0" collapsed="false">
      <c r="AP1111" s="9" t="n">
        <f aca="false">+B1111</f>
        <v>0</v>
      </c>
      <c r="AQ1111" s="41" t="n">
        <f aca="false">+C1111</f>
        <v>0</v>
      </c>
      <c r="AR1111" s="42" t="n">
        <f aca="false">+D1111</f>
        <v>0</v>
      </c>
      <c r="AS1111" s="42" t="n">
        <f aca="false">+E1111</f>
        <v>0</v>
      </c>
      <c r="AT1111" s="10" t="n">
        <f aca="false">+F1111</f>
        <v>0</v>
      </c>
      <c r="AU1111" s="10" t="n">
        <f aca="false">+P1111</f>
        <v>0</v>
      </c>
    </row>
    <row r="1112" customFormat="false" ht="12.75" hidden="false" customHeight="false" outlineLevel="0" collapsed="false">
      <c r="AP1112" s="9" t="n">
        <f aca="false">+B1112</f>
        <v>0</v>
      </c>
      <c r="AQ1112" s="41" t="n">
        <f aca="false">+C1112</f>
        <v>0</v>
      </c>
      <c r="AR1112" s="42" t="n">
        <f aca="false">+D1112</f>
        <v>0</v>
      </c>
      <c r="AS1112" s="42" t="n">
        <f aca="false">+E1112</f>
        <v>0</v>
      </c>
      <c r="AT1112" s="10" t="n">
        <f aca="false">+F1112</f>
        <v>0</v>
      </c>
      <c r="AU1112" s="10" t="n">
        <f aca="false">+P1112</f>
        <v>0</v>
      </c>
    </row>
    <row r="1113" customFormat="false" ht="12.75" hidden="false" customHeight="false" outlineLevel="0" collapsed="false">
      <c r="AP1113" s="9" t="n">
        <f aca="false">+B1113</f>
        <v>0</v>
      </c>
      <c r="AQ1113" s="41" t="n">
        <f aca="false">+C1113</f>
        <v>0</v>
      </c>
      <c r="AR1113" s="42" t="n">
        <f aca="false">+D1113</f>
        <v>0</v>
      </c>
      <c r="AS1113" s="42" t="n">
        <f aca="false">+E1113</f>
        <v>0</v>
      </c>
      <c r="AT1113" s="10" t="n">
        <f aca="false">+F1113</f>
        <v>0</v>
      </c>
      <c r="AU1113" s="10" t="n">
        <f aca="false">+P1113</f>
        <v>0</v>
      </c>
    </row>
    <row r="1114" customFormat="false" ht="12.75" hidden="false" customHeight="false" outlineLevel="0" collapsed="false">
      <c r="AP1114" s="9" t="n">
        <f aca="false">+B1114</f>
        <v>0</v>
      </c>
      <c r="AQ1114" s="41" t="n">
        <f aca="false">+C1114</f>
        <v>0</v>
      </c>
      <c r="AR1114" s="42" t="n">
        <f aca="false">+D1114</f>
        <v>0</v>
      </c>
      <c r="AS1114" s="42" t="n">
        <f aca="false">+E1114</f>
        <v>0</v>
      </c>
      <c r="AT1114" s="10" t="n">
        <f aca="false">+F1114</f>
        <v>0</v>
      </c>
      <c r="AU1114" s="10" t="n">
        <f aca="false">+P1114</f>
        <v>0</v>
      </c>
    </row>
    <row r="1115" customFormat="false" ht="12.75" hidden="false" customHeight="false" outlineLevel="0" collapsed="false">
      <c r="AP1115" s="9" t="n">
        <f aca="false">+B1115</f>
        <v>0</v>
      </c>
      <c r="AQ1115" s="41" t="n">
        <f aca="false">+C1115</f>
        <v>0</v>
      </c>
      <c r="AR1115" s="42" t="n">
        <f aca="false">+D1115</f>
        <v>0</v>
      </c>
      <c r="AS1115" s="42" t="n">
        <f aca="false">+E1115</f>
        <v>0</v>
      </c>
      <c r="AT1115" s="10" t="n">
        <f aca="false">+F1115</f>
        <v>0</v>
      </c>
      <c r="AU1115" s="10" t="n">
        <f aca="false">+P1115</f>
        <v>0</v>
      </c>
    </row>
    <row r="1116" customFormat="false" ht="12.75" hidden="false" customHeight="false" outlineLevel="0" collapsed="false">
      <c r="AP1116" s="9" t="n">
        <f aca="false">+B1116</f>
        <v>0</v>
      </c>
      <c r="AQ1116" s="41" t="n">
        <f aca="false">+C1116</f>
        <v>0</v>
      </c>
      <c r="AR1116" s="42" t="n">
        <f aca="false">+D1116</f>
        <v>0</v>
      </c>
      <c r="AS1116" s="42" t="n">
        <f aca="false">+E1116</f>
        <v>0</v>
      </c>
      <c r="AT1116" s="10" t="n">
        <f aca="false">+F1116</f>
        <v>0</v>
      </c>
      <c r="AU1116" s="10" t="n">
        <f aca="false">+P1116</f>
        <v>0</v>
      </c>
    </row>
    <row r="1117" customFormat="false" ht="12.75" hidden="false" customHeight="false" outlineLevel="0" collapsed="false">
      <c r="AP1117" s="9" t="n">
        <f aca="false">+B1117</f>
        <v>0</v>
      </c>
      <c r="AQ1117" s="41" t="n">
        <f aca="false">+C1117</f>
        <v>0</v>
      </c>
      <c r="AR1117" s="42" t="n">
        <f aca="false">+D1117</f>
        <v>0</v>
      </c>
      <c r="AS1117" s="42" t="n">
        <f aca="false">+E1117</f>
        <v>0</v>
      </c>
      <c r="AT1117" s="10" t="n">
        <f aca="false">+F1117</f>
        <v>0</v>
      </c>
      <c r="AU1117" s="10" t="n">
        <f aca="false">+P1117</f>
        <v>0</v>
      </c>
    </row>
    <row r="1118" customFormat="false" ht="12.75" hidden="false" customHeight="false" outlineLevel="0" collapsed="false">
      <c r="AP1118" s="9" t="n">
        <f aca="false">+B1118</f>
        <v>0</v>
      </c>
      <c r="AQ1118" s="41" t="n">
        <f aca="false">+C1118</f>
        <v>0</v>
      </c>
      <c r="AR1118" s="42" t="n">
        <f aca="false">+D1118</f>
        <v>0</v>
      </c>
      <c r="AS1118" s="42" t="n">
        <f aca="false">+E1118</f>
        <v>0</v>
      </c>
      <c r="AT1118" s="10" t="n">
        <f aca="false">+F1118</f>
        <v>0</v>
      </c>
      <c r="AU1118" s="10" t="n">
        <f aca="false">+P1118</f>
        <v>0</v>
      </c>
    </row>
    <row r="1119" customFormat="false" ht="12.75" hidden="false" customHeight="false" outlineLevel="0" collapsed="false">
      <c r="AP1119" s="9" t="n">
        <f aca="false">+B1119</f>
        <v>0</v>
      </c>
      <c r="AQ1119" s="41" t="n">
        <f aca="false">+C1119</f>
        <v>0</v>
      </c>
      <c r="AR1119" s="42" t="n">
        <f aca="false">+D1119</f>
        <v>0</v>
      </c>
      <c r="AS1119" s="42" t="n">
        <f aca="false">+E1119</f>
        <v>0</v>
      </c>
      <c r="AT1119" s="10" t="n">
        <f aca="false">+F1119</f>
        <v>0</v>
      </c>
      <c r="AU1119" s="10" t="n">
        <f aca="false">+P1119</f>
        <v>0</v>
      </c>
    </row>
    <row r="1120" customFormat="false" ht="12.75" hidden="false" customHeight="false" outlineLevel="0" collapsed="false">
      <c r="AP1120" s="9" t="n">
        <f aca="false">+B1120</f>
        <v>0</v>
      </c>
      <c r="AQ1120" s="41" t="n">
        <f aca="false">+C1120</f>
        <v>0</v>
      </c>
      <c r="AR1120" s="42" t="n">
        <f aca="false">+D1120</f>
        <v>0</v>
      </c>
      <c r="AS1120" s="42" t="n">
        <f aca="false">+E1120</f>
        <v>0</v>
      </c>
      <c r="AT1120" s="10" t="n">
        <f aca="false">+F1120</f>
        <v>0</v>
      </c>
      <c r="AU1120" s="10" t="n">
        <f aca="false">+P1120</f>
        <v>0</v>
      </c>
    </row>
    <row r="1121" customFormat="false" ht="12.75" hidden="false" customHeight="false" outlineLevel="0" collapsed="false">
      <c r="AP1121" s="9" t="n">
        <f aca="false">+B1121</f>
        <v>0</v>
      </c>
      <c r="AQ1121" s="41" t="n">
        <f aca="false">+C1121</f>
        <v>0</v>
      </c>
      <c r="AR1121" s="42" t="n">
        <f aca="false">+D1121</f>
        <v>0</v>
      </c>
      <c r="AS1121" s="42" t="n">
        <f aca="false">+E1121</f>
        <v>0</v>
      </c>
      <c r="AT1121" s="10" t="n">
        <f aca="false">+F1121</f>
        <v>0</v>
      </c>
      <c r="AU1121" s="10" t="n">
        <f aca="false">+P1121</f>
        <v>0</v>
      </c>
    </row>
    <row r="1122" customFormat="false" ht="12.75" hidden="false" customHeight="false" outlineLevel="0" collapsed="false">
      <c r="AP1122" s="9" t="n">
        <f aca="false">+B1122</f>
        <v>0</v>
      </c>
      <c r="AQ1122" s="41" t="n">
        <f aca="false">+C1122</f>
        <v>0</v>
      </c>
      <c r="AR1122" s="42" t="n">
        <f aca="false">+D1122</f>
        <v>0</v>
      </c>
      <c r="AS1122" s="42" t="n">
        <f aca="false">+E1122</f>
        <v>0</v>
      </c>
      <c r="AT1122" s="10" t="n">
        <f aca="false">+F1122</f>
        <v>0</v>
      </c>
      <c r="AU1122" s="10" t="n">
        <f aca="false">+P1122</f>
        <v>0</v>
      </c>
    </row>
    <row r="1123" customFormat="false" ht="12.75" hidden="false" customHeight="false" outlineLevel="0" collapsed="false">
      <c r="AP1123" s="9" t="n">
        <f aca="false">+B1123</f>
        <v>0</v>
      </c>
      <c r="AQ1123" s="41" t="n">
        <f aca="false">+C1123</f>
        <v>0</v>
      </c>
      <c r="AR1123" s="42" t="n">
        <f aca="false">+D1123</f>
        <v>0</v>
      </c>
      <c r="AS1123" s="42" t="n">
        <f aca="false">+E1123</f>
        <v>0</v>
      </c>
      <c r="AT1123" s="10" t="n">
        <f aca="false">+F1123</f>
        <v>0</v>
      </c>
      <c r="AU1123" s="10" t="n">
        <f aca="false">+P1123</f>
        <v>0</v>
      </c>
    </row>
    <row r="1124" customFormat="false" ht="12.75" hidden="false" customHeight="false" outlineLevel="0" collapsed="false">
      <c r="AP1124" s="9" t="n">
        <f aca="false">+B1124</f>
        <v>0</v>
      </c>
      <c r="AQ1124" s="41" t="n">
        <f aca="false">+C1124</f>
        <v>0</v>
      </c>
      <c r="AR1124" s="42" t="n">
        <f aca="false">+D1124</f>
        <v>0</v>
      </c>
      <c r="AS1124" s="42" t="n">
        <f aca="false">+E1124</f>
        <v>0</v>
      </c>
      <c r="AT1124" s="10" t="n">
        <f aca="false">+F1124</f>
        <v>0</v>
      </c>
      <c r="AU1124" s="10" t="n">
        <f aca="false">+P1124</f>
        <v>0</v>
      </c>
    </row>
    <row r="1125" customFormat="false" ht="12.75" hidden="false" customHeight="false" outlineLevel="0" collapsed="false">
      <c r="AP1125" s="9" t="n">
        <f aca="false">+B1125</f>
        <v>0</v>
      </c>
      <c r="AQ1125" s="41" t="n">
        <f aca="false">+C1125</f>
        <v>0</v>
      </c>
      <c r="AR1125" s="42" t="n">
        <f aca="false">+D1125</f>
        <v>0</v>
      </c>
      <c r="AS1125" s="42" t="n">
        <f aca="false">+E1125</f>
        <v>0</v>
      </c>
      <c r="AT1125" s="10" t="n">
        <f aca="false">+F1125</f>
        <v>0</v>
      </c>
      <c r="AU1125" s="10" t="n">
        <f aca="false">+P1125</f>
        <v>0</v>
      </c>
    </row>
    <row r="1126" customFormat="false" ht="12.75" hidden="false" customHeight="false" outlineLevel="0" collapsed="false">
      <c r="AP1126" s="9" t="n">
        <f aca="false">+B1126</f>
        <v>0</v>
      </c>
      <c r="AQ1126" s="41" t="n">
        <f aca="false">+C1126</f>
        <v>0</v>
      </c>
      <c r="AR1126" s="42" t="n">
        <f aca="false">+D1126</f>
        <v>0</v>
      </c>
      <c r="AS1126" s="42" t="n">
        <f aca="false">+E1126</f>
        <v>0</v>
      </c>
      <c r="AT1126" s="10" t="n">
        <f aca="false">+F1126</f>
        <v>0</v>
      </c>
      <c r="AU1126" s="10" t="n">
        <f aca="false">+P1126</f>
        <v>0</v>
      </c>
    </row>
    <row r="1127" customFormat="false" ht="12.75" hidden="false" customHeight="false" outlineLevel="0" collapsed="false">
      <c r="AP1127" s="9" t="n">
        <f aca="false">+B1127</f>
        <v>0</v>
      </c>
      <c r="AQ1127" s="41" t="n">
        <f aca="false">+C1127</f>
        <v>0</v>
      </c>
      <c r="AR1127" s="42" t="n">
        <f aca="false">+D1127</f>
        <v>0</v>
      </c>
      <c r="AS1127" s="42" t="n">
        <f aca="false">+E1127</f>
        <v>0</v>
      </c>
      <c r="AT1127" s="10" t="n">
        <f aca="false">+F1127</f>
        <v>0</v>
      </c>
      <c r="AU1127" s="10" t="n">
        <f aca="false">+P1127</f>
        <v>0</v>
      </c>
    </row>
    <row r="1128" customFormat="false" ht="12.75" hidden="false" customHeight="false" outlineLevel="0" collapsed="false">
      <c r="AP1128" s="9" t="n">
        <f aca="false">+B1128</f>
        <v>0</v>
      </c>
      <c r="AQ1128" s="41" t="n">
        <f aca="false">+C1128</f>
        <v>0</v>
      </c>
      <c r="AR1128" s="42" t="n">
        <f aca="false">+D1128</f>
        <v>0</v>
      </c>
      <c r="AS1128" s="42" t="n">
        <f aca="false">+E1128</f>
        <v>0</v>
      </c>
      <c r="AT1128" s="10" t="n">
        <f aca="false">+F1128</f>
        <v>0</v>
      </c>
      <c r="AU1128" s="10" t="n">
        <f aca="false">+P1128</f>
        <v>0</v>
      </c>
    </row>
    <row r="1129" customFormat="false" ht="12.75" hidden="false" customHeight="false" outlineLevel="0" collapsed="false">
      <c r="AP1129" s="9" t="n">
        <f aca="false">+B1129</f>
        <v>0</v>
      </c>
      <c r="AQ1129" s="41" t="n">
        <f aca="false">+C1129</f>
        <v>0</v>
      </c>
      <c r="AR1129" s="42" t="n">
        <f aca="false">+D1129</f>
        <v>0</v>
      </c>
      <c r="AS1129" s="42" t="n">
        <f aca="false">+E1129</f>
        <v>0</v>
      </c>
      <c r="AT1129" s="10" t="n">
        <f aca="false">+F1129</f>
        <v>0</v>
      </c>
      <c r="AU1129" s="10" t="n">
        <f aca="false">+P1129</f>
        <v>0</v>
      </c>
    </row>
    <row r="1130" customFormat="false" ht="12.75" hidden="false" customHeight="false" outlineLevel="0" collapsed="false">
      <c r="AP1130" s="9" t="n">
        <f aca="false">+B1130</f>
        <v>0</v>
      </c>
      <c r="AQ1130" s="41" t="n">
        <f aca="false">+C1130</f>
        <v>0</v>
      </c>
      <c r="AR1130" s="42" t="n">
        <f aca="false">+D1130</f>
        <v>0</v>
      </c>
      <c r="AS1130" s="42" t="n">
        <f aca="false">+E1130</f>
        <v>0</v>
      </c>
      <c r="AT1130" s="10" t="n">
        <f aca="false">+F1130</f>
        <v>0</v>
      </c>
      <c r="AU1130" s="10" t="n">
        <f aca="false">+P1130</f>
        <v>0</v>
      </c>
    </row>
    <row r="1131" customFormat="false" ht="12.75" hidden="false" customHeight="false" outlineLevel="0" collapsed="false">
      <c r="AP1131" s="9" t="n">
        <f aca="false">+B1131</f>
        <v>0</v>
      </c>
      <c r="AQ1131" s="41" t="n">
        <f aca="false">+C1131</f>
        <v>0</v>
      </c>
      <c r="AR1131" s="42" t="n">
        <f aca="false">+D1131</f>
        <v>0</v>
      </c>
      <c r="AS1131" s="42" t="n">
        <f aca="false">+E1131</f>
        <v>0</v>
      </c>
      <c r="AT1131" s="10" t="n">
        <f aca="false">+F1131</f>
        <v>0</v>
      </c>
      <c r="AU1131" s="10" t="n">
        <f aca="false">+P1131</f>
        <v>0</v>
      </c>
    </row>
    <row r="1132" customFormat="false" ht="12.75" hidden="false" customHeight="false" outlineLevel="0" collapsed="false">
      <c r="AP1132" s="9" t="n">
        <f aca="false">+B1132</f>
        <v>0</v>
      </c>
      <c r="AQ1132" s="41" t="n">
        <f aca="false">+C1132</f>
        <v>0</v>
      </c>
      <c r="AR1132" s="42" t="n">
        <f aca="false">+D1132</f>
        <v>0</v>
      </c>
      <c r="AS1132" s="42" t="n">
        <f aca="false">+E1132</f>
        <v>0</v>
      </c>
      <c r="AT1132" s="10" t="n">
        <f aca="false">+F1132</f>
        <v>0</v>
      </c>
      <c r="AU1132" s="10" t="n">
        <f aca="false">+P1132</f>
        <v>0</v>
      </c>
    </row>
    <row r="1133" customFormat="false" ht="12.75" hidden="false" customHeight="false" outlineLevel="0" collapsed="false">
      <c r="AP1133" s="9" t="n">
        <f aca="false">+B1133</f>
        <v>0</v>
      </c>
      <c r="AQ1133" s="41" t="n">
        <f aca="false">+C1133</f>
        <v>0</v>
      </c>
      <c r="AR1133" s="42" t="n">
        <f aca="false">+D1133</f>
        <v>0</v>
      </c>
      <c r="AS1133" s="42" t="n">
        <f aca="false">+E1133</f>
        <v>0</v>
      </c>
      <c r="AT1133" s="10" t="n">
        <f aca="false">+F1133</f>
        <v>0</v>
      </c>
      <c r="AU1133" s="10" t="n">
        <f aca="false">+P1133</f>
        <v>0</v>
      </c>
    </row>
    <row r="1134" customFormat="false" ht="12.75" hidden="false" customHeight="false" outlineLevel="0" collapsed="false">
      <c r="AP1134" s="9" t="n">
        <f aca="false">+B1134</f>
        <v>0</v>
      </c>
      <c r="AQ1134" s="41" t="n">
        <f aca="false">+C1134</f>
        <v>0</v>
      </c>
      <c r="AR1134" s="42" t="n">
        <f aca="false">+D1134</f>
        <v>0</v>
      </c>
      <c r="AS1134" s="42" t="n">
        <f aca="false">+E1134</f>
        <v>0</v>
      </c>
      <c r="AT1134" s="10" t="n">
        <f aca="false">+F1134</f>
        <v>0</v>
      </c>
      <c r="AU1134" s="10" t="n">
        <f aca="false">+P1134</f>
        <v>0</v>
      </c>
    </row>
    <row r="1135" customFormat="false" ht="12.75" hidden="false" customHeight="false" outlineLevel="0" collapsed="false">
      <c r="AP1135" s="9" t="n">
        <f aca="false">+B1135</f>
        <v>0</v>
      </c>
      <c r="AQ1135" s="41" t="n">
        <f aca="false">+C1135</f>
        <v>0</v>
      </c>
      <c r="AR1135" s="42" t="n">
        <f aca="false">+D1135</f>
        <v>0</v>
      </c>
      <c r="AS1135" s="42" t="n">
        <f aca="false">+E1135</f>
        <v>0</v>
      </c>
      <c r="AT1135" s="10" t="n">
        <f aca="false">+F1135</f>
        <v>0</v>
      </c>
      <c r="AU1135" s="10" t="n">
        <f aca="false">+P1135</f>
        <v>0</v>
      </c>
    </row>
    <row r="1136" customFormat="false" ht="12.75" hidden="false" customHeight="false" outlineLevel="0" collapsed="false">
      <c r="AP1136" s="9" t="n">
        <f aca="false">+B1136</f>
        <v>0</v>
      </c>
      <c r="AQ1136" s="41" t="n">
        <f aca="false">+C1136</f>
        <v>0</v>
      </c>
      <c r="AR1136" s="42" t="n">
        <f aca="false">+D1136</f>
        <v>0</v>
      </c>
      <c r="AS1136" s="42" t="n">
        <f aca="false">+E1136</f>
        <v>0</v>
      </c>
      <c r="AT1136" s="10" t="n">
        <f aca="false">+F1136</f>
        <v>0</v>
      </c>
      <c r="AU1136" s="10" t="n">
        <f aca="false">+P1136</f>
        <v>0</v>
      </c>
    </row>
    <row r="1137" customFormat="false" ht="12.75" hidden="false" customHeight="false" outlineLevel="0" collapsed="false">
      <c r="AP1137" s="9" t="n">
        <f aca="false">+B1137</f>
        <v>0</v>
      </c>
      <c r="AQ1137" s="41" t="n">
        <f aca="false">+C1137</f>
        <v>0</v>
      </c>
      <c r="AR1137" s="42" t="n">
        <f aca="false">+D1137</f>
        <v>0</v>
      </c>
      <c r="AS1137" s="42" t="n">
        <f aca="false">+E1137</f>
        <v>0</v>
      </c>
      <c r="AT1137" s="10" t="n">
        <f aca="false">+F1137</f>
        <v>0</v>
      </c>
      <c r="AU1137" s="10" t="n">
        <f aca="false">+P1137</f>
        <v>0</v>
      </c>
    </row>
    <row r="1138" customFormat="false" ht="12.75" hidden="false" customHeight="false" outlineLevel="0" collapsed="false">
      <c r="AP1138" s="9" t="n">
        <f aca="false">+B1138</f>
        <v>0</v>
      </c>
      <c r="AQ1138" s="41" t="n">
        <f aca="false">+C1138</f>
        <v>0</v>
      </c>
      <c r="AR1138" s="42" t="n">
        <f aca="false">+D1138</f>
        <v>0</v>
      </c>
      <c r="AS1138" s="42" t="n">
        <f aca="false">+E1138</f>
        <v>0</v>
      </c>
      <c r="AT1138" s="10" t="n">
        <f aca="false">+F1138</f>
        <v>0</v>
      </c>
      <c r="AU1138" s="10" t="n">
        <f aca="false">+P1138</f>
        <v>0</v>
      </c>
    </row>
    <row r="1139" customFormat="false" ht="12.75" hidden="false" customHeight="false" outlineLevel="0" collapsed="false">
      <c r="AP1139" s="9" t="n">
        <f aca="false">+B1139</f>
        <v>0</v>
      </c>
      <c r="AQ1139" s="41" t="n">
        <f aca="false">+C1139</f>
        <v>0</v>
      </c>
      <c r="AR1139" s="42" t="n">
        <f aca="false">+D1139</f>
        <v>0</v>
      </c>
      <c r="AS1139" s="42" t="n">
        <f aca="false">+E1139</f>
        <v>0</v>
      </c>
      <c r="AT1139" s="10" t="n">
        <f aca="false">+F1139</f>
        <v>0</v>
      </c>
      <c r="AU1139" s="10" t="n">
        <f aca="false">+P1139</f>
        <v>0</v>
      </c>
    </row>
    <row r="1140" customFormat="false" ht="12.75" hidden="false" customHeight="false" outlineLevel="0" collapsed="false">
      <c r="AP1140" s="9" t="n">
        <f aca="false">+B1140</f>
        <v>0</v>
      </c>
      <c r="AQ1140" s="41" t="n">
        <f aca="false">+C1140</f>
        <v>0</v>
      </c>
      <c r="AR1140" s="42" t="n">
        <f aca="false">+D1140</f>
        <v>0</v>
      </c>
      <c r="AS1140" s="42" t="n">
        <f aca="false">+E1140</f>
        <v>0</v>
      </c>
      <c r="AT1140" s="10" t="n">
        <f aca="false">+F1140</f>
        <v>0</v>
      </c>
      <c r="AU1140" s="10" t="n">
        <f aca="false">+P1140</f>
        <v>0</v>
      </c>
    </row>
    <row r="1141" customFormat="false" ht="12.75" hidden="false" customHeight="false" outlineLevel="0" collapsed="false">
      <c r="AP1141" s="9" t="n">
        <f aca="false">+B1141</f>
        <v>0</v>
      </c>
      <c r="AQ1141" s="41" t="n">
        <f aca="false">+C1141</f>
        <v>0</v>
      </c>
      <c r="AR1141" s="42" t="n">
        <f aca="false">+D1141</f>
        <v>0</v>
      </c>
      <c r="AS1141" s="42" t="n">
        <f aca="false">+E1141</f>
        <v>0</v>
      </c>
      <c r="AT1141" s="10" t="n">
        <f aca="false">+F1141</f>
        <v>0</v>
      </c>
      <c r="AU1141" s="10" t="n">
        <f aca="false">+P1141</f>
        <v>0</v>
      </c>
    </row>
    <row r="1142" customFormat="false" ht="12.75" hidden="false" customHeight="false" outlineLevel="0" collapsed="false">
      <c r="AP1142" s="9" t="n">
        <f aca="false">+B1142</f>
        <v>0</v>
      </c>
      <c r="AQ1142" s="41" t="n">
        <f aca="false">+C1142</f>
        <v>0</v>
      </c>
      <c r="AR1142" s="42" t="n">
        <f aca="false">+D1142</f>
        <v>0</v>
      </c>
      <c r="AS1142" s="42" t="n">
        <f aca="false">+E1142</f>
        <v>0</v>
      </c>
      <c r="AT1142" s="10" t="n">
        <f aca="false">+F1142</f>
        <v>0</v>
      </c>
      <c r="AU1142" s="10" t="n">
        <f aca="false">+P1142</f>
        <v>0</v>
      </c>
    </row>
    <row r="1143" customFormat="false" ht="12.75" hidden="false" customHeight="false" outlineLevel="0" collapsed="false">
      <c r="AP1143" s="9" t="n">
        <f aca="false">+B1143</f>
        <v>0</v>
      </c>
      <c r="AQ1143" s="41" t="n">
        <f aca="false">+C1143</f>
        <v>0</v>
      </c>
      <c r="AR1143" s="42" t="n">
        <f aca="false">+D1143</f>
        <v>0</v>
      </c>
      <c r="AS1143" s="42" t="n">
        <f aca="false">+E1143</f>
        <v>0</v>
      </c>
      <c r="AT1143" s="10" t="n">
        <f aca="false">+F1143</f>
        <v>0</v>
      </c>
      <c r="AU1143" s="10" t="n">
        <f aca="false">+P1143</f>
        <v>0</v>
      </c>
    </row>
    <row r="1144" customFormat="false" ht="12.75" hidden="false" customHeight="false" outlineLevel="0" collapsed="false">
      <c r="AP1144" s="9" t="n">
        <f aca="false">+B1144</f>
        <v>0</v>
      </c>
      <c r="AQ1144" s="41" t="n">
        <f aca="false">+C1144</f>
        <v>0</v>
      </c>
      <c r="AR1144" s="42" t="n">
        <f aca="false">+D1144</f>
        <v>0</v>
      </c>
      <c r="AS1144" s="42" t="n">
        <f aca="false">+E1144</f>
        <v>0</v>
      </c>
      <c r="AT1144" s="10" t="n">
        <f aca="false">+F1144</f>
        <v>0</v>
      </c>
      <c r="AU1144" s="10" t="n">
        <f aca="false">+P1144</f>
        <v>0</v>
      </c>
    </row>
    <row r="1145" customFormat="false" ht="12.75" hidden="false" customHeight="false" outlineLevel="0" collapsed="false">
      <c r="AP1145" s="9" t="n">
        <f aca="false">+B1145</f>
        <v>0</v>
      </c>
      <c r="AQ1145" s="41" t="n">
        <f aca="false">+C1145</f>
        <v>0</v>
      </c>
      <c r="AR1145" s="42" t="n">
        <f aca="false">+D1145</f>
        <v>0</v>
      </c>
      <c r="AS1145" s="42" t="n">
        <f aca="false">+E1145</f>
        <v>0</v>
      </c>
      <c r="AT1145" s="10" t="n">
        <f aca="false">+F1145</f>
        <v>0</v>
      </c>
      <c r="AU1145" s="10" t="n">
        <f aca="false">+P1145</f>
        <v>0</v>
      </c>
    </row>
    <row r="1146" customFormat="false" ht="12.75" hidden="false" customHeight="false" outlineLevel="0" collapsed="false">
      <c r="AP1146" s="9" t="n">
        <f aca="false">+B1146</f>
        <v>0</v>
      </c>
      <c r="AQ1146" s="41" t="n">
        <f aca="false">+C1146</f>
        <v>0</v>
      </c>
      <c r="AR1146" s="42" t="n">
        <f aca="false">+D1146</f>
        <v>0</v>
      </c>
      <c r="AS1146" s="42" t="n">
        <f aca="false">+E1146</f>
        <v>0</v>
      </c>
      <c r="AT1146" s="10" t="n">
        <f aca="false">+F1146</f>
        <v>0</v>
      </c>
      <c r="AU1146" s="10" t="n">
        <f aca="false">+P1146</f>
        <v>0</v>
      </c>
    </row>
    <row r="1147" customFormat="false" ht="12.75" hidden="false" customHeight="false" outlineLevel="0" collapsed="false">
      <c r="AP1147" s="9" t="n">
        <f aca="false">+B1147</f>
        <v>0</v>
      </c>
      <c r="AQ1147" s="41" t="n">
        <f aca="false">+C1147</f>
        <v>0</v>
      </c>
      <c r="AR1147" s="42" t="n">
        <f aca="false">+D1147</f>
        <v>0</v>
      </c>
      <c r="AS1147" s="42" t="n">
        <f aca="false">+E1147</f>
        <v>0</v>
      </c>
      <c r="AT1147" s="10" t="n">
        <f aca="false">+F1147</f>
        <v>0</v>
      </c>
      <c r="AU1147" s="10" t="n">
        <f aca="false">+P1147</f>
        <v>0</v>
      </c>
    </row>
    <row r="1148" customFormat="false" ht="12.75" hidden="false" customHeight="false" outlineLevel="0" collapsed="false">
      <c r="AP1148" s="9" t="n">
        <f aca="false">+B1148</f>
        <v>0</v>
      </c>
      <c r="AQ1148" s="41" t="n">
        <f aca="false">+C1148</f>
        <v>0</v>
      </c>
      <c r="AR1148" s="42" t="n">
        <f aca="false">+D1148</f>
        <v>0</v>
      </c>
      <c r="AS1148" s="42" t="n">
        <f aca="false">+E1148</f>
        <v>0</v>
      </c>
      <c r="AT1148" s="10" t="n">
        <f aca="false">+F1148</f>
        <v>0</v>
      </c>
      <c r="AU1148" s="10" t="n">
        <f aca="false">+P1148</f>
        <v>0</v>
      </c>
    </row>
    <row r="1149" customFormat="false" ht="12.75" hidden="false" customHeight="false" outlineLevel="0" collapsed="false">
      <c r="AP1149" s="9" t="n">
        <f aca="false">+B1149</f>
        <v>0</v>
      </c>
      <c r="AQ1149" s="41" t="n">
        <f aca="false">+C1149</f>
        <v>0</v>
      </c>
      <c r="AR1149" s="42" t="n">
        <f aca="false">+D1149</f>
        <v>0</v>
      </c>
      <c r="AS1149" s="42" t="n">
        <f aca="false">+E1149</f>
        <v>0</v>
      </c>
      <c r="AT1149" s="10" t="n">
        <f aca="false">+F1149</f>
        <v>0</v>
      </c>
      <c r="AU1149" s="10" t="n">
        <f aca="false">+P1149</f>
        <v>0</v>
      </c>
    </row>
    <row r="1150" customFormat="false" ht="12.75" hidden="false" customHeight="false" outlineLevel="0" collapsed="false">
      <c r="AP1150" s="9" t="n">
        <f aca="false">+B1150</f>
        <v>0</v>
      </c>
      <c r="AQ1150" s="41" t="n">
        <f aca="false">+C1150</f>
        <v>0</v>
      </c>
      <c r="AR1150" s="42" t="n">
        <f aca="false">+D1150</f>
        <v>0</v>
      </c>
      <c r="AS1150" s="42" t="n">
        <f aca="false">+E1150</f>
        <v>0</v>
      </c>
      <c r="AT1150" s="10" t="n">
        <f aca="false">+F1150</f>
        <v>0</v>
      </c>
      <c r="AU1150" s="10" t="n">
        <f aca="false">+P1150</f>
        <v>0</v>
      </c>
    </row>
    <row r="1151" customFormat="false" ht="12.75" hidden="false" customHeight="false" outlineLevel="0" collapsed="false">
      <c r="AP1151" s="9" t="n">
        <f aca="false">+B1151</f>
        <v>0</v>
      </c>
      <c r="AQ1151" s="41" t="n">
        <f aca="false">+C1151</f>
        <v>0</v>
      </c>
      <c r="AR1151" s="42" t="n">
        <f aca="false">+D1151</f>
        <v>0</v>
      </c>
      <c r="AS1151" s="42" t="n">
        <f aca="false">+E1151</f>
        <v>0</v>
      </c>
      <c r="AT1151" s="10" t="n">
        <f aca="false">+F1151</f>
        <v>0</v>
      </c>
      <c r="AU1151" s="10" t="n">
        <f aca="false">+P1151</f>
        <v>0</v>
      </c>
    </row>
    <row r="1152" customFormat="false" ht="12.75" hidden="false" customHeight="false" outlineLevel="0" collapsed="false">
      <c r="AP1152" s="9" t="n">
        <f aca="false">+B1152</f>
        <v>0</v>
      </c>
      <c r="AQ1152" s="41" t="n">
        <f aca="false">+C1152</f>
        <v>0</v>
      </c>
      <c r="AR1152" s="42" t="n">
        <f aca="false">+D1152</f>
        <v>0</v>
      </c>
      <c r="AS1152" s="42" t="n">
        <f aca="false">+E1152</f>
        <v>0</v>
      </c>
      <c r="AT1152" s="10" t="n">
        <f aca="false">+F1152</f>
        <v>0</v>
      </c>
      <c r="AU1152" s="10" t="n">
        <f aca="false">+P1152</f>
        <v>0</v>
      </c>
    </row>
    <row r="1153" customFormat="false" ht="12.75" hidden="false" customHeight="false" outlineLevel="0" collapsed="false">
      <c r="AP1153" s="9" t="n">
        <f aca="false">+B1153</f>
        <v>0</v>
      </c>
      <c r="AQ1153" s="41" t="n">
        <f aca="false">+C1153</f>
        <v>0</v>
      </c>
      <c r="AR1153" s="42" t="n">
        <f aca="false">+D1153</f>
        <v>0</v>
      </c>
      <c r="AS1153" s="42" t="n">
        <f aca="false">+E1153</f>
        <v>0</v>
      </c>
      <c r="AT1153" s="10" t="n">
        <f aca="false">+F1153</f>
        <v>0</v>
      </c>
      <c r="AU1153" s="10" t="n">
        <f aca="false">+P1153</f>
        <v>0</v>
      </c>
    </row>
    <row r="1154" customFormat="false" ht="12.75" hidden="false" customHeight="false" outlineLevel="0" collapsed="false">
      <c r="AP1154" s="9" t="n">
        <f aca="false">+B1154</f>
        <v>0</v>
      </c>
      <c r="AQ1154" s="41" t="n">
        <f aca="false">+C1154</f>
        <v>0</v>
      </c>
      <c r="AR1154" s="42" t="n">
        <f aca="false">+D1154</f>
        <v>0</v>
      </c>
      <c r="AS1154" s="42" t="n">
        <f aca="false">+E1154</f>
        <v>0</v>
      </c>
      <c r="AT1154" s="10" t="n">
        <f aca="false">+F1154</f>
        <v>0</v>
      </c>
      <c r="AU1154" s="10" t="n">
        <f aca="false">+P1154</f>
        <v>0</v>
      </c>
    </row>
    <row r="1155" customFormat="false" ht="12.75" hidden="false" customHeight="false" outlineLevel="0" collapsed="false">
      <c r="AP1155" s="9" t="n">
        <f aca="false">+B1155</f>
        <v>0</v>
      </c>
      <c r="AQ1155" s="41" t="n">
        <f aca="false">+C1155</f>
        <v>0</v>
      </c>
      <c r="AR1155" s="42" t="n">
        <f aca="false">+D1155</f>
        <v>0</v>
      </c>
      <c r="AS1155" s="42" t="n">
        <f aca="false">+E1155</f>
        <v>0</v>
      </c>
      <c r="AT1155" s="10" t="n">
        <f aca="false">+F1155</f>
        <v>0</v>
      </c>
      <c r="AU1155" s="10" t="n">
        <f aca="false">+P1155</f>
        <v>0</v>
      </c>
    </row>
    <row r="1156" customFormat="false" ht="12.75" hidden="false" customHeight="false" outlineLevel="0" collapsed="false">
      <c r="AP1156" s="9" t="n">
        <f aca="false">+B1156</f>
        <v>0</v>
      </c>
      <c r="AQ1156" s="41" t="n">
        <f aca="false">+C1156</f>
        <v>0</v>
      </c>
      <c r="AR1156" s="42" t="n">
        <f aca="false">+D1156</f>
        <v>0</v>
      </c>
      <c r="AS1156" s="42" t="n">
        <f aca="false">+E1156</f>
        <v>0</v>
      </c>
      <c r="AT1156" s="10" t="n">
        <f aca="false">+F1156</f>
        <v>0</v>
      </c>
      <c r="AU1156" s="10" t="n">
        <f aca="false">+P1156</f>
        <v>0</v>
      </c>
    </row>
    <row r="1157" customFormat="false" ht="12.75" hidden="false" customHeight="false" outlineLevel="0" collapsed="false">
      <c r="AP1157" s="9" t="n">
        <f aca="false">+B1157</f>
        <v>0</v>
      </c>
      <c r="AQ1157" s="41" t="n">
        <f aca="false">+C1157</f>
        <v>0</v>
      </c>
      <c r="AR1157" s="42" t="n">
        <f aca="false">+D1157</f>
        <v>0</v>
      </c>
      <c r="AS1157" s="42" t="n">
        <f aca="false">+E1157</f>
        <v>0</v>
      </c>
      <c r="AT1157" s="10" t="n">
        <f aca="false">+F1157</f>
        <v>0</v>
      </c>
      <c r="AU1157" s="10" t="n">
        <f aca="false">+P1157</f>
        <v>0</v>
      </c>
    </row>
    <row r="1158" customFormat="false" ht="12.75" hidden="false" customHeight="false" outlineLevel="0" collapsed="false">
      <c r="AP1158" s="9" t="n">
        <f aca="false">+B1158</f>
        <v>0</v>
      </c>
      <c r="AQ1158" s="41" t="n">
        <f aca="false">+C1158</f>
        <v>0</v>
      </c>
      <c r="AR1158" s="42" t="n">
        <f aca="false">+D1158</f>
        <v>0</v>
      </c>
      <c r="AS1158" s="42" t="n">
        <f aca="false">+E1158</f>
        <v>0</v>
      </c>
      <c r="AT1158" s="10" t="n">
        <f aca="false">+F1158</f>
        <v>0</v>
      </c>
      <c r="AU1158" s="10" t="n">
        <f aca="false">+P1158</f>
        <v>0</v>
      </c>
    </row>
    <row r="1159" customFormat="false" ht="12.75" hidden="false" customHeight="false" outlineLevel="0" collapsed="false">
      <c r="AP1159" s="9" t="n">
        <f aca="false">+B1159</f>
        <v>0</v>
      </c>
      <c r="AQ1159" s="41" t="n">
        <f aca="false">+C1159</f>
        <v>0</v>
      </c>
      <c r="AR1159" s="42" t="n">
        <f aca="false">+D1159</f>
        <v>0</v>
      </c>
      <c r="AS1159" s="42" t="n">
        <f aca="false">+E1159</f>
        <v>0</v>
      </c>
      <c r="AT1159" s="10" t="n">
        <f aca="false">+F1159</f>
        <v>0</v>
      </c>
      <c r="AU1159" s="10" t="n">
        <f aca="false">+P1159</f>
        <v>0</v>
      </c>
    </row>
    <row r="1160" customFormat="false" ht="12.75" hidden="false" customHeight="false" outlineLevel="0" collapsed="false">
      <c r="AP1160" s="9" t="n">
        <f aca="false">+B1160</f>
        <v>0</v>
      </c>
      <c r="AQ1160" s="41" t="n">
        <f aca="false">+C1160</f>
        <v>0</v>
      </c>
      <c r="AR1160" s="42" t="n">
        <f aca="false">+D1160</f>
        <v>0</v>
      </c>
      <c r="AS1160" s="42" t="n">
        <f aca="false">+E1160</f>
        <v>0</v>
      </c>
      <c r="AT1160" s="10" t="n">
        <f aca="false">+F1160</f>
        <v>0</v>
      </c>
      <c r="AU1160" s="10" t="n">
        <f aca="false">+P1160</f>
        <v>0</v>
      </c>
    </row>
    <row r="1161" customFormat="false" ht="12.75" hidden="false" customHeight="false" outlineLevel="0" collapsed="false">
      <c r="AP1161" s="9" t="n">
        <f aca="false">+B1161</f>
        <v>0</v>
      </c>
      <c r="AQ1161" s="41" t="n">
        <f aca="false">+C1161</f>
        <v>0</v>
      </c>
      <c r="AR1161" s="42" t="n">
        <f aca="false">+D1161</f>
        <v>0</v>
      </c>
      <c r="AS1161" s="42" t="n">
        <f aca="false">+E1161</f>
        <v>0</v>
      </c>
      <c r="AT1161" s="10" t="n">
        <f aca="false">+F1161</f>
        <v>0</v>
      </c>
      <c r="AU1161" s="10" t="n">
        <f aca="false">+P1161</f>
        <v>0</v>
      </c>
    </row>
    <row r="1162" customFormat="false" ht="12.75" hidden="false" customHeight="false" outlineLevel="0" collapsed="false">
      <c r="AP1162" s="9" t="n">
        <f aca="false">+B1162</f>
        <v>0</v>
      </c>
      <c r="AQ1162" s="41" t="n">
        <f aca="false">+C1162</f>
        <v>0</v>
      </c>
      <c r="AR1162" s="42" t="n">
        <f aca="false">+D1162</f>
        <v>0</v>
      </c>
      <c r="AS1162" s="42" t="n">
        <f aca="false">+E1162</f>
        <v>0</v>
      </c>
      <c r="AT1162" s="10" t="n">
        <f aca="false">+F1162</f>
        <v>0</v>
      </c>
      <c r="AU1162" s="10" t="n">
        <f aca="false">+P1162</f>
        <v>0</v>
      </c>
    </row>
    <row r="1163" customFormat="false" ht="12.75" hidden="false" customHeight="false" outlineLevel="0" collapsed="false">
      <c r="AP1163" s="9" t="n">
        <f aca="false">+B1163</f>
        <v>0</v>
      </c>
      <c r="AQ1163" s="41" t="n">
        <f aca="false">+C1163</f>
        <v>0</v>
      </c>
      <c r="AR1163" s="42" t="n">
        <f aca="false">+D1163</f>
        <v>0</v>
      </c>
      <c r="AS1163" s="42" t="n">
        <f aca="false">+E1163</f>
        <v>0</v>
      </c>
      <c r="AT1163" s="10" t="n">
        <f aca="false">+F1163</f>
        <v>0</v>
      </c>
      <c r="AU1163" s="10" t="n">
        <f aca="false">+P1163</f>
        <v>0</v>
      </c>
    </row>
    <row r="1164" customFormat="false" ht="12.75" hidden="false" customHeight="false" outlineLevel="0" collapsed="false">
      <c r="AP1164" s="9" t="n">
        <f aca="false">+B1164</f>
        <v>0</v>
      </c>
      <c r="AQ1164" s="41" t="n">
        <f aca="false">+C1164</f>
        <v>0</v>
      </c>
      <c r="AR1164" s="42" t="n">
        <f aca="false">+D1164</f>
        <v>0</v>
      </c>
      <c r="AS1164" s="42" t="n">
        <f aca="false">+E1164</f>
        <v>0</v>
      </c>
      <c r="AT1164" s="10" t="n">
        <f aca="false">+F1164</f>
        <v>0</v>
      </c>
      <c r="AU1164" s="10" t="n">
        <f aca="false">+P1164</f>
        <v>0</v>
      </c>
    </row>
    <row r="1165" customFormat="false" ht="12.75" hidden="false" customHeight="false" outlineLevel="0" collapsed="false">
      <c r="AP1165" s="9" t="n">
        <f aca="false">+B1165</f>
        <v>0</v>
      </c>
      <c r="AQ1165" s="41" t="n">
        <f aca="false">+C1165</f>
        <v>0</v>
      </c>
      <c r="AR1165" s="42" t="n">
        <f aca="false">+D1165</f>
        <v>0</v>
      </c>
      <c r="AS1165" s="42" t="n">
        <f aca="false">+E1165</f>
        <v>0</v>
      </c>
      <c r="AT1165" s="10" t="n">
        <f aca="false">+F1165</f>
        <v>0</v>
      </c>
      <c r="AU1165" s="10" t="n">
        <f aca="false">+P1165</f>
        <v>0</v>
      </c>
    </row>
    <row r="1166" customFormat="false" ht="12.75" hidden="false" customHeight="false" outlineLevel="0" collapsed="false">
      <c r="AP1166" s="9" t="n">
        <f aca="false">+B1166</f>
        <v>0</v>
      </c>
      <c r="AQ1166" s="41" t="n">
        <f aca="false">+C1166</f>
        <v>0</v>
      </c>
      <c r="AR1166" s="42" t="n">
        <f aca="false">+D1166</f>
        <v>0</v>
      </c>
      <c r="AS1166" s="42" t="n">
        <f aca="false">+E1166</f>
        <v>0</v>
      </c>
      <c r="AT1166" s="10" t="n">
        <f aca="false">+F1166</f>
        <v>0</v>
      </c>
      <c r="AU1166" s="10" t="n">
        <f aca="false">+P1166</f>
        <v>0</v>
      </c>
    </row>
    <row r="1167" customFormat="false" ht="12.75" hidden="false" customHeight="false" outlineLevel="0" collapsed="false">
      <c r="AP1167" s="9" t="n">
        <f aca="false">+B1167</f>
        <v>0</v>
      </c>
      <c r="AQ1167" s="41" t="n">
        <f aca="false">+C1167</f>
        <v>0</v>
      </c>
      <c r="AR1167" s="42" t="n">
        <f aca="false">+D1167</f>
        <v>0</v>
      </c>
      <c r="AS1167" s="42" t="n">
        <f aca="false">+E1167</f>
        <v>0</v>
      </c>
      <c r="AT1167" s="10" t="n">
        <f aca="false">+F1167</f>
        <v>0</v>
      </c>
      <c r="AU1167" s="10" t="n">
        <f aca="false">+P1167</f>
        <v>0</v>
      </c>
    </row>
    <row r="1168" customFormat="false" ht="12.75" hidden="false" customHeight="false" outlineLevel="0" collapsed="false">
      <c r="AP1168" s="9" t="n">
        <f aca="false">+B1168</f>
        <v>0</v>
      </c>
      <c r="AQ1168" s="41" t="n">
        <f aca="false">+C1168</f>
        <v>0</v>
      </c>
      <c r="AR1168" s="42" t="n">
        <f aca="false">+D1168</f>
        <v>0</v>
      </c>
      <c r="AS1168" s="42" t="n">
        <f aca="false">+E1168</f>
        <v>0</v>
      </c>
      <c r="AT1168" s="10" t="n">
        <f aca="false">+F1168</f>
        <v>0</v>
      </c>
      <c r="AU1168" s="10" t="n">
        <f aca="false">+P1168</f>
        <v>0</v>
      </c>
    </row>
    <row r="1169" customFormat="false" ht="12.75" hidden="false" customHeight="false" outlineLevel="0" collapsed="false">
      <c r="AP1169" s="9" t="n">
        <f aca="false">+B1169</f>
        <v>0</v>
      </c>
      <c r="AQ1169" s="41" t="n">
        <f aca="false">+C1169</f>
        <v>0</v>
      </c>
      <c r="AR1169" s="42" t="n">
        <f aca="false">+D1169</f>
        <v>0</v>
      </c>
      <c r="AS1169" s="42" t="n">
        <f aca="false">+E1169</f>
        <v>0</v>
      </c>
      <c r="AT1169" s="10" t="n">
        <f aca="false">+F1169</f>
        <v>0</v>
      </c>
      <c r="AU1169" s="10" t="n">
        <f aca="false">+P1169</f>
        <v>0</v>
      </c>
    </row>
    <row r="1170" customFormat="false" ht="12.75" hidden="false" customHeight="false" outlineLevel="0" collapsed="false">
      <c r="AP1170" s="9" t="n">
        <f aca="false">+B1170</f>
        <v>0</v>
      </c>
      <c r="AQ1170" s="41" t="n">
        <f aca="false">+C1170</f>
        <v>0</v>
      </c>
      <c r="AR1170" s="42" t="n">
        <f aca="false">+D1170</f>
        <v>0</v>
      </c>
      <c r="AS1170" s="42" t="n">
        <f aca="false">+E1170</f>
        <v>0</v>
      </c>
      <c r="AT1170" s="10" t="n">
        <f aca="false">+F1170</f>
        <v>0</v>
      </c>
      <c r="AU1170" s="10" t="n">
        <f aca="false">+P1170</f>
        <v>0</v>
      </c>
    </row>
    <row r="1171" customFormat="false" ht="12.75" hidden="false" customHeight="false" outlineLevel="0" collapsed="false">
      <c r="AP1171" s="9" t="n">
        <f aca="false">+B1171</f>
        <v>0</v>
      </c>
      <c r="AQ1171" s="41" t="n">
        <f aca="false">+C1171</f>
        <v>0</v>
      </c>
      <c r="AR1171" s="42" t="n">
        <f aca="false">+D1171</f>
        <v>0</v>
      </c>
      <c r="AS1171" s="42" t="n">
        <f aca="false">+E1171</f>
        <v>0</v>
      </c>
      <c r="AT1171" s="10" t="n">
        <f aca="false">+F1171</f>
        <v>0</v>
      </c>
      <c r="AU1171" s="10" t="n">
        <f aca="false">+P1171</f>
        <v>0</v>
      </c>
    </row>
    <row r="1172" customFormat="false" ht="12.75" hidden="false" customHeight="false" outlineLevel="0" collapsed="false">
      <c r="AP1172" s="9" t="n">
        <f aca="false">+B1172</f>
        <v>0</v>
      </c>
      <c r="AQ1172" s="41" t="n">
        <f aca="false">+C1172</f>
        <v>0</v>
      </c>
      <c r="AR1172" s="42" t="n">
        <f aca="false">+D1172</f>
        <v>0</v>
      </c>
      <c r="AS1172" s="42" t="n">
        <f aca="false">+E1172</f>
        <v>0</v>
      </c>
      <c r="AT1172" s="10" t="n">
        <f aca="false">+F1172</f>
        <v>0</v>
      </c>
      <c r="AU1172" s="10" t="n">
        <f aca="false">+P1172</f>
        <v>0</v>
      </c>
    </row>
    <row r="1173" customFormat="false" ht="12.75" hidden="false" customHeight="false" outlineLevel="0" collapsed="false">
      <c r="AP1173" s="9" t="n">
        <f aca="false">+B1173</f>
        <v>0</v>
      </c>
      <c r="AQ1173" s="41" t="n">
        <f aca="false">+C1173</f>
        <v>0</v>
      </c>
      <c r="AR1173" s="42" t="n">
        <f aca="false">+D1173</f>
        <v>0</v>
      </c>
      <c r="AS1173" s="42" t="n">
        <f aca="false">+E1173</f>
        <v>0</v>
      </c>
      <c r="AT1173" s="10" t="n">
        <f aca="false">+F1173</f>
        <v>0</v>
      </c>
      <c r="AU1173" s="10" t="n">
        <f aca="false">+P1173</f>
        <v>0</v>
      </c>
    </row>
    <row r="1174" customFormat="false" ht="12.75" hidden="false" customHeight="false" outlineLevel="0" collapsed="false">
      <c r="AP1174" s="9" t="n">
        <f aca="false">+B1174</f>
        <v>0</v>
      </c>
      <c r="AQ1174" s="41" t="n">
        <f aca="false">+C1174</f>
        <v>0</v>
      </c>
      <c r="AR1174" s="42" t="n">
        <f aca="false">+D1174</f>
        <v>0</v>
      </c>
      <c r="AS1174" s="42" t="n">
        <f aca="false">+E1174</f>
        <v>0</v>
      </c>
      <c r="AT1174" s="10" t="n">
        <f aca="false">+F1174</f>
        <v>0</v>
      </c>
      <c r="AU1174" s="10" t="n">
        <f aca="false">+P1174</f>
        <v>0</v>
      </c>
    </row>
    <row r="1175" customFormat="false" ht="12.75" hidden="false" customHeight="false" outlineLevel="0" collapsed="false">
      <c r="AP1175" s="9" t="n">
        <f aca="false">+B1175</f>
        <v>0</v>
      </c>
      <c r="AQ1175" s="41" t="n">
        <f aca="false">+C1175</f>
        <v>0</v>
      </c>
      <c r="AR1175" s="42" t="n">
        <f aca="false">+D1175</f>
        <v>0</v>
      </c>
      <c r="AS1175" s="42" t="n">
        <f aca="false">+E1175</f>
        <v>0</v>
      </c>
      <c r="AT1175" s="10" t="n">
        <f aca="false">+F1175</f>
        <v>0</v>
      </c>
      <c r="AU1175" s="10" t="n">
        <f aca="false">+P1175</f>
        <v>0</v>
      </c>
    </row>
    <row r="1176" customFormat="false" ht="12.75" hidden="false" customHeight="false" outlineLevel="0" collapsed="false">
      <c r="AP1176" s="9" t="n">
        <f aca="false">+B1176</f>
        <v>0</v>
      </c>
      <c r="AQ1176" s="41" t="n">
        <f aca="false">+C1176</f>
        <v>0</v>
      </c>
      <c r="AR1176" s="42" t="n">
        <f aca="false">+D1176</f>
        <v>0</v>
      </c>
      <c r="AS1176" s="42" t="n">
        <f aca="false">+E1176</f>
        <v>0</v>
      </c>
      <c r="AT1176" s="10" t="n">
        <f aca="false">+F1176</f>
        <v>0</v>
      </c>
      <c r="AU1176" s="10" t="n">
        <f aca="false">+P1176</f>
        <v>0</v>
      </c>
    </row>
    <row r="1177" customFormat="false" ht="12.75" hidden="false" customHeight="false" outlineLevel="0" collapsed="false">
      <c r="AP1177" s="9" t="n">
        <f aca="false">+B1177</f>
        <v>0</v>
      </c>
      <c r="AQ1177" s="41" t="n">
        <f aca="false">+C1177</f>
        <v>0</v>
      </c>
      <c r="AR1177" s="42" t="n">
        <f aca="false">+D1177</f>
        <v>0</v>
      </c>
      <c r="AS1177" s="42" t="n">
        <f aca="false">+E1177</f>
        <v>0</v>
      </c>
      <c r="AT1177" s="10" t="n">
        <f aca="false">+F1177</f>
        <v>0</v>
      </c>
      <c r="AU1177" s="10" t="n">
        <f aca="false">+P1177</f>
        <v>0</v>
      </c>
    </row>
    <row r="1178" customFormat="false" ht="12.75" hidden="false" customHeight="false" outlineLevel="0" collapsed="false">
      <c r="AP1178" s="9" t="n">
        <f aca="false">+B1178</f>
        <v>0</v>
      </c>
      <c r="AQ1178" s="41" t="n">
        <f aca="false">+C1178</f>
        <v>0</v>
      </c>
      <c r="AR1178" s="42" t="n">
        <f aca="false">+D1178</f>
        <v>0</v>
      </c>
      <c r="AS1178" s="42" t="n">
        <f aca="false">+E1178</f>
        <v>0</v>
      </c>
      <c r="AT1178" s="10" t="n">
        <f aca="false">+F1178</f>
        <v>0</v>
      </c>
      <c r="AU1178" s="10" t="n">
        <f aca="false">+P1178</f>
        <v>0</v>
      </c>
    </row>
    <row r="1179" customFormat="false" ht="12.75" hidden="false" customHeight="false" outlineLevel="0" collapsed="false">
      <c r="AP1179" s="9" t="n">
        <f aca="false">+B1179</f>
        <v>0</v>
      </c>
      <c r="AQ1179" s="41" t="n">
        <f aca="false">+C1179</f>
        <v>0</v>
      </c>
      <c r="AR1179" s="42" t="n">
        <f aca="false">+D1179</f>
        <v>0</v>
      </c>
      <c r="AS1179" s="42" t="n">
        <f aca="false">+E1179</f>
        <v>0</v>
      </c>
      <c r="AT1179" s="10" t="n">
        <f aca="false">+F1179</f>
        <v>0</v>
      </c>
      <c r="AU1179" s="10" t="n">
        <f aca="false">+P1179</f>
        <v>0</v>
      </c>
    </row>
    <row r="1180" customFormat="false" ht="12.75" hidden="false" customHeight="false" outlineLevel="0" collapsed="false">
      <c r="AP1180" s="9" t="n">
        <f aca="false">+B1180</f>
        <v>0</v>
      </c>
      <c r="AQ1180" s="41" t="n">
        <f aca="false">+C1180</f>
        <v>0</v>
      </c>
      <c r="AR1180" s="42" t="n">
        <f aca="false">+D1180</f>
        <v>0</v>
      </c>
      <c r="AS1180" s="42" t="n">
        <f aca="false">+E1180</f>
        <v>0</v>
      </c>
      <c r="AT1180" s="10" t="n">
        <f aca="false">+F1180</f>
        <v>0</v>
      </c>
      <c r="AU1180" s="10" t="n">
        <f aca="false">+P1180</f>
        <v>0</v>
      </c>
    </row>
    <row r="1181" customFormat="false" ht="12.75" hidden="false" customHeight="false" outlineLevel="0" collapsed="false">
      <c r="AP1181" s="9" t="n">
        <f aca="false">+B1181</f>
        <v>0</v>
      </c>
      <c r="AQ1181" s="41" t="n">
        <f aca="false">+C1181</f>
        <v>0</v>
      </c>
      <c r="AR1181" s="42" t="n">
        <f aca="false">+D1181</f>
        <v>0</v>
      </c>
      <c r="AS1181" s="42" t="n">
        <f aca="false">+E1181</f>
        <v>0</v>
      </c>
      <c r="AT1181" s="10" t="n">
        <f aca="false">+F1181</f>
        <v>0</v>
      </c>
      <c r="AU1181" s="10" t="n">
        <f aca="false">+P1181</f>
        <v>0</v>
      </c>
    </row>
    <row r="1182" customFormat="false" ht="12.75" hidden="false" customHeight="false" outlineLevel="0" collapsed="false">
      <c r="AP1182" s="9" t="n">
        <f aca="false">+B1182</f>
        <v>0</v>
      </c>
      <c r="AQ1182" s="41" t="n">
        <f aca="false">+C1182</f>
        <v>0</v>
      </c>
      <c r="AR1182" s="42" t="n">
        <f aca="false">+D1182</f>
        <v>0</v>
      </c>
      <c r="AS1182" s="42" t="n">
        <f aca="false">+E1182</f>
        <v>0</v>
      </c>
      <c r="AT1182" s="10" t="n">
        <f aca="false">+F1182</f>
        <v>0</v>
      </c>
      <c r="AU1182" s="10" t="n">
        <f aca="false">+P1182</f>
        <v>0</v>
      </c>
    </row>
    <row r="1183" customFormat="false" ht="12.75" hidden="false" customHeight="false" outlineLevel="0" collapsed="false">
      <c r="AP1183" s="9" t="n">
        <f aca="false">+B1183</f>
        <v>0</v>
      </c>
      <c r="AQ1183" s="41" t="n">
        <f aca="false">+C1183</f>
        <v>0</v>
      </c>
      <c r="AR1183" s="42" t="n">
        <f aca="false">+D1183</f>
        <v>0</v>
      </c>
      <c r="AS1183" s="42" t="n">
        <f aca="false">+E1183</f>
        <v>0</v>
      </c>
      <c r="AT1183" s="10" t="n">
        <f aca="false">+F1183</f>
        <v>0</v>
      </c>
      <c r="AU1183" s="10" t="n">
        <f aca="false">+P1183</f>
        <v>0</v>
      </c>
    </row>
    <row r="1184" customFormat="false" ht="12.75" hidden="false" customHeight="false" outlineLevel="0" collapsed="false">
      <c r="AP1184" s="9" t="n">
        <f aca="false">+B1184</f>
        <v>0</v>
      </c>
      <c r="AQ1184" s="41" t="n">
        <f aca="false">+C1184</f>
        <v>0</v>
      </c>
      <c r="AR1184" s="42" t="n">
        <f aca="false">+D1184</f>
        <v>0</v>
      </c>
      <c r="AS1184" s="42" t="n">
        <f aca="false">+E1184</f>
        <v>0</v>
      </c>
      <c r="AT1184" s="10" t="n">
        <f aca="false">+F1184</f>
        <v>0</v>
      </c>
      <c r="AU1184" s="10" t="n">
        <f aca="false">+P1184</f>
        <v>0</v>
      </c>
    </row>
    <row r="1185" customFormat="false" ht="12.75" hidden="false" customHeight="false" outlineLevel="0" collapsed="false">
      <c r="AP1185" s="9" t="n">
        <f aca="false">+B1185</f>
        <v>0</v>
      </c>
      <c r="AQ1185" s="41" t="n">
        <f aca="false">+C1185</f>
        <v>0</v>
      </c>
      <c r="AR1185" s="42" t="n">
        <f aca="false">+D1185</f>
        <v>0</v>
      </c>
      <c r="AS1185" s="42" t="n">
        <f aca="false">+E1185</f>
        <v>0</v>
      </c>
      <c r="AT1185" s="10" t="n">
        <f aca="false">+F1185</f>
        <v>0</v>
      </c>
      <c r="AU1185" s="10" t="n">
        <f aca="false">+P1185</f>
        <v>0</v>
      </c>
    </row>
    <row r="1186" customFormat="false" ht="12.75" hidden="false" customHeight="false" outlineLevel="0" collapsed="false">
      <c r="AP1186" s="9" t="n">
        <f aca="false">+B1186</f>
        <v>0</v>
      </c>
      <c r="AQ1186" s="41" t="n">
        <f aca="false">+C1186</f>
        <v>0</v>
      </c>
      <c r="AR1186" s="42" t="n">
        <f aca="false">+D1186</f>
        <v>0</v>
      </c>
      <c r="AS1186" s="42" t="n">
        <f aca="false">+E1186</f>
        <v>0</v>
      </c>
      <c r="AT1186" s="10" t="n">
        <f aca="false">+F1186</f>
        <v>0</v>
      </c>
      <c r="AU1186" s="10" t="n">
        <f aca="false">+P1186</f>
        <v>0</v>
      </c>
    </row>
    <row r="1187" customFormat="false" ht="12.75" hidden="false" customHeight="false" outlineLevel="0" collapsed="false">
      <c r="AP1187" s="9" t="n">
        <f aca="false">+B1187</f>
        <v>0</v>
      </c>
      <c r="AQ1187" s="41" t="n">
        <f aca="false">+C1187</f>
        <v>0</v>
      </c>
      <c r="AR1187" s="42" t="n">
        <f aca="false">+D1187</f>
        <v>0</v>
      </c>
      <c r="AS1187" s="42" t="n">
        <f aca="false">+E1187</f>
        <v>0</v>
      </c>
      <c r="AT1187" s="10" t="n">
        <f aca="false">+F1187</f>
        <v>0</v>
      </c>
      <c r="AU1187" s="10" t="n">
        <f aca="false">+P1187</f>
        <v>0</v>
      </c>
    </row>
    <row r="1188" customFormat="false" ht="12.75" hidden="false" customHeight="false" outlineLevel="0" collapsed="false">
      <c r="AP1188" s="9" t="n">
        <f aca="false">+B1188</f>
        <v>0</v>
      </c>
      <c r="AQ1188" s="41" t="n">
        <f aca="false">+C1188</f>
        <v>0</v>
      </c>
      <c r="AR1188" s="42" t="n">
        <f aca="false">+D1188</f>
        <v>0</v>
      </c>
      <c r="AS1188" s="42" t="n">
        <f aca="false">+E1188</f>
        <v>0</v>
      </c>
      <c r="AT1188" s="10" t="n">
        <f aca="false">+F1188</f>
        <v>0</v>
      </c>
      <c r="AU1188" s="10" t="n">
        <f aca="false">+P1188</f>
        <v>0</v>
      </c>
    </row>
    <row r="1189" customFormat="false" ht="12.75" hidden="false" customHeight="false" outlineLevel="0" collapsed="false">
      <c r="AP1189" s="9" t="n">
        <f aca="false">+B1189</f>
        <v>0</v>
      </c>
      <c r="AQ1189" s="41" t="n">
        <f aca="false">+C1189</f>
        <v>0</v>
      </c>
      <c r="AR1189" s="42" t="n">
        <f aca="false">+D1189</f>
        <v>0</v>
      </c>
      <c r="AS1189" s="42" t="n">
        <f aca="false">+E1189</f>
        <v>0</v>
      </c>
      <c r="AT1189" s="10" t="n">
        <f aca="false">+F1189</f>
        <v>0</v>
      </c>
      <c r="AU1189" s="10" t="n">
        <f aca="false">+P1189</f>
        <v>0</v>
      </c>
    </row>
    <row r="1190" customFormat="false" ht="12.75" hidden="false" customHeight="false" outlineLevel="0" collapsed="false">
      <c r="AP1190" s="9" t="n">
        <f aca="false">+B1190</f>
        <v>0</v>
      </c>
      <c r="AQ1190" s="41" t="n">
        <f aca="false">+C1190</f>
        <v>0</v>
      </c>
      <c r="AR1190" s="42" t="n">
        <f aca="false">+D1190</f>
        <v>0</v>
      </c>
      <c r="AS1190" s="42" t="n">
        <f aca="false">+E1190</f>
        <v>0</v>
      </c>
      <c r="AT1190" s="10" t="n">
        <f aca="false">+F1190</f>
        <v>0</v>
      </c>
      <c r="AU1190" s="10" t="n">
        <f aca="false">+P1190</f>
        <v>0</v>
      </c>
    </row>
    <row r="1191" customFormat="false" ht="12.75" hidden="false" customHeight="false" outlineLevel="0" collapsed="false">
      <c r="AP1191" s="9" t="n">
        <f aca="false">+B1191</f>
        <v>0</v>
      </c>
      <c r="AQ1191" s="41" t="n">
        <f aca="false">+C1191</f>
        <v>0</v>
      </c>
      <c r="AR1191" s="42" t="n">
        <f aca="false">+D1191</f>
        <v>0</v>
      </c>
      <c r="AS1191" s="42" t="n">
        <f aca="false">+E1191</f>
        <v>0</v>
      </c>
      <c r="AT1191" s="10" t="n">
        <f aca="false">+F1191</f>
        <v>0</v>
      </c>
      <c r="AU1191" s="10" t="n">
        <f aca="false">+P1191</f>
        <v>0</v>
      </c>
    </row>
    <row r="1192" customFormat="false" ht="12.75" hidden="false" customHeight="false" outlineLevel="0" collapsed="false">
      <c r="AP1192" s="9" t="n">
        <f aca="false">+B1192</f>
        <v>0</v>
      </c>
      <c r="AQ1192" s="41" t="n">
        <f aca="false">+C1192</f>
        <v>0</v>
      </c>
      <c r="AR1192" s="42" t="n">
        <f aca="false">+D1192</f>
        <v>0</v>
      </c>
      <c r="AS1192" s="42" t="n">
        <f aca="false">+E1192</f>
        <v>0</v>
      </c>
      <c r="AT1192" s="10" t="n">
        <f aca="false">+F1192</f>
        <v>0</v>
      </c>
      <c r="AU1192" s="10" t="n">
        <f aca="false">+P1192</f>
        <v>0</v>
      </c>
    </row>
    <row r="1193" customFormat="false" ht="12.75" hidden="false" customHeight="false" outlineLevel="0" collapsed="false">
      <c r="AP1193" s="9" t="n">
        <f aca="false">+B1193</f>
        <v>0</v>
      </c>
      <c r="AQ1193" s="41" t="n">
        <f aca="false">+C1193</f>
        <v>0</v>
      </c>
      <c r="AR1193" s="42" t="n">
        <f aca="false">+D1193</f>
        <v>0</v>
      </c>
      <c r="AS1193" s="42" t="n">
        <f aca="false">+E1193</f>
        <v>0</v>
      </c>
      <c r="AT1193" s="10" t="n">
        <f aca="false">+F1193</f>
        <v>0</v>
      </c>
      <c r="AU1193" s="10" t="n">
        <f aca="false">+P1193</f>
        <v>0</v>
      </c>
    </row>
    <row r="1194" customFormat="false" ht="12.75" hidden="false" customHeight="false" outlineLevel="0" collapsed="false">
      <c r="AP1194" s="9" t="n">
        <f aca="false">+B1194</f>
        <v>0</v>
      </c>
      <c r="AQ1194" s="41" t="n">
        <f aca="false">+C1194</f>
        <v>0</v>
      </c>
      <c r="AR1194" s="42" t="n">
        <f aca="false">+D1194</f>
        <v>0</v>
      </c>
      <c r="AS1194" s="42" t="n">
        <f aca="false">+E1194</f>
        <v>0</v>
      </c>
      <c r="AT1194" s="10" t="n">
        <f aca="false">+F1194</f>
        <v>0</v>
      </c>
      <c r="AU1194" s="10" t="n">
        <f aca="false">+P1194</f>
        <v>0</v>
      </c>
    </row>
    <row r="1195" customFormat="false" ht="12.75" hidden="false" customHeight="false" outlineLevel="0" collapsed="false">
      <c r="AP1195" s="9" t="n">
        <f aca="false">+B1195</f>
        <v>0</v>
      </c>
      <c r="AQ1195" s="41" t="n">
        <f aca="false">+C1195</f>
        <v>0</v>
      </c>
      <c r="AR1195" s="42" t="n">
        <f aca="false">+D1195</f>
        <v>0</v>
      </c>
      <c r="AS1195" s="42" t="n">
        <f aca="false">+E1195</f>
        <v>0</v>
      </c>
      <c r="AT1195" s="10" t="n">
        <f aca="false">+F1195</f>
        <v>0</v>
      </c>
      <c r="AU1195" s="10" t="n">
        <f aca="false">+P1195</f>
        <v>0</v>
      </c>
    </row>
    <row r="1196" customFormat="false" ht="12.75" hidden="false" customHeight="false" outlineLevel="0" collapsed="false">
      <c r="AP1196" s="9" t="n">
        <f aca="false">+B1196</f>
        <v>0</v>
      </c>
      <c r="AQ1196" s="41" t="n">
        <f aca="false">+C1196</f>
        <v>0</v>
      </c>
      <c r="AR1196" s="42" t="n">
        <f aca="false">+D1196</f>
        <v>0</v>
      </c>
      <c r="AS1196" s="42" t="n">
        <f aca="false">+E1196</f>
        <v>0</v>
      </c>
      <c r="AT1196" s="10" t="n">
        <f aca="false">+F1196</f>
        <v>0</v>
      </c>
      <c r="AU1196" s="10" t="n">
        <f aca="false">+P1196</f>
        <v>0</v>
      </c>
    </row>
    <row r="1197" customFormat="false" ht="12.75" hidden="false" customHeight="false" outlineLevel="0" collapsed="false">
      <c r="AP1197" s="9" t="n">
        <f aca="false">+B1197</f>
        <v>0</v>
      </c>
      <c r="AQ1197" s="41" t="n">
        <f aca="false">+C1197</f>
        <v>0</v>
      </c>
      <c r="AR1197" s="42" t="n">
        <f aca="false">+D1197</f>
        <v>0</v>
      </c>
      <c r="AS1197" s="42" t="n">
        <f aca="false">+E1197</f>
        <v>0</v>
      </c>
      <c r="AT1197" s="10" t="n">
        <f aca="false">+F1197</f>
        <v>0</v>
      </c>
      <c r="AU1197" s="10" t="n">
        <f aca="false">+P1197</f>
        <v>0</v>
      </c>
    </row>
    <row r="1198" customFormat="false" ht="12.75" hidden="false" customHeight="false" outlineLevel="0" collapsed="false">
      <c r="AP1198" s="9" t="n">
        <f aca="false">+B1198</f>
        <v>0</v>
      </c>
      <c r="AQ1198" s="41" t="n">
        <f aca="false">+C1198</f>
        <v>0</v>
      </c>
      <c r="AR1198" s="42" t="n">
        <f aca="false">+D1198</f>
        <v>0</v>
      </c>
      <c r="AS1198" s="42" t="n">
        <f aca="false">+E1198</f>
        <v>0</v>
      </c>
      <c r="AT1198" s="10" t="n">
        <f aca="false">+F1198</f>
        <v>0</v>
      </c>
      <c r="AU1198" s="10" t="n">
        <f aca="false">+P1198</f>
        <v>0</v>
      </c>
    </row>
    <row r="1199" customFormat="false" ht="12.75" hidden="false" customHeight="false" outlineLevel="0" collapsed="false">
      <c r="AP1199" s="9" t="n">
        <f aca="false">+B1199</f>
        <v>0</v>
      </c>
      <c r="AQ1199" s="41" t="n">
        <f aca="false">+C1199</f>
        <v>0</v>
      </c>
      <c r="AR1199" s="42" t="n">
        <f aca="false">+D1199</f>
        <v>0</v>
      </c>
      <c r="AS1199" s="42" t="n">
        <f aca="false">+E1199</f>
        <v>0</v>
      </c>
      <c r="AT1199" s="10" t="n">
        <f aca="false">+F1199</f>
        <v>0</v>
      </c>
      <c r="AU1199" s="10" t="n">
        <f aca="false">+P1199</f>
        <v>0</v>
      </c>
    </row>
    <row r="1200" customFormat="false" ht="12.75" hidden="false" customHeight="false" outlineLevel="0" collapsed="false">
      <c r="AP1200" s="9" t="n">
        <f aca="false">+B1200</f>
        <v>0</v>
      </c>
      <c r="AQ1200" s="41" t="n">
        <f aca="false">+C1200</f>
        <v>0</v>
      </c>
      <c r="AR1200" s="42" t="n">
        <f aca="false">+D1200</f>
        <v>0</v>
      </c>
      <c r="AS1200" s="42" t="n">
        <f aca="false">+E1200</f>
        <v>0</v>
      </c>
      <c r="AT1200" s="10" t="n">
        <f aca="false">+F1200</f>
        <v>0</v>
      </c>
      <c r="AU1200" s="10" t="n">
        <f aca="false">+P1200</f>
        <v>0</v>
      </c>
    </row>
    <row r="1201" customFormat="false" ht="12.75" hidden="false" customHeight="false" outlineLevel="0" collapsed="false">
      <c r="AP1201" s="9" t="n">
        <f aca="false">+B1201</f>
        <v>0</v>
      </c>
      <c r="AQ1201" s="41" t="n">
        <f aca="false">+C1201</f>
        <v>0</v>
      </c>
      <c r="AR1201" s="42" t="n">
        <f aca="false">+D1201</f>
        <v>0</v>
      </c>
      <c r="AS1201" s="42" t="n">
        <f aca="false">+E1201</f>
        <v>0</v>
      </c>
      <c r="AT1201" s="10" t="n">
        <f aca="false">+F1201</f>
        <v>0</v>
      </c>
      <c r="AU1201" s="10" t="n">
        <f aca="false">+P1201</f>
        <v>0</v>
      </c>
    </row>
    <row r="1202" customFormat="false" ht="12.75" hidden="false" customHeight="false" outlineLevel="0" collapsed="false">
      <c r="AP1202" s="9" t="n">
        <f aca="false">+B1202</f>
        <v>0</v>
      </c>
      <c r="AQ1202" s="41" t="n">
        <f aca="false">+C1202</f>
        <v>0</v>
      </c>
      <c r="AR1202" s="42" t="n">
        <f aca="false">+D1202</f>
        <v>0</v>
      </c>
      <c r="AS1202" s="42" t="n">
        <f aca="false">+E1202</f>
        <v>0</v>
      </c>
      <c r="AT1202" s="10" t="n">
        <f aca="false">+F1202</f>
        <v>0</v>
      </c>
      <c r="AU1202" s="10" t="n">
        <f aca="false">+P1202</f>
        <v>0</v>
      </c>
    </row>
    <row r="1203" customFormat="false" ht="12.75" hidden="false" customHeight="false" outlineLevel="0" collapsed="false">
      <c r="AP1203" s="9" t="n">
        <f aca="false">+B1203</f>
        <v>0</v>
      </c>
      <c r="AQ1203" s="41" t="n">
        <f aca="false">+C1203</f>
        <v>0</v>
      </c>
      <c r="AR1203" s="42" t="n">
        <f aca="false">+D1203</f>
        <v>0</v>
      </c>
      <c r="AS1203" s="42" t="n">
        <f aca="false">+E1203</f>
        <v>0</v>
      </c>
      <c r="AT1203" s="10" t="n">
        <f aca="false">+F1203</f>
        <v>0</v>
      </c>
      <c r="AU1203" s="10" t="n">
        <f aca="false">+P1203</f>
        <v>0</v>
      </c>
    </row>
    <row r="1204" customFormat="false" ht="12.75" hidden="false" customHeight="false" outlineLevel="0" collapsed="false">
      <c r="AP1204" s="9" t="n">
        <f aca="false">+B1204</f>
        <v>0</v>
      </c>
      <c r="AQ1204" s="41" t="n">
        <f aca="false">+C1204</f>
        <v>0</v>
      </c>
      <c r="AR1204" s="42" t="n">
        <f aca="false">+D1204</f>
        <v>0</v>
      </c>
      <c r="AS1204" s="42" t="n">
        <f aca="false">+E1204</f>
        <v>0</v>
      </c>
      <c r="AT1204" s="10" t="n">
        <f aca="false">+F1204</f>
        <v>0</v>
      </c>
      <c r="AU1204" s="10" t="n">
        <f aca="false">+P1204</f>
        <v>0</v>
      </c>
    </row>
    <row r="1205" customFormat="false" ht="12.75" hidden="false" customHeight="false" outlineLevel="0" collapsed="false">
      <c r="AP1205" s="9" t="n">
        <f aca="false">+B1205</f>
        <v>0</v>
      </c>
      <c r="AQ1205" s="41" t="n">
        <f aca="false">+C1205</f>
        <v>0</v>
      </c>
      <c r="AR1205" s="42" t="n">
        <f aca="false">+D1205</f>
        <v>0</v>
      </c>
      <c r="AS1205" s="42" t="n">
        <f aca="false">+E1205</f>
        <v>0</v>
      </c>
      <c r="AT1205" s="10" t="n">
        <f aca="false">+F1205</f>
        <v>0</v>
      </c>
      <c r="AU1205" s="10" t="n">
        <f aca="false">+P1205</f>
        <v>0</v>
      </c>
    </row>
    <row r="1206" customFormat="false" ht="12.75" hidden="false" customHeight="false" outlineLevel="0" collapsed="false">
      <c r="AP1206" s="9" t="n">
        <f aca="false">+B1206</f>
        <v>0</v>
      </c>
      <c r="AQ1206" s="41" t="n">
        <f aca="false">+C1206</f>
        <v>0</v>
      </c>
      <c r="AR1206" s="42" t="n">
        <f aca="false">+D1206</f>
        <v>0</v>
      </c>
      <c r="AS1206" s="42" t="n">
        <f aca="false">+E1206</f>
        <v>0</v>
      </c>
      <c r="AT1206" s="10" t="n">
        <f aca="false">+F1206</f>
        <v>0</v>
      </c>
      <c r="AU1206" s="10" t="n">
        <f aca="false">+P1206</f>
        <v>0</v>
      </c>
    </row>
    <row r="1207" customFormat="false" ht="12.75" hidden="false" customHeight="false" outlineLevel="0" collapsed="false">
      <c r="AP1207" s="9" t="n">
        <f aca="false">+B1207</f>
        <v>0</v>
      </c>
      <c r="AQ1207" s="41" t="n">
        <f aca="false">+C1207</f>
        <v>0</v>
      </c>
      <c r="AR1207" s="42" t="n">
        <f aca="false">+D1207</f>
        <v>0</v>
      </c>
      <c r="AS1207" s="42" t="n">
        <f aca="false">+E1207</f>
        <v>0</v>
      </c>
      <c r="AT1207" s="10" t="n">
        <f aca="false">+F1207</f>
        <v>0</v>
      </c>
      <c r="AU1207" s="10" t="n">
        <f aca="false">+P1207</f>
        <v>0</v>
      </c>
    </row>
    <row r="1208" customFormat="false" ht="12.75" hidden="false" customHeight="false" outlineLevel="0" collapsed="false">
      <c r="AP1208" s="9" t="n">
        <f aca="false">+B1208</f>
        <v>0</v>
      </c>
      <c r="AQ1208" s="41" t="n">
        <f aca="false">+C1208</f>
        <v>0</v>
      </c>
      <c r="AR1208" s="42" t="n">
        <f aca="false">+D1208</f>
        <v>0</v>
      </c>
      <c r="AS1208" s="42" t="n">
        <f aca="false">+E1208</f>
        <v>0</v>
      </c>
      <c r="AT1208" s="10" t="n">
        <f aca="false">+F1208</f>
        <v>0</v>
      </c>
      <c r="AU1208" s="10" t="n">
        <f aca="false">+P1208</f>
        <v>0</v>
      </c>
    </row>
    <row r="1209" customFormat="false" ht="12.75" hidden="false" customHeight="false" outlineLevel="0" collapsed="false">
      <c r="AP1209" s="9" t="n">
        <f aca="false">+B1209</f>
        <v>0</v>
      </c>
      <c r="AQ1209" s="41" t="n">
        <f aca="false">+C1209</f>
        <v>0</v>
      </c>
      <c r="AR1209" s="42" t="n">
        <f aca="false">+D1209</f>
        <v>0</v>
      </c>
      <c r="AS1209" s="42" t="n">
        <f aca="false">+E1209</f>
        <v>0</v>
      </c>
      <c r="AT1209" s="10" t="n">
        <f aca="false">+F1209</f>
        <v>0</v>
      </c>
      <c r="AU1209" s="10" t="n">
        <f aca="false">+P1209</f>
        <v>0</v>
      </c>
    </row>
    <row r="1210" customFormat="false" ht="12.75" hidden="false" customHeight="false" outlineLevel="0" collapsed="false">
      <c r="AP1210" s="9" t="n">
        <f aca="false">+B1210</f>
        <v>0</v>
      </c>
      <c r="AQ1210" s="41" t="n">
        <f aca="false">+C1210</f>
        <v>0</v>
      </c>
      <c r="AR1210" s="42" t="n">
        <f aca="false">+D1210</f>
        <v>0</v>
      </c>
      <c r="AS1210" s="42" t="n">
        <f aca="false">+E1210</f>
        <v>0</v>
      </c>
      <c r="AT1210" s="10" t="n">
        <f aca="false">+F1210</f>
        <v>0</v>
      </c>
      <c r="AU1210" s="10" t="n">
        <f aca="false">+P1210</f>
        <v>0</v>
      </c>
    </row>
    <row r="1211" customFormat="false" ht="12.75" hidden="false" customHeight="false" outlineLevel="0" collapsed="false">
      <c r="AP1211" s="9" t="n">
        <f aca="false">+B1211</f>
        <v>0</v>
      </c>
      <c r="AQ1211" s="41" t="n">
        <f aca="false">+C1211</f>
        <v>0</v>
      </c>
      <c r="AR1211" s="42" t="n">
        <f aca="false">+D1211</f>
        <v>0</v>
      </c>
      <c r="AS1211" s="42" t="n">
        <f aca="false">+E1211</f>
        <v>0</v>
      </c>
      <c r="AT1211" s="10" t="n">
        <f aca="false">+F1211</f>
        <v>0</v>
      </c>
      <c r="AU1211" s="10" t="n">
        <f aca="false">+P1211</f>
        <v>0</v>
      </c>
    </row>
    <row r="1212" customFormat="false" ht="12.75" hidden="false" customHeight="false" outlineLevel="0" collapsed="false">
      <c r="AP1212" s="9" t="n">
        <f aca="false">+B1212</f>
        <v>0</v>
      </c>
      <c r="AQ1212" s="41" t="n">
        <f aca="false">+C1212</f>
        <v>0</v>
      </c>
      <c r="AR1212" s="42" t="n">
        <f aca="false">+D1212</f>
        <v>0</v>
      </c>
      <c r="AS1212" s="42" t="n">
        <f aca="false">+E1212</f>
        <v>0</v>
      </c>
      <c r="AT1212" s="10" t="n">
        <f aca="false">+F1212</f>
        <v>0</v>
      </c>
      <c r="AU1212" s="10" t="n">
        <f aca="false">+P1212</f>
        <v>0</v>
      </c>
    </row>
    <row r="1213" customFormat="false" ht="12.75" hidden="false" customHeight="false" outlineLevel="0" collapsed="false">
      <c r="AP1213" s="9" t="n">
        <f aca="false">+B1213</f>
        <v>0</v>
      </c>
      <c r="AQ1213" s="41" t="n">
        <f aca="false">+C1213</f>
        <v>0</v>
      </c>
      <c r="AR1213" s="42" t="n">
        <f aca="false">+D1213</f>
        <v>0</v>
      </c>
      <c r="AS1213" s="42" t="n">
        <f aca="false">+E1213</f>
        <v>0</v>
      </c>
      <c r="AT1213" s="10" t="n">
        <f aca="false">+F1213</f>
        <v>0</v>
      </c>
      <c r="AU1213" s="10" t="n">
        <f aca="false">+P1213</f>
        <v>0</v>
      </c>
    </row>
    <row r="1214" customFormat="false" ht="12.75" hidden="false" customHeight="false" outlineLevel="0" collapsed="false">
      <c r="AP1214" s="9" t="n">
        <f aca="false">+B1214</f>
        <v>0</v>
      </c>
      <c r="AQ1214" s="41" t="n">
        <f aca="false">+C1214</f>
        <v>0</v>
      </c>
      <c r="AR1214" s="42" t="n">
        <f aca="false">+D1214</f>
        <v>0</v>
      </c>
      <c r="AS1214" s="42" t="n">
        <f aca="false">+E1214</f>
        <v>0</v>
      </c>
      <c r="AT1214" s="10" t="n">
        <f aca="false">+F1214</f>
        <v>0</v>
      </c>
      <c r="AU1214" s="10" t="n">
        <f aca="false">+P1214</f>
        <v>0</v>
      </c>
    </row>
    <row r="1215" customFormat="false" ht="12.75" hidden="false" customHeight="false" outlineLevel="0" collapsed="false">
      <c r="AP1215" s="9" t="n">
        <f aca="false">+B1215</f>
        <v>0</v>
      </c>
      <c r="AQ1215" s="41" t="n">
        <f aca="false">+C1215</f>
        <v>0</v>
      </c>
      <c r="AR1215" s="42" t="n">
        <f aca="false">+D1215</f>
        <v>0</v>
      </c>
      <c r="AS1215" s="42" t="n">
        <f aca="false">+E1215</f>
        <v>0</v>
      </c>
      <c r="AT1215" s="10" t="n">
        <f aca="false">+F1215</f>
        <v>0</v>
      </c>
      <c r="AU1215" s="10" t="n">
        <f aca="false">+P1215</f>
        <v>0</v>
      </c>
    </row>
    <row r="1216" customFormat="false" ht="12.75" hidden="false" customHeight="false" outlineLevel="0" collapsed="false">
      <c r="AP1216" s="9" t="n">
        <f aca="false">+B1216</f>
        <v>0</v>
      </c>
      <c r="AQ1216" s="41" t="n">
        <f aca="false">+C1216</f>
        <v>0</v>
      </c>
      <c r="AR1216" s="42" t="n">
        <f aca="false">+D1216</f>
        <v>0</v>
      </c>
      <c r="AS1216" s="42" t="n">
        <f aca="false">+E1216</f>
        <v>0</v>
      </c>
      <c r="AT1216" s="10" t="n">
        <f aca="false">+F1216</f>
        <v>0</v>
      </c>
      <c r="AU1216" s="10" t="n">
        <f aca="false">+P1216</f>
        <v>0</v>
      </c>
    </row>
    <row r="1217" customFormat="false" ht="12.75" hidden="false" customHeight="false" outlineLevel="0" collapsed="false">
      <c r="AP1217" s="9" t="n">
        <f aca="false">+B1217</f>
        <v>0</v>
      </c>
      <c r="AQ1217" s="41" t="n">
        <f aca="false">+C1217</f>
        <v>0</v>
      </c>
      <c r="AR1217" s="42" t="n">
        <f aca="false">+D1217</f>
        <v>0</v>
      </c>
      <c r="AS1217" s="42" t="n">
        <f aca="false">+E1217</f>
        <v>0</v>
      </c>
      <c r="AT1217" s="10" t="n">
        <f aca="false">+F1217</f>
        <v>0</v>
      </c>
      <c r="AU1217" s="10" t="n">
        <f aca="false">+P1217</f>
        <v>0</v>
      </c>
    </row>
    <row r="1218" customFormat="false" ht="12.75" hidden="false" customHeight="false" outlineLevel="0" collapsed="false">
      <c r="AP1218" s="9" t="n">
        <f aca="false">+B1218</f>
        <v>0</v>
      </c>
      <c r="AQ1218" s="41" t="n">
        <f aca="false">+C1218</f>
        <v>0</v>
      </c>
      <c r="AR1218" s="42" t="n">
        <f aca="false">+D1218</f>
        <v>0</v>
      </c>
      <c r="AS1218" s="42" t="n">
        <f aca="false">+E1218</f>
        <v>0</v>
      </c>
      <c r="AT1218" s="10" t="n">
        <f aca="false">+F1218</f>
        <v>0</v>
      </c>
      <c r="AU1218" s="10" t="n">
        <f aca="false">+P1218</f>
        <v>0</v>
      </c>
    </row>
    <row r="1219" customFormat="false" ht="12.75" hidden="false" customHeight="false" outlineLevel="0" collapsed="false">
      <c r="AP1219" s="9" t="n">
        <f aca="false">+B1219</f>
        <v>0</v>
      </c>
      <c r="AQ1219" s="41" t="n">
        <f aca="false">+C1219</f>
        <v>0</v>
      </c>
      <c r="AR1219" s="42" t="n">
        <f aca="false">+D1219</f>
        <v>0</v>
      </c>
      <c r="AS1219" s="42" t="n">
        <f aca="false">+E1219</f>
        <v>0</v>
      </c>
      <c r="AT1219" s="10" t="n">
        <f aca="false">+F1219</f>
        <v>0</v>
      </c>
      <c r="AU1219" s="10" t="n">
        <f aca="false">+P1219</f>
        <v>0</v>
      </c>
    </row>
    <row r="1220" customFormat="false" ht="12.75" hidden="false" customHeight="false" outlineLevel="0" collapsed="false">
      <c r="AP1220" s="9" t="n">
        <f aca="false">+B1220</f>
        <v>0</v>
      </c>
      <c r="AQ1220" s="41" t="n">
        <f aca="false">+C1220</f>
        <v>0</v>
      </c>
      <c r="AR1220" s="42" t="n">
        <f aca="false">+D1220</f>
        <v>0</v>
      </c>
      <c r="AS1220" s="42" t="n">
        <f aca="false">+E1220</f>
        <v>0</v>
      </c>
      <c r="AT1220" s="10" t="n">
        <f aca="false">+F1220</f>
        <v>0</v>
      </c>
      <c r="AU1220" s="10" t="n">
        <f aca="false">+P1220</f>
        <v>0</v>
      </c>
    </row>
    <row r="1221" customFormat="false" ht="12.75" hidden="false" customHeight="false" outlineLevel="0" collapsed="false">
      <c r="AP1221" s="9" t="n">
        <f aca="false">+B1221</f>
        <v>0</v>
      </c>
      <c r="AQ1221" s="41" t="n">
        <f aca="false">+C1221</f>
        <v>0</v>
      </c>
      <c r="AR1221" s="42" t="n">
        <f aca="false">+D1221</f>
        <v>0</v>
      </c>
      <c r="AS1221" s="42" t="n">
        <f aca="false">+E1221</f>
        <v>0</v>
      </c>
      <c r="AT1221" s="10" t="n">
        <f aca="false">+F1221</f>
        <v>0</v>
      </c>
      <c r="AU1221" s="10" t="n">
        <f aca="false">+P1221</f>
        <v>0</v>
      </c>
    </row>
    <row r="1222" customFormat="false" ht="12.75" hidden="false" customHeight="false" outlineLevel="0" collapsed="false">
      <c r="AP1222" s="9" t="n">
        <f aca="false">+B1222</f>
        <v>0</v>
      </c>
      <c r="AQ1222" s="41" t="n">
        <f aca="false">+C1222</f>
        <v>0</v>
      </c>
      <c r="AR1222" s="42" t="n">
        <f aca="false">+D1222</f>
        <v>0</v>
      </c>
      <c r="AS1222" s="42" t="n">
        <f aca="false">+E1222</f>
        <v>0</v>
      </c>
      <c r="AT1222" s="10" t="n">
        <f aca="false">+F1222</f>
        <v>0</v>
      </c>
      <c r="AU1222" s="10" t="n">
        <f aca="false">+P1222</f>
        <v>0</v>
      </c>
    </row>
    <row r="1223" customFormat="false" ht="12.75" hidden="false" customHeight="false" outlineLevel="0" collapsed="false">
      <c r="AP1223" s="9" t="n">
        <f aca="false">+B1223</f>
        <v>0</v>
      </c>
      <c r="AQ1223" s="41" t="n">
        <f aca="false">+C1223</f>
        <v>0</v>
      </c>
      <c r="AR1223" s="42" t="n">
        <f aca="false">+D1223</f>
        <v>0</v>
      </c>
      <c r="AS1223" s="42" t="n">
        <f aca="false">+E1223</f>
        <v>0</v>
      </c>
      <c r="AT1223" s="10" t="n">
        <f aca="false">+F1223</f>
        <v>0</v>
      </c>
      <c r="AU1223" s="10" t="n">
        <f aca="false">+P1223</f>
        <v>0</v>
      </c>
    </row>
    <row r="1224" customFormat="false" ht="12.75" hidden="false" customHeight="false" outlineLevel="0" collapsed="false">
      <c r="AP1224" s="9" t="n">
        <f aca="false">+B1224</f>
        <v>0</v>
      </c>
      <c r="AQ1224" s="41" t="n">
        <f aca="false">+C1224</f>
        <v>0</v>
      </c>
      <c r="AR1224" s="42" t="n">
        <f aca="false">+D1224</f>
        <v>0</v>
      </c>
      <c r="AS1224" s="42" t="n">
        <f aca="false">+E1224</f>
        <v>0</v>
      </c>
      <c r="AT1224" s="10" t="n">
        <f aca="false">+F1224</f>
        <v>0</v>
      </c>
      <c r="AU1224" s="10" t="n">
        <f aca="false">+P1224</f>
        <v>0</v>
      </c>
    </row>
    <row r="1225" customFormat="false" ht="12.75" hidden="false" customHeight="false" outlineLevel="0" collapsed="false">
      <c r="AP1225" s="9" t="n">
        <f aca="false">+B1225</f>
        <v>0</v>
      </c>
      <c r="AQ1225" s="41" t="n">
        <f aca="false">+C1225</f>
        <v>0</v>
      </c>
      <c r="AR1225" s="42" t="n">
        <f aca="false">+D1225</f>
        <v>0</v>
      </c>
      <c r="AS1225" s="42" t="n">
        <f aca="false">+E1225</f>
        <v>0</v>
      </c>
      <c r="AT1225" s="10" t="n">
        <f aca="false">+F1225</f>
        <v>0</v>
      </c>
      <c r="AU1225" s="10" t="n">
        <f aca="false">+P1225</f>
        <v>0</v>
      </c>
    </row>
    <row r="1226" customFormat="false" ht="12.75" hidden="false" customHeight="false" outlineLevel="0" collapsed="false">
      <c r="AP1226" s="9" t="n">
        <f aca="false">+B1226</f>
        <v>0</v>
      </c>
      <c r="AQ1226" s="41" t="n">
        <f aca="false">+C1226</f>
        <v>0</v>
      </c>
      <c r="AR1226" s="42" t="n">
        <f aca="false">+D1226</f>
        <v>0</v>
      </c>
      <c r="AS1226" s="42" t="n">
        <f aca="false">+E1226</f>
        <v>0</v>
      </c>
      <c r="AT1226" s="10" t="n">
        <f aca="false">+F1226</f>
        <v>0</v>
      </c>
      <c r="AU1226" s="10" t="n">
        <f aca="false">+P1226</f>
        <v>0</v>
      </c>
    </row>
    <row r="1227" customFormat="false" ht="12.75" hidden="false" customHeight="false" outlineLevel="0" collapsed="false">
      <c r="AP1227" s="9" t="n">
        <f aca="false">+B1227</f>
        <v>0</v>
      </c>
      <c r="AQ1227" s="41" t="n">
        <f aca="false">+C1227</f>
        <v>0</v>
      </c>
      <c r="AR1227" s="42" t="n">
        <f aca="false">+D1227</f>
        <v>0</v>
      </c>
      <c r="AS1227" s="42" t="n">
        <f aca="false">+E1227</f>
        <v>0</v>
      </c>
      <c r="AT1227" s="10" t="n">
        <f aca="false">+F1227</f>
        <v>0</v>
      </c>
      <c r="AU1227" s="10" t="n">
        <f aca="false">+P1227</f>
        <v>0</v>
      </c>
    </row>
    <row r="1228" customFormat="false" ht="12.75" hidden="false" customHeight="false" outlineLevel="0" collapsed="false">
      <c r="AP1228" s="9" t="n">
        <f aca="false">+B1228</f>
        <v>0</v>
      </c>
      <c r="AQ1228" s="41" t="n">
        <f aca="false">+C1228</f>
        <v>0</v>
      </c>
      <c r="AR1228" s="42" t="n">
        <f aca="false">+D1228</f>
        <v>0</v>
      </c>
      <c r="AS1228" s="42" t="n">
        <f aca="false">+E1228</f>
        <v>0</v>
      </c>
      <c r="AT1228" s="10" t="n">
        <f aca="false">+F1228</f>
        <v>0</v>
      </c>
      <c r="AU1228" s="10" t="n">
        <f aca="false">+P1228</f>
        <v>0</v>
      </c>
    </row>
    <row r="1229" customFormat="false" ht="12.75" hidden="false" customHeight="false" outlineLevel="0" collapsed="false">
      <c r="AP1229" s="9" t="n">
        <f aca="false">+B1229</f>
        <v>0</v>
      </c>
      <c r="AQ1229" s="41" t="n">
        <f aca="false">+C1229</f>
        <v>0</v>
      </c>
      <c r="AR1229" s="42" t="n">
        <f aca="false">+D1229</f>
        <v>0</v>
      </c>
      <c r="AS1229" s="42" t="n">
        <f aca="false">+E1229</f>
        <v>0</v>
      </c>
      <c r="AT1229" s="10" t="n">
        <f aca="false">+F1229</f>
        <v>0</v>
      </c>
      <c r="AU1229" s="10" t="n">
        <f aca="false">+P1229</f>
        <v>0</v>
      </c>
    </row>
    <row r="1230" customFormat="false" ht="12.75" hidden="false" customHeight="false" outlineLevel="0" collapsed="false">
      <c r="AP1230" s="9" t="n">
        <f aca="false">+B1230</f>
        <v>0</v>
      </c>
      <c r="AQ1230" s="41" t="n">
        <f aca="false">+C1230</f>
        <v>0</v>
      </c>
      <c r="AR1230" s="42" t="n">
        <f aca="false">+D1230</f>
        <v>0</v>
      </c>
      <c r="AS1230" s="42" t="n">
        <f aca="false">+E1230</f>
        <v>0</v>
      </c>
      <c r="AT1230" s="10" t="n">
        <f aca="false">+F1230</f>
        <v>0</v>
      </c>
      <c r="AU1230" s="10" t="n">
        <f aca="false">+P1230</f>
        <v>0</v>
      </c>
    </row>
    <row r="1231" customFormat="false" ht="12.75" hidden="false" customHeight="false" outlineLevel="0" collapsed="false">
      <c r="AP1231" s="9" t="n">
        <f aca="false">+B1231</f>
        <v>0</v>
      </c>
      <c r="AQ1231" s="41" t="n">
        <f aca="false">+C1231</f>
        <v>0</v>
      </c>
      <c r="AR1231" s="42" t="n">
        <f aca="false">+D1231</f>
        <v>0</v>
      </c>
      <c r="AS1231" s="42" t="n">
        <f aca="false">+E1231</f>
        <v>0</v>
      </c>
      <c r="AT1231" s="10" t="n">
        <f aca="false">+F1231</f>
        <v>0</v>
      </c>
      <c r="AU1231" s="10" t="n">
        <f aca="false">+P1231</f>
        <v>0</v>
      </c>
    </row>
    <row r="1232" customFormat="false" ht="12.75" hidden="false" customHeight="false" outlineLevel="0" collapsed="false">
      <c r="AP1232" s="9" t="n">
        <f aca="false">+B1232</f>
        <v>0</v>
      </c>
      <c r="AQ1232" s="41" t="n">
        <f aca="false">+C1232</f>
        <v>0</v>
      </c>
      <c r="AR1232" s="42" t="n">
        <f aca="false">+D1232</f>
        <v>0</v>
      </c>
      <c r="AS1232" s="42" t="n">
        <f aca="false">+E1232</f>
        <v>0</v>
      </c>
      <c r="AT1232" s="10" t="n">
        <f aca="false">+F1232</f>
        <v>0</v>
      </c>
      <c r="AU1232" s="10" t="n">
        <f aca="false">+P1232</f>
        <v>0</v>
      </c>
    </row>
    <row r="1233" customFormat="false" ht="12.75" hidden="false" customHeight="false" outlineLevel="0" collapsed="false">
      <c r="AP1233" s="9" t="n">
        <f aca="false">+B1233</f>
        <v>0</v>
      </c>
      <c r="AQ1233" s="41" t="n">
        <f aca="false">+C1233</f>
        <v>0</v>
      </c>
      <c r="AR1233" s="42" t="n">
        <f aca="false">+D1233</f>
        <v>0</v>
      </c>
      <c r="AS1233" s="42" t="n">
        <f aca="false">+E1233</f>
        <v>0</v>
      </c>
      <c r="AT1233" s="10" t="n">
        <f aca="false">+F1233</f>
        <v>0</v>
      </c>
      <c r="AU1233" s="10" t="n">
        <f aca="false">+P1233</f>
        <v>0</v>
      </c>
    </row>
    <row r="1234" customFormat="false" ht="12.75" hidden="false" customHeight="false" outlineLevel="0" collapsed="false">
      <c r="AP1234" s="9" t="n">
        <f aca="false">+B1234</f>
        <v>0</v>
      </c>
      <c r="AQ1234" s="41" t="n">
        <f aca="false">+C1234</f>
        <v>0</v>
      </c>
      <c r="AR1234" s="42" t="n">
        <f aca="false">+D1234</f>
        <v>0</v>
      </c>
      <c r="AS1234" s="42" t="n">
        <f aca="false">+E1234</f>
        <v>0</v>
      </c>
      <c r="AT1234" s="10" t="n">
        <f aca="false">+F1234</f>
        <v>0</v>
      </c>
      <c r="AU1234" s="10" t="n">
        <f aca="false">+P1234</f>
        <v>0</v>
      </c>
    </row>
    <row r="1235" customFormat="false" ht="12.75" hidden="false" customHeight="false" outlineLevel="0" collapsed="false">
      <c r="AP1235" s="9" t="n">
        <f aca="false">+B1235</f>
        <v>0</v>
      </c>
      <c r="AQ1235" s="41" t="n">
        <f aca="false">+C1235</f>
        <v>0</v>
      </c>
      <c r="AR1235" s="42" t="n">
        <f aca="false">+D1235</f>
        <v>0</v>
      </c>
      <c r="AS1235" s="42" t="n">
        <f aca="false">+E1235</f>
        <v>0</v>
      </c>
      <c r="AT1235" s="10" t="n">
        <f aca="false">+F1235</f>
        <v>0</v>
      </c>
      <c r="AU1235" s="10" t="n">
        <f aca="false">+P1235</f>
        <v>0</v>
      </c>
    </row>
    <row r="1236" customFormat="false" ht="12.75" hidden="false" customHeight="false" outlineLevel="0" collapsed="false">
      <c r="AP1236" s="9" t="n">
        <f aca="false">+B1236</f>
        <v>0</v>
      </c>
      <c r="AQ1236" s="41" t="n">
        <f aca="false">+C1236</f>
        <v>0</v>
      </c>
      <c r="AR1236" s="42" t="n">
        <f aca="false">+D1236</f>
        <v>0</v>
      </c>
      <c r="AS1236" s="42" t="n">
        <f aca="false">+E1236</f>
        <v>0</v>
      </c>
      <c r="AT1236" s="10" t="n">
        <f aca="false">+F1236</f>
        <v>0</v>
      </c>
      <c r="AU1236" s="10" t="n">
        <f aca="false">+P1236</f>
        <v>0</v>
      </c>
    </row>
    <row r="1237" customFormat="false" ht="12.75" hidden="false" customHeight="false" outlineLevel="0" collapsed="false">
      <c r="AP1237" s="9" t="n">
        <f aca="false">+B1237</f>
        <v>0</v>
      </c>
      <c r="AQ1237" s="41" t="n">
        <f aca="false">+C1237</f>
        <v>0</v>
      </c>
      <c r="AR1237" s="42" t="n">
        <f aca="false">+D1237</f>
        <v>0</v>
      </c>
      <c r="AS1237" s="42" t="n">
        <f aca="false">+E1237</f>
        <v>0</v>
      </c>
      <c r="AT1237" s="10" t="n">
        <f aca="false">+F1237</f>
        <v>0</v>
      </c>
      <c r="AU1237" s="10" t="n">
        <f aca="false">+P1237</f>
        <v>0</v>
      </c>
    </row>
    <row r="1238" customFormat="false" ht="12.75" hidden="false" customHeight="false" outlineLevel="0" collapsed="false">
      <c r="AP1238" s="9" t="n">
        <f aca="false">+B1238</f>
        <v>0</v>
      </c>
      <c r="AQ1238" s="41" t="n">
        <f aca="false">+C1238</f>
        <v>0</v>
      </c>
      <c r="AR1238" s="42" t="n">
        <f aca="false">+D1238</f>
        <v>0</v>
      </c>
      <c r="AS1238" s="42" t="n">
        <f aca="false">+E1238</f>
        <v>0</v>
      </c>
      <c r="AT1238" s="10" t="n">
        <f aca="false">+F1238</f>
        <v>0</v>
      </c>
      <c r="AU1238" s="10" t="n">
        <f aca="false">+P1238</f>
        <v>0</v>
      </c>
    </row>
    <row r="1239" customFormat="false" ht="12.75" hidden="false" customHeight="false" outlineLevel="0" collapsed="false">
      <c r="AP1239" s="9" t="n">
        <f aca="false">+B1239</f>
        <v>0</v>
      </c>
      <c r="AQ1239" s="41" t="n">
        <f aca="false">+C1239</f>
        <v>0</v>
      </c>
      <c r="AR1239" s="42" t="n">
        <f aca="false">+D1239</f>
        <v>0</v>
      </c>
      <c r="AS1239" s="42" t="n">
        <f aca="false">+E1239</f>
        <v>0</v>
      </c>
      <c r="AT1239" s="10" t="n">
        <f aca="false">+F1239</f>
        <v>0</v>
      </c>
      <c r="AU1239" s="10" t="n">
        <f aca="false">+P1239</f>
        <v>0</v>
      </c>
    </row>
    <row r="1240" customFormat="false" ht="12.75" hidden="false" customHeight="false" outlineLevel="0" collapsed="false">
      <c r="AP1240" s="9" t="n">
        <f aca="false">+B1240</f>
        <v>0</v>
      </c>
      <c r="AQ1240" s="41" t="n">
        <f aca="false">+C1240</f>
        <v>0</v>
      </c>
      <c r="AR1240" s="42" t="n">
        <f aca="false">+D1240</f>
        <v>0</v>
      </c>
      <c r="AS1240" s="42" t="n">
        <f aca="false">+E1240</f>
        <v>0</v>
      </c>
      <c r="AT1240" s="10" t="n">
        <f aca="false">+F1240</f>
        <v>0</v>
      </c>
      <c r="AU1240" s="10" t="n">
        <f aca="false">+P1240</f>
        <v>0</v>
      </c>
    </row>
    <row r="1241" customFormat="false" ht="12.75" hidden="false" customHeight="false" outlineLevel="0" collapsed="false">
      <c r="AP1241" s="9" t="n">
        <f aca="false">+B1241</f>
        <v>0</v>
      </c>
      <c r="AQ1241" s="41" t="n">
        <f aca="false">+C1241</f>
        <v>0</v>
      </c>
      <c r="AR1241" s="42" t="n">
        <f aca="false">+D1241</f>
        <v>0</v>
      </c>
      <c r="AS1241" s="42" t="n">
        <f aca="false">+E1241</f>
        <v>0</v>
      </c>
      <c r="AT1241" s="10" t="n">
        <f aca="false">+F1241</f>
        <v>0</v>
      </c>
      <c r="AU1241" s="10" t="n">
        <f aca="false">+P1241</f>
        <v>0</v>
      </c>
    </row>
    <row r="1242" customFormat="false" ht="12.75" hidden="false" customHeight="false" outlineLevel="0" collapsed="false">
      <c r="AP1242" s="9" t="n">
        <f aca="false">+B1242</f>
        <v>0</v>
      </c>
      <c r="AQ1242" s="41" t="n">
        <f aca="false">+C1242</f>
        <v>0</v>
      </c>
      <c r="AR1242" s="42" t="n">
        <f aca="false">+D1242</f>
        <v>0</v>
      </c>
      <c r="AS1242" s="42" t="n">
        <f aca="false">+E1242</f>
        <v>0</v>
      </c>
      <c r="AT1242" s="10" t="n">
        <f aca="false">+F1242</f>
        <v>0</v>
      </c>
      <c r="AU1242" s="10" t="n">
        <f aca="false">+P1242</f>
        <v>0</v>
      </c>
    </row>
    <row r="1243" customFormat="false" ht="12.75" hidden="false" customHeight="false" outlineLevel="0" collapsed="false">
      <c r="AP1243" s="9" t="n">
        <f aca="false">+B1243</f>
        <v>0</v>
      </c>
      <c r="AQ1243" s="41" t="n">
        <f aca="false">+C1243</f>
        <v>0</v>
      </c>
      <c r="AR1243" s="42" t="n">
        <f aca="false">+D1243</f>
        <v>0</v>
      </c>
      <c r="AS1243" s="42" t="n">
        <f aca="false">+E1243</f>
        <v>0</v>
      </c>
      <c r="AT1243" s="10" t="n">
        <f aca="false">+F1243</f>
        <v>0</v>
      </c>
      <c r="AU1243" s="10" t="n">
        <f aca="false">+P1243</f>
        <v>0</v>
      </c>
    </row>
    <row r="1244" customFormat="false" ht="12.75" hidden="false" customHeight="false" outlineLevel="0" collapsed="false">
      <c r="AP1244" s="9" t="n">
        <f aca="false">+B1244</f>
        <v>0</v>
      </c>
      <c r="AQ1244" s="41" t="n">
        <f aca="false">+C1244</f>
        <v>0</v>
      </c>
      <c r="AR1244" s="42" t="n">
        <f aca="false">+D1244</f>
        <v>0</v>
      </c>
      <c r="AS1244" s="42" t="n">
        <f aca="false">+E1244</f>
        <v>0</v>
      </c>
      <c r="AT1244" s="10" t="n">
        <f aca="false">+F1244</f>
        <v>0</v>
      </c>
      <c r="AU1244" s="10" t="n">
        <f aca="false">+P1244</f>
        <v>0</v>
      </c>
    </row>
    <row r="1245" customFormat="false" ht="12.75" hidden="false" customHeight="false" outlineLevel="0" collapsed="false">
      <c r="AP1245" s="9" t="n">
        <f aca="false">+B1245</f>
        <v>0</v>
      </c>
      <c r="AQ1245" s="41" t="n">
        <f aca="false">+C1245</f>
        <v>0</v>
      </c>
      <c r="AR1245" s="42" t="n">
        <f aca="false">+D1245</f>
        <v>0</v>
      </c>
      <c r="AS1245" s="42" t="n">
        <f aca="false">+E1245</f>
        <v>0</v>
      </c>
      <c r="AT1245" s="10" t="n">
        <f aca="false">+F1245</f>
        <v>0</v>
      </c>
      <c r="AU1245" s="10" t="n">
        <f aca="false">+P1245</f>
        <v>0</v>
      </c>
    </row>
    <row r="1246" customFormat="false" ht="12.75" hidden="false" customHeight="false" outlineLevel="0" collapsed="false">
      <c r="AP1246" s="9" t="n">
        <f aca="false">+B1246</f>
        <v>0</v>
      </c>
      <c r="AQ1246" s="41" t="n">
        <f aca="false">+C1246</f>
        <v>0</v>
      </c>
      <c r="AR1246" s="42" t="n">
        <f aca="false">+D1246</f>
        <v>0</v>
      </c>
      <c r="AS1246" s="42" t="n">
        <f aca="false">+E1246</f>
        <v>0</v>
      </c>
      <c r="AT1246" s="10" t="n">
        <f aca="false">+F1246</f>
        <v>0</v>
      </c>
      <c r="AU1246" s="10" t="n">
        <f aca="false">+P1246</f>
        <v>0</v>
      </c>
    </row>
    <row r="1247" customFormat="false" ht="12.75" hidden="false" customHeight="false" outlineLevel="0" collapsed="false">
      <c r="AP1247" s="9" t="n">
        <f aca="false">+B1247</f>
        <v>0</v>
      </c>
      <c r="AQ1247" s="41" t="n">
        <f aca="false">+C1247</f>
        <v>0</v>
      </c>
      <c r="AR1247" s="42" t="n">
        <f aca="false">+D1247</f>
        <v>0</v>
      </c>
      <c r="AS1247" s="42" t="n">
        <f aca="false">+E1247</f>
        <v>0</v>
      </c>
      <c r="AT1247" s="10" t="n">
        <f aca="false">+F1247</f>
        <v>0</v>
      </c>
      <c r="AU1247" s="10" t="n">
        <f aca="false">+P1247</f>
        <v>0</v>
      </c>
    </row>
    <row r="1248" customFormat="false" ht="12.75" hidden="false" customHeight="false" outlineLevel="0" collapsed="false">
      <c r="AP1248" s="9" t="n">
        <f aca="false">+B1248</f>
        <v>0</v>
      </c>
      <c r="AQ1248" s="41" t="n">
        <f aca="false">+C1248</f>
        <v>0</v>
      </c>
      <c r="AR1248" s="42" t="n">
        <f aca="false">+D1248</f>
        <v>0</v>
      </c>
      <c r="AS1248" s="42" t="n">
        <f aca="false">+E1248</f>
        <v>0</v>
      </c>
      <c r="AT1248" s="10" t="n">
        <f aca="false">+F1248</f>
        <v>0</v>
      </c>
      <c r="AU1248" s="10" t="n">
        <f aca="false">+P1248</f>
        <v>0</v>
      </c>
    </row>
    <row r="1249" customFormat="false" ht="12.75" hidden="false" customHeight="false" outlineLevel="0" collapsed="false">
      <c r="AP1249" s="9" t="n">
        <f aca="false">+B1249</f>
        <v>0</v>
      </c>
      <c r="AQ1249" s="41" t="n">
        <f aca="false">+C1249</f>
        <v>0</v>
      </c>
      <c r="AR1249" s="42" t="n">
        <f aca="false">+D1249</f>
        <v>0</v>
      </c>
      <c r="AS1249" s="42" t="n">
        <f aca="false">+E1249</f>
        <v>0</v>
      </c>
      <c r="AT1249" s="10" t="n">
        <f aca="false">+F1249</f>
        <v>0</v>
      </c>
      <c r="AU1249" s="10" t="n">
        <f aca="false">+P1249</f>
        <v>0</v>
      </c>
    </row>
    <row r="1250" customFormat="false" ht="12.75" hidden="false" customHeight="false" outlineLevel="0" collapsed="false">
      <c r="AP1250" s="9" t="n">
        <f aca="false">+B1250</f>
        <v>0</v>
      </c>
      <c r="AQ1250" s="41" t="n">
        <f aca="false">+C1250</f>
        <v>0</v>
      </c>
      <c r="AR1250" s="42" t="n">
        <f aca="false">+D1250</f>
        <v>0</v>
      </c>
      <c r="AS1250" s="42" t="n">
        <f aca="false">+E1250</f>
        <v>0</v>
      </c>
      <c r="AT1250" s="10" t="n">
        <f aca="false">+F1250</f>
        <v>0</v>
      </c>
      <c r="AU1250" s="10" t="n">
        <f aca="false">+P1250</f>
        <v>0</v>
      </c>
    </row>
    <row r="1251" customFormat="false" ht="12.75" hidden="false" customHeight="false" outlineLevel="0" collapsed="false">
      <c r="AP1251" s="9" t="n">
        <f aca="false">+B1251</f>
        <v>0</v>
      </c>
      <c r="AQ1251" s="41" t="n">
        <f aca="false">+C1251</f>
        <v>0</v>
      </c>
      <c r="AR1251" s="42" t="n">
        <f aca="false">+D1251</f>
        <v>0</v>
      </c>
      <c r="AS1251" s="42" t="n">
        <f aca="false">+E1251</f>
        <v>0</v>
      </c>
      <c r="AT1251" s="10" t="n">
        <f aca="false">+F1251</f>
        <v>0</v>
      </c>
      <c r="AU1251" s="10" t="n">
        <f aca="false">+P1251</f>
        <v>0</v>
      </c>
    </row>
    <row r="1252" customFormat="false" ht="12.75" hidden="false" customHeight="false" outlineLevel="0" collapsed="false">
      <c r="AP1252" s="9" t="n">
        <f aca="false">+B1252</f>
        <v>0</v>
      </c>
      <c r="AQ1252" s="41" t="n">
        <f aca="false">+C1252</f>
        <v>0</v>
      </c>
      <c r="AR1252" s="42" t="n">
        <f aca="false">+D1252</f>
        <v>0</v>
      </c>
      <c r="AS1252" s="42" t="n">
        <f aca="false">+E1252</f>
        <v>0</v>
      </c>
      <c r="AT1252" s="10" t="n">
        <f aca="false">+F1252</f>
        <v>0</v>
      </c>
      <c r="AU1252" s="10" t="n">
        <f aca="false">+P1252</f>
        <v>0</v>
      </c>
    </row>
    <row r="1253" customFormat="false" ht="12.75" hidden="false" customHeight="false" outlineLevel="0" collapsed="false">
      <c r="AP1253" s="9" t="n">
        <f aca="false">+B1253</f>
        <v>0</v>
      </c>
      <c r="AQ1253" s="41" t="n">
        <f aca="false">+C1253</f>
        <v>0</v>
      </c>
      <c r="AR1253" s="42" t="n">
        <f aca="false">+D1253</f>
        <v>0</v>
      </c>
      <c r="AS1253" s="42" t="n">
        <f aca="false">+E1253</f>
        <v>0</v>
      </c>
      <c r="AT1253" s="10" t="n">
        <f aca="false">+F1253</f>
        <v>0</v>
      </c>
      <c r="AU1253" s="10" t="n">
        <f aca="false">+P1253</f>
        <v>0</v>
      </c>
    </row>
    <row r="1254" customFormat="false" ht="12.75" hidden="false" customHeight="false" outlineLevel="0" collapsed="false">
      <c r="AP1254" s="9" t="n">
        <f aca="false">+B1254</f>
        <v>0</v>
      </c>
      <c r="AQ1254" s="41" t="n">
        <f aca="false">+C1254</f>
        <v>0</v>
      </c>
      <c r="AR1254" s="42" t="n">
        <f aca="false">+D1254</f>
        <v>0</v>
      </c>
      <c r="AS1254" s="42" t="n">
        <f aca="false">+E1254</f>
        <v>0</v>
      </c>
      <c r="AT1254" s="10" t="n">
        <f aca="false">+F1254</f>
        <v>0</v>
      </c>
      <c r="AU1254" s="10" t="n">
        <f aca="false">+P1254</f>
        <v>0</v>
      </c>
    </row>
    <row r="1255" customFormat="false" ht="12.75" hidden="false" customHeight="false" outlineLevel="0" collapsed="false">
      <c r="AP1255" s="9" t="n">
        <f aca="false">+B1255</f>
        <v>0</v>
      </c>
      <c r="AQ1255" s="41" t="n">
        <f aca="false">+C1255</f>
        <v>0</v>
      </c>
      <c r="AR1255" s="42" t="n">
        <f aca="false">+D1255</f>
        <v>0</v>
      </c>
      <c r="AS1255" s="42" t="n">
        <f aca="false">+E1255</f>
        <v>0</v>
      </c>
      <c r="AT1255" s="10" t="n">
        <f aca="false">+F1255</f>
        <v>0</v>
      </c>
      <c r="AU1255" s="10" t="n">
        <f aca="false">+P1255</f>
        <v>0</v>
      </c>
    </row>
    <row r="1256" customFormat="false" ht="12.75" hidden="false" customHeight="false" outlineLevel="0" collapsed="false">
      <c r="AP1256" s="9" t="n">
        <f aca="false">+B1256</f>
        <v>0</v>
      </c>
      <c r="AQ1256" s="41" t="n">
        <f aca="false">+C1256</f>
        <v>0</v>
      </c>
      <c r="AR1256" s="42" t="n">
        <f aca="false">+D1256</f>
        <v>0</v>
      </c>
      <c r="AS1256" s="42" t="n">
        <f aca="false">+E1256</f>
        <v>0</v>
      </c>
      <c r="AT1256" s="10" t="n">
        <f aca="false">+F1256</f>
        <v>0</v>
      </c>
      <c r="AU1256" s="10" t="n">
        <f aca="false">+P1256</f>
        <v>0</v>
      </c>
    </row>
    <row r="1257" customFormat="false" ht="12.75" hidden="false" customHeight="false" outlineLevel="0" collapsed="false">
      <c r="AP1257" s="9" t="n">
        <f aca="false">+B1257</f>
        <v>0</v>
      </c>
      <c r="AQ1257" s="41" t="n">
        <f aca="false">+C1257</f>
        <v>0</v>
      </c>
      <c r="AR1257" s="42" t="n">
        <f aca="false">+D1257</f>
        <v>0</v>
      </c>
      <c r="AS1257" s="42" t="n">
        <f aca="false">+E1257</f>
        <v>0</v>
      </c>
      <c r="AT1257" s="10" t="n">
        <f aca="false">+F1257</f>
        <v>0</v>
      </c>
      <c r="AU1257" s="10" t="n">
        <f aca="false">+P1257</f>
        <v>0</v>
      </c>
    </row>
    <row r="1258" customFormat="false" ht="12.75" hidden="false" customHeight="false" outlineLevel="0" collapsed="false">
      <c r="AP1258" s="9" t="n">
        <f aca="false">+B1258</f>
        <v>0</v>
      </c>
      <c r="AQ1258" s="41" t="n">
        <f aca="false">+C1258</f>
        <v>0</v>
      </c>
      <c r="AR1258" s="42" t="n">
        <f aca="false">+D1258</f>
        <v>0</v>
      </c>
      <c r="AS1258" s="42" t="n">
        <f aca="false">+E1258</f>
        <v>0</v>
      </c>
      <c r="AT1258" s="10" t="n">
        <f aca="false">+F1258</f>
        <v>0</v>
      </c>
      <c r="AU1258" s="10" t="n">
        <f aca="false">+P1258</f>
        <v>0</v>
      </c>
    </row>
    <row r="1259" customFormat="false" ht="12.75" hidden="false" customHeight="false" outlineLevel="0" collapsed="false">
      <c r="AP1259" s="9" t="n">
        <f aca="false">+B1259</f>
        <v>0</v>
      </c>
      <c r="AQ1259" s="41" t="n">
        <f aca="false">+C1259</f>
        <v>0</v>
      </c>
      <c r="AR1259" s="42" t="n">
        <f aca="false">+D1259</f>
        <v>0</v>
      </c>
      <c r="AS1259" s="42" t="n">
        <f aca="false">+E1259</f>
        <v>0</v>
      </c>
      <c r="AT1259" s="10" t="n">
        <f aca="false">+F1259</f>
        <v>0</v>
      </c>
      <c r="AU1259" s="10" t="n">
        <f aca="false">+P1259</f>
        <v>0</v>
      </c>
    </row>
    <row r="1260" customFormat="false" ht="12.75" hidden="false" customHeight="false" outlineLevel="0" collapsed="false">
      <c r="AP1260" s="9" t="n">
        <f aca="false">+B1260</f>
        <v>0</v>
      </c>
      <c r="AQ1260" s="41" t="n">
        <f aca="false">+C1260</f>
        <v>0</v>
      </c>
      <c r="AR1260" s="42" t="n">
        <f aca="false">+D1260</f>
        <v>0</v>
      </c>
      <c r="AS1260" s="42" t="n">
        <f aca="false">+E1260</f>
        <v>0</v>
      </c>
      <c r="AT1260" s="10" t="n">
        <f aca="false">+F1260</f>
        <v>0</v>
      </c>
      <c r="AU1260" s="10" t="n">
        <f aca="false">+P1260</f>
        <v>0</v>
      </c>
    </row>
    <row r="1261" customFormat="false" ht="12.75" hidden="false" customHeight="false" outlineLevel="0" collapsed="false">
      <c r="AP1261" s="9" t="n">
        <f aca="false">+B1261</f>
        <v>0</v>
      </c>
      <c r="AQ1261" s="41" t="n">
        <f aca="false">+C1261</f>
        <v>0</v>
      </c>
      <c r="AR1261" s="42" t="n">
        <f aca="false">+D1261</f>
        <v>0</v>
      </c>
      <c r="AS1261" s="42" t="n">
        <f aca="false">+E1261</f>
        <v>0</v>
      </c>
      <c r="AT1261" s="10" t="n">
        <f aca="false">+F1261</f>
        <v>0</v>
      </c>
      <c r="AU1261" s="10" t="n">
        <f aca="false">+P1261</f>
        <v>0</v>
      </c>
    </row>
    <row r="1262" customFormat="false" ht="12.75" hidden="false" customHeight="false" outlineLevel="0" collapsed="false">
      <c r="AP1262" s="9" t="n">
        <f aca="false">+B1262</f>
        <v>0</v>
      </c>
      <c r="AQ1262" s="41" t="n">
        <f aca="false">+C1262</f>
        <v>0</v>
      </c>
      <c r="AR1262" s="42" t="n">
        <f aca="false">+D1262</f>
        <v>0</v>
      </c>
      <c r="AS1262" s="42" t="n">
        <f aca="false">+E1262</f>
        <v>0</v>
      </c>
      <c r="AT1262" s="10" t="n">
        <f aca="false">+F1262</f>
        <v>0</v>
      </c>
      <c r="AU1262" s="10" t="n">
        <f aca="false">+P1262</f>
        <v>0</v>
      </c>
    </row>
    <row r="1263" customFormat="false" ht="12.75" hidden="false" customHeight="false" outlineLevel="0" collapsed="false">
      <c r="AP1263" s="9" t="n">
        <f aca="false">+B1263</f>
        <v>0</v>
      </c>
      <c r="AQ1263" s="41" t="n">
        <f aca="false">+C1263</f>
        <v>0</v>
      </c>
      <c r="AR1263" s="42" t="n">
        <f aca="false">+D1263</f>
        <v>0</v>
      </c>
      <c r="AS1263" s="42" t="n">
        <f aca="false">+E1263</f>
        <v>0</v>
      </c>
      <c r="AT1263" s="10" t="n">
        <f aca="false">+F1263</f>
        <v>0</v>
      </c>
      <c r="AU1263" s="10" t="n">
        <f aca="false">+P1263</f>
        <v>0</v>
      </c>
    </row>
    <row r="1264" customFormat="false" ht="12.75" hidden="false" customHeight="false" outlineLevel="0" collapsed="false">
      <c r="AP1264" s="9" t="n">
        <f aca="false">+B1264</f>
        <v>0</v>
      </c>
      <c r="AQ1264" s="41" t="n">
        <f aca="false">+C1264</f>
        <v>0</v>
      </c>
      <c r="AR1264" s="42" t="n">
        <f aca="false">+D1264</f>
        <v>0</v>
      </c>
      <c r="AS1264" s="42" t="n">
        <f aca="false">+E1264</f>
        <v>0</v>
      </c>
      <c r="AT1264" s="10" t="n">
        <f aca="false">+F1264</f>
        <v>0</v>
      </c>
      <c r="AU1264" s="10" t="n">
        <f aca="false">+P1264</f>
        <v>0</v>
      </c>
    </row>
    <row r="1265" customFormat="false" ht="12.75" hidden="false" customHeight="false" outlineLevel="0" collapsed="false">
      <c r="AP1265" s="9" t="n">
        <f aca="false">+B1265</f>
        <v>0</v>
      </c>
      <c r="AQ1265" s="41" t="n">
        <f aca="false">+C1265</f>
        <v>0</v>
      </c>
      <c r="AR1265" s="42" t="n">
        <f aca="false">+D1265</f>
        <v>0</v>
      </c>
      <c r="AS1265" s="42" t="n">
        <f aca="false">+E1265</f>
        <v>0</v>
      </c>
      <c r="AT1265" s="10" t="n">
        <f aca="false">+F1265</f>
        <v>0</v>
      </c>
      <c r="AU1265" s="10" t="n">
        <f aca="false">+P1265</f>
        <v>0</v>
      </c>
    </row>
    <row r="1266" customFormat="false" ht="12.75" hidden="false" customHeight="false" outlineLevel="0" collapsed="false">
      <c r="AP1266" s="9" t="n">
        <f aca="false">+B1266</f>
        <v>0</v>
      </c>
      <c r="AQ1266" s="41" t="n">
        <f aca="false">+C1266</f>
        <v>0</v>
      </c>
      <c r="AR1266" s="42" t="n">
        <f aca="false">+D1266</f>
        <v>0</v>
      </c>
      <c r="AS1266" s="42" t="n">
        <f aca="false">+E1266</f>
        <v>0</v>
      </c>
      <c r="AT1266" s="10" t="n">
        <f aca="false">+F1266</f>
        <v>0</v>
      </c>
      <c r="AU1266" s="10" t="n">
        <f aca="false">+P1266</f>
        <v>0</v>
      </c>
    </row>
    <row r="1267" customFormat="false" ht="12.75" hidden="false" customHeight="false" outlineLevel="0" collapsed="false">
      <c r="AP1267" s="9" t="n">
        <f aca="false">+B1267</f>
        <v>0</v>
      </c>
      <c r="AQ1267" s="41" t="n">
        <f aca="false">+C1267</f>
        <v>0</v>
      </c>
      <c r="AR1267" s="42" t="n">
        <f aca="false">+D1267</f>
        <v>0</v>
      </c>
      <c r="AS1267" s="42" t="n">
        <f aca="false">+E1267</f>
        <v>0</v>
      </c>
      <c r="AT1267" s="10" t="n">
        <f aca="false">+F1267</f>
        <v>0</v>
      </c>
      <c r="AU1267" s="10" t="n">
        <f aca="false">+P1267</f>
        <v>0</v>
      </c>
    </row>
    <row r="1268" customFormat="false" ht="12.75" hidden="false" customHeight="false" outlineLevel="0" collapsed="false">
      <c r="AP1268" s="9" t="n">
        <f aca="false">+B1268</f>
        <v>0</v>
      </c>
      <c r="AQ1268" s="41" t="n">
        <f aca="false">+C1268</f>
        <v>0</v>
      </c>
      <c r="AR1268" s="42" t="n">
        <f aca="false">+D1268</f>
        <v>0</v>
      </c>
      <c r="AS1268" s="42" t="n">
        <f aca="false">+E1268</f>
        <v>0</v>
      </c>
      <c r="AT1268" s="10" t="n">
        <f aca="false">+F1268</f>
        <v>0</v>
      </c>
      <c r="AU1268" s="10" t="n">
        <f aca="false">+P1268</f>
        <v>0</v>
      </c>
    </row>
    <row r="1269" customFormat="false" ht="12.75" hidden="false" customHeight="false" outlineLevel="0" collapsed="false">
      <c r="AP1269" s="9" t="n">
        <f aca="false">+B1269</f>
        <v>0</v>
      </c>
      <c r="AQ1269" s="41" t="n">
        <f aca="false">+C1269</f>
        <v>0</v>
      </c>
      <c r="AR1269" s="42" t="n">
        <f aca="false">+D1269</f>
        <v>0</v>
      </c>
      <c r="AS1269" s="42" t="n">
        <f aca="false">+E1269</f>
        <v>0</v>
      </c>
      <c r="AT1269" s="10" t="n">
        <f aca="false">+F1269</f>
        <v>0</v>
      </c>
      <c r="AU1269" s="10" t="n">
        <f aca="false">+P1269</f>
        <v>0</v>
      </c>
    </row>
    <row r="1270" customFormat="false" ht="12.75" hidden="false" customHeight="false" outlineLevel="0" collapsed="false">
      <c r="AP1270" s="9" t="n">
        <f aca="false">+B1270</f>
        <v>0</v>
      </c>
      <c r="AQ1270" s="41" t="n">
        <f aca="false">+C1270</f>
        <v>0</v>
      </c>
      <c r="AR1270" s="42" t="n">
        <f aca="false">+D1270</f>
        <v>0</v>
      </c>
      <c r="AS1270" s="42" t="n">
        <f aca="false">+E1270</f>
        <v>0</v>
      </c>
      <c r="AT1270" s="10" t="n">
        <f aca="false">+F1270</f>
        <v>0</v>
      </c>
      <c r="AU1270" s="10" t="n">
        <f aca="false">+P1270</f>
        <v>0</v>
      </c>
    </row>
    <row r="1271" customFormat="false" ht="12.75" hidden="false" customHeight="false" outlineLevel="0" collapsed="false">
      <c r="AP1271" s="9" t="n">
        <f aca="false">+B1271</f>
        <v>0</v>
      </c>
      <c r="AQ1271" s="41" t="n">
        <f aca="false">+C1271</f>
        <v>0</v>
      </c>
      <c r="AR1271" s="42" t="n">
        <f aca="false">+D1271</f>
        <v>0</v>
      </c>
      <c r="AS1271" s="42" t="n">
        <f aca="false">+E1271</f>
        <v>0</v>
      </c>
      <c r="AT1271" s="10" t="n">
        <f aca="false">+F1271</f>
        <v>0</v>
      </c>
      <c r="AU1271" s="10" t="n">
        <f aca="false">+P1271</f>
        <v>0</v>
      </c>
    </row>
    <row r="1272" customFormat="false" ht="12.75" hidden="false" customHeight="false" outlineLevel="0" collapsed="false">
      <c r="AP1272" s="9" t="n">
        <f aca="false">+B1272</f>
        <v>0</v>
      </c>
      <c r="AQ1272" s="41" t="n">
        <f aca="false">+C1272</f>
        <v>0</v>
      </c>
      <c r="AR1272" s="42" t="n">
        <f aca="false">+D1272</f>
        <v>0</v>
      </c>
      <c r="AS1272" s="42" t="n">
        <f aca="false">+E1272</f>
        <v>0</v>
      </c>
      <c r="AT1272" s="10" t="n">
        <f aca="false">+F1272</f>
        <v>0</v>
      </c>
      <c r="AU1272" s="10" t="n">
        <f aca="false">+P1272</f>
        <v>0</v>
      </c>
    </row>
    <row r="1273" customFormat="false" ht="12.75" hidden="false" customHeight="false" outlineLevel="0" collapsed="false">
      <c r="AP1273" s="9" t="n">
        <f aca="false">+B1273</f>
        <v>0</v>
      </c>
      <c r="AQ1273" s="41" t="n">
        <f aca="false">+C1273</f>
        <v>0</v>
      </c>
      <c r="AR1273" s="42" t="n">
        <f aca="false">+D1273</f>
        <v>0</v>
      </c>
      <c r="AS1273" s="42" t="n">
        <f aca="false">+E1273</f>
        <v>0</v>
      </c>
      <c r="AT1273" s="10" t="n">
        <f aca="false">+F1273</f>
        <v>0</v>
      </c>
      <c r="AU1273" s="10" t="n">
        <f aca="false">+P1273</f>
        <v>0</v>
      </c>
    </row>
    <row r="1274" customFormat="false" ht="12.75" hidden="false" customHeight="false" outlineLevel="0" collapsed="false">
      <c r="AP1274" s="9" t="n">
        <f aca="false">+B1274</f>
        <v>0</v>
      </c>
      <c r="AQ1274" s="41" t="n">
        <f aca="false">+C1274</f>
        <v>0</v>
      </c>
      <c r="AR1274" s="42" t="n">
        <f aca="false">+D1274</f>
        <v>0</v>
      </c>
      <c r="AS1274" s="42" t="n">
        <f aca="false">+E1274</f>
        <v>0</v>
      </c>
      <c r="AT1274" s="10" t="n">
        <f aca="false">+F1274</f>
        <v>0</v>
      </c>
      <c r="AU1274" s="10" t="n">
        <f aca="false">+P1274</f>
        <v>0</v>
      </c>
    </row>
    <row r="1275" customFormat="false" ht="12.75" hidden="false" customHeight="false" outlineLevel="0" collapsed="false">
      <c r="AP1275" s="9" t="n">
        <f aca="false">+B1275</f>
        <v>0</v>
      </c>
      <c r="AQ1275" s="41" t="n">
        <f aca="false">+C1275</f>
        <v>0</v>
      </c>
      <c r="AR1275" s="42" t="n">
        <f aca="false">+D1275</f>
        <v>0</v>
      </c>
      <c r="AS1275" s="42" t="n">
        <f aca="false">+E1275</f>
        <v>0</v>
      </c>
      <c r="AT1275" s="10" t="n">
        <f aca="false">+F1275</f>
        <v>0</v>
      </c>
      <c r="AU1275" s="10" t="n">
        <f aca="false">+P1275</f>
        <v>0</v>
      </c>
    </row>
    <row r="1276" customFormat="false" ht="12.75" hidden="false" customHeight="false" outlineLevel="0" collapsed="false">
      <c r="AP1276" s="9" t="n">
        <f aca="false">+B1276</f>
        <v>0</v>
      </c>
      <c r="AQ1276" s="41" t="n">
        <f aca="false">+C1276</f>
        <v>0</v>
      </c>
      <c r="AR1276" s="42" t="n">
        <f aca="false">+D1276</f>
        <v>0</v>
      </c>
      <c r="AS1276" s="42" t="n">
        <f aca="false">+E1276</f>
        <v>0</v>
      </c>
      <c r="AT1276" s="10" t="n">
        <f aca="false">+F1276</f>
        <v>0</v>
      </c>
      <c r="AU1276" s="10" t="n">
        <f aca="false">+P1276</f>
        <v>0</v>
      </c>
    </row>
    <row r="1277" customFormat="false" ht="12.75" hidden="false" customHeight="false" outlineLevel="0" collapsed="false">
      <c r="AP1277" s="9" t="n">
        <f aca="false">+B1277</f>
        <v>0</v>
      </c>
      <c r="AQ1277" s="41" t="n">
        <f aca="false">+C1277</f>
        <v>0</v>
      </c>
      <c r="AR1277" s="42" t="n">
        <f aca="false">+D1277</f>
        <v>0</v>
      </c>
      <c r="AS1277" s="42" t="n">
        <f aca="false">+E1277</f>
        <v>0</v>
      </c>
      <c r="AT1277" s="10" t="n">
        <f aca="false">+F1277</f>
        <v>0</v>
      </c>
      <c r="AU1277" s="10" t="n">
        <f aca="false">+P1277</f>
        <v>0</v>
      </c>
    </row>
    <row r="1278" customFormat="false" ht="12.75" hidden="false" customHeight="false" outlineLevel="0" collapsed="false">
      <c r="AP1278" s="9" t="n">
        <f aca="false">+B1278</f>
        <v>0</v>
      </c>
      <c r="AQ1278" s="41" t="n">
        <f aca="false">+C1278</f>
        <v>0</v>
      </c>
      <c r="AR1278" s="42" t="n">
        <f aca="false">+D1278</f>
        <v>0</v>
      </c>
      <c r="AS1278" s="42" t="n">
        <f aca="false">+E1278</f>
        <v>0</v>
      </c>
      <c r="AT1278" s="10" t="n">
        <f aca="false">+F1278</f>
        <v>0</v>
      </c>
      <c r="AU1278" s="10" t="n">
        <f aca="false">+P1278</f>
        <v>0</v>
      </c>
    </row>
    <row r="1279" customFormat="false" ht="12.75" hidden="false" customHeight="false" outlineLevel="0" collapsed="false">
      <c r="AP1279" s="9" t="n">
        <f aca="false">+B1279</f>
        <v>0</v>
      </c>
      <c r="AQ1279" s="41" t="n">
        <f aca="false">+C1279</f>
        <v>0</v>
      </c>
      <c r="AR1279" s="42" t="n">
        <f aca="false">+D1279</f>
        <v>0</v>
      </c>
      <c r="AS1279" s="42" t="n">
        <f aca="false">+E1279</f>
        <v>0</v>
      </c>
      <c r="AT1279" s="10" t="n">
        <f aca="false">+F1279</f>
        <v>0</v>
      </c>
      <c r="AU1279" s="10" t="n">
        <f aca="false">+P1279</f>
        <v>0</v>
      </c>
    </row>
    <row r="1280" customFormat="false" ht="12.75" hidden="false" customHeight="false" outlineLevel="0" collapsed="false">
      <c r="AP1280" s="9" t="n">
        <f aca="false">+B1280</f>
        <v>0</v>
      </c>
      <c r="AQ1280" s="41" t="n">
        <f aca="false">+C1280</f>
        <v>0</v>
      </c>
      <c r="AR1280" s="42" t="n">
        <f aca="false">+D1280</f>
        <v>0</v>
      </c>
      <c r="AS1280" s="42" t="n">
        <f aca="false">+E1280</f>
        <v>0</v>
      </c>
      <c r="AT1280" s="10" t="n">
        <f aca="false">+F1280</f>
        <v>0</v>
      </c>
      <c r="AU1280" s="10" t="n">
        <f aca="false">+P1280</f>
        <v>0</v>
      </c>
    </row>
    <row r="1281" customFormat="false" ht="12.75" hidden="false" customHeight="false" outlineLevel="0" collapsed="false">
      <c r="AP1281" s="9" t="n">
        <f aca="false">+B1281</f>
        <v>0</v>
      </c>
      <c r="AQ1281" s="41" t="n">
        <f aca="false">+C1281</f>
        <v>0</v>
      </c>
      <c r="AR1281" s="42" t="n">
        <f aca="false">+D1281</f>
        <v>0</v>
      </c>
      <c r="AS1281" s="42" t="n">
        <f aca="false">+E1281</f>
        <v>0</v>
      </c>
      <c r="AT1281" s="10" t="n">
        <f aca="false">+F1281</f>
        <v>0</v>
      </c>
      <c r="AU1281" s="10" t="n">
        <f aca="false">+P1281</f>
        <v>0</v>
      </c>
    </row>
    <row r="1282" customFormat="false" ht="12.75" hidden="false" customHeight="false" outlineLevel="0" collapsed="false">
      <c r="AP1282" s="9" t="n">
        <f aca="false">+B1282</f>
        <v>0</v>
      </c>
      <c r="AQ1282" s="41" t="n">
        <f aca="false">+C1282</f>
        <v>0</v>
      </c>
      <c r="AR1282" s="42" t="n">
        <f aca="false">+D1282</f>
        <v>0</v>
      </c>
      <c r="AS1282" s="42" t="n">
        <f aca="false">+E1282</f>
        <v>0</v>
      </c>
      <c r="AT1282" s="10" t="n">
        <f aca="false">+F1282</f>
        <v>0</v>
      </c>
      <c r="AU1282" s="10" t="n">
        <f aca="false">+P1282</f>
        <v>0</v>
      </c>
    </row>
    <row r="1283" customFormat="false" ht="12.75" hidden="false" customHeight="false" outlineLevel="0" collapsed="false">
      <c r="AP1283" s="9" t="n">
        <f aca="false">+B1283</f>
        <v>0</v>
      </c>
      <c r="AQ1283" s="41" t="n">
        <f aca="false">+C1283</f>
        <v>0</v>
      </c>
      <c r="AR1283" s="42" t="n">
        <f aca="false">+D1283</f>
        <v>0</v>
      </c>
      <c r="AS1283" s="42" t="n">
        <f aca="false">+E1283</f>
        <v>0</v>
      </c>
      <c r="AT1283" s="10" t="n">
        <f aca="false">+F1283</f>
        <v>0</v>
      </c>
      <c r="AU1283" s="10" t="n">
        <f aca="false">+P1283</f>
        <v>0</v>
      </c>
    </row>
    <row r="1284" customFormat="false" ht="12.75" hidden="false" customHeight="false" outlineLevel="0" collapsed="false">
      <c r="AP1284" s="9" t="n">
        <f aca="false">+B1284</f>
        <v>0</v>
      </c>
      <c r="AQ1284" s="41" t="n">
        <f aca="false">+C1284</f>
        <v>0</v>
      </c>
      <c r="AR1284" s="42" t="n">
        <f aca="false">+D1284</f>
        <v>0</v>
      </c>
      <c r="AS1284" s="42" t="n">
        <f aca="false">+E1284</f>
        <v>0</v>
      </c>
      <c r="AT1284" s="10" t="n">
        <f aca="false">+F1284</f>
        <v>0</v>
      </c>
      <c r="AU1284" s="10" t="n">
        <f aca="false">+P1284</f>
        <v>0</v>
      </c>
    </row>
    <row r="1285" customFormat="false" ht="12.75" hidden="false" customHeight="false" outlineLevel="0" collapsed="false">
      <c r="AP1285" s="9" t="n">
        <f aca="false">+B1285</f>
        <v>0</v>
      </c>
      <c r="AQ1285" s="41" t="n">
        <f aca="false">+C1285</f>
        <v>0</v>
      </c>
      <c r="AR1285" s="42" t="n">
        <f aca="false">+D1285</f>
        <v>0</v>
      </c>
      <c r="AS1285" s="42" t="n">
        <f aca="false">+E1285</f>
        <v>0</v>
      </c>
      <c r="AT1285" s="10" t="n">
        <f aca="false">+F1285</f>
        <v>0</v>
      </c>
      <c r="AU1285" s="10" t="n">
        <f aca="false">+P1285</f>
        <v>0</v>
      </c>
    </row>
    <row r="1286" customFormat="false" ht="12.75" hidden="false" customHeight="false" outlineLevel="0" collapsed="false">
      <c r="AP1286" s="9" t="n">
        <f aca="false">+B1286</f>
        <v>0</v>
      </c>
      <c r="AQ1286" s="41" t="n">
        <f aca="false">+C1286</f>
        <v>0</v>
      </c>
      <c r="AR1286" s="42" t="n">
        <f aca="false">+D1286</f>
        <v>0</v>
      </c>
      <c r="AS1286" s="42" t="n">
        <f aca="false">+E1286</f>
        <v>0</v>
      </c>
      <c r="AT1286" s="10" t="n">
        <f aca="false">+F1286</f>
        <v>0</v>
      </c>
      <c r="AU1286" s="10" t="n">
        <f aca="false">+P1286</f>
        <v>0</v>
      </c>
    </row>
    <row r="1287" customFormat="false" ht="12.75" hidden="false" customHeight="false" outlineLevel="0" collapsed="false">
      <c r="AP1287" s="9" t="n">
        <f aca="false">+B1287</f>
        <v>0</v>
      </c>
      <c r="AQ1287" s="41" t="n">
        <f aca="false">+C1287</f>
        <v>0</v>
      </c>
      <c r="AR1287" s="42" t="n">
        <f aca="false">+D1287</f>
        <v>0</v>
      </c>
      <c r="AS1287" s="42" t="n">
        <f aca="false">+E1287</f>
        <v>0</v>
      </c>
      <c r="AT1287" s="10" t="n">
        <f aca="false">+F1287</f>
        <v>0</v>
      </c>
      <c r="AU1287" s="10" t="n">
        <f aca="false">+P1287</f>
        <v>0</v>
      </c>
    </row>
    <row r="1288" customFormat="false" ht="12.75" hidden="false" customHeight="false" outlineLevel="0" collapsed="false">
      <c r="AP1288" s="9" t="n">
        <f aca="false">+B1288</f>
        <v>0</v>
      </c>
      <c r="AQ1288" s="41" t="n">
        <f aca="false">+C1288</f>
        <v>0</v>
      </c>
      <c r="AR1288" s="42" t="n">
        <f aca="false">+D1288</f>
        <v>0</v>
      </c>
      <c r="AS1288" s="42" t="n">
        <f aca="false">+E1288</f>
        <v>0</v>
      </c>
      <c r="AT1288" s="10" t="n">
        <f aca="false">+F1288</f>
        <v>0</v>
      </c>
      <c r="AU1288" s="10" t="n">
        <f aca="false">+P1288</f>
        <v>0</v>
      </c>
    </row>
    <row r="1289" customFormat="false" ht="12.75" hidden="false" customHeight="false" outlineLevel="0" collapsed="false">
      <c r="AP1289" s="9" t="n">
        <f aca="false">+B1289</f>
        <v>0</v>
      </c>
      <c r="AQ1289" s="41" t="n">
        <f aca="false">+C1289</f>
        <v>0</v>
      </c>
      <c r="AR1289" s="42" t="n">
        <f aca="false">+D1289</f>
        <v>0</v>
      </c>
      <c r="AS1289" s="42" t="n">
        <f aca="false">+E1289</f>
        <v>0</v>
      </c>
      <c r="AT1289" s="10" t="n">
        <f aca="false">+F1289</f>
        <v>0</v>
      </c>
      <c r="AU1289" s="10" t="n">
        <f aca="false">+P1289</f>
        <v>0</v>
      </c>
    </row>
    <row r="1290" customFormat="false" ht="12.75" hidden="false" customHeight="false" outlineLevel="0" collapsed="false">
      <c r="AP1290" s="9" t="n">
        <f aca="false">+B1290</f>
        <v>0</v>
      </c>
      <c r="AQ1290" s="41" t="n">
        <f aca="false">+C1290</f>
        <v>0</v>
      </c>
      <c r="AR1290" s="42" t="n">
        <f aca="false">+D1290</f>
        <v>0</v>
      </c>
      <c r="AS1290" s="42" t="n">
        <f aca="false">+E1290</f>
        <v>0</v>
      </c>
      <c r="AT1290" s="10" t="n">
        <f aca="false">+F1290</f>
        <v>0</v>
      </c>
      <c r="AU1290" s="10" t="n">
        <f aca="false">+P1290</f>
        <v>0</v>
      </c>
    </row>
    <row r="1291" customFormat="false" ht="12.75" hidden="false" customHeight="false" outlineLevel="0" collapsed="false">
      <c r="AP1291" s="9" t="n">
        <f aca="false">+B1291</f>
        <v>0</v>
      </c>
      <c r="AQ1291" s="41" t="n">
        <f aca="false">+C1291</f>
        <v>0</v>
      </c>
      <c r="AR1291" s="42" t="n">
        <f aca="false">+D1291</f>
        <v>0</v>
      </c>
      <c r="AS1291" s="42" t="n">
        <f aca="false">+E1291</f>
        <v>0</v>
      </c>
      <c r="AT1291" s="10" t="n">
        <f aca="false">+F1291</f>
        <v>0</v>
      </c>
      <c r="AU1291" s="10" t="n">
        <f aca="false">+P1291</f>
        <v>0</v>
      </c>
    </row>
    <row r="1292" customFormat="false" ht="12.75" hidden="false" customHeight="false" outlineLevel="0" collapsed="false">
      <c r="AP1292" s="9" t="n">
        <f aca="false">+B1292</f>
        <v>0</v>
      </c>
      <c r="AQ1292" s="41" t="n">
        <f aca="false">+C1292</f>
        <v>0</v>
      </c>
      <c r="AR1292" s="42" t="n">
        <f aca="false">+D1292</f>
        <v>0</v>
      </c>
      <c r="AS1292" s="42" t="n">
        <f aca="false">+E1292</f>
        <v>0</v>
      </c>
      <c r="AT1292" s="10" t="n">
        <f aca="false">+F1292</f>
        <v>0</v>
      </c>
      <c r="AU1292" s="10" t="n">
        <f aca="false">+P1292</f>
        <v>0</v>
      </c>
    </row>
    <row r="1293" customFormat="false" ht="12.75" hidden="false" customHeight="false" outlineLevel="0" collapsed="false">
      <c r="AP1293" s="9" t="n">
        <f aca="false">+B1293</f>
        <v>0</v>
      </c>
      <c r="AQ1293" s="41" t="n">
        <f aca="false">+C1293</f>
        <v>0</v>
      </c>
      <c r="AR1293" s="42" t="n">
        <f aca="false">+D1293</f>
        <v>0</v>
      </c>
      <c r="AS1293" s="42" t="n">
        <f aca="false">+E1293</f>
        <v>0</v>
      </c>
      <c r="AT1293" s="10" t="n">
        <f aca="false">+F1293</f>
        <v>0</v>
      </c>
      <c r="AU1293" s="10" t="n">
        <f aca="false">+P1293</f>
        <v>0</v>
      </c>
    </row>
    <row r="1294" customFormat="false" ht="12.75" hidden="false" customHeight="false" outlineLevel="0" collapsed="false">
      <c r="AP1294" s="9" t="n">
        <f aca="false">+B1294</f>
        <v>0</v>
      </c>
      <c r="AQ1294" s="41" t="n">
        <f aca="false">+C1294</f>
        <v>0</v>
      </c>
      <c r="AR1294" s="42" t="n">
        <f aca="false">+D1294</f>
        <v>0</v>
      </c>
      <c r="AS1294" s="42" t="n">
        <f aca="false">+E1294</f>
        <v>0</v>
      </c>
      <c r="AT1294" s="10" t="n">
        <f aca="false">+F1294</f>
        <v>0</v>
      </c>
      <c r="AU1294" s="10" t="n">
        <f aca="false">+P1294</f>
        <v>0</v>
      </c>
    </row>
    <row r="1295" customFormat="false" ht="12.75" hidden="false" customHeight="false" outlineLevel="0" collapsed="false">
      <c r="AP1295" s="9" t="n">
        <f aca="false">+B1295</f>
        <v>0</v>
      </c>
      <c r="AQ1295" s="41" t="n">
        <f aca="false">+C1295</f>
        <v>0</v>
      </c>
      <c r="AR1295" s="42" t="n">
        <f aca="false">+D1295</f>
        <v>0</v>
      </c>
      <c r="AS1295" s="42" t="n">
        <f aca="false">+E1295</f>
        <v>0</v>
      </c>
      <c r="AT1295" s="10" t="n">
        <f aca="false">+F1295</f>
        <v>0</v>
      </c>
      <c r="AU1295" s="10" t="n">
        <f aca="false">+P1295</f>
        <v>0</v>
      </c>
    </row>
    <row r="1296" customFormat="false" ht="12.75" hidden="false" customHeight="false" outlineLevel="0" collapsed="false">
      <c r="AP1296" s="9" t="n">
        <f aca="false">+B1296</f>
        <v>0</v>
      </c>
      <c r="AQ1296" s="41" t="n">
        <f aca="false">+C1296</f>
        <v>0</v>
      </c>
      <c r="AR1296" s="42" t="n">
        <f aca="false">+D1296</f>
        <v>0</v>
      </c>
      <c r="AS1296" s="42" t="n">
        <f aca="false">+E1296</f>
        <v>0</v>
      </c>
      <c r="AT1296" s="10" t="n">
        <f aca="false">+F1296</f>
        <v>0</v>
      </c>
      <c r="AU1296" s="10" t="n">
        <f aca="false">+P1296</f>
        <v>0</v>
      </c>
    </row>
    <row r="1297" customFormat="false" ht="12.75" hidden="false" customHeight="false" outlineLevel="0" collapsed="false">
      <c r="AP1297" s="9" t="n">
        <f aca="false">+B1297</f>
        <v>0</v>
      </c>
      <c r="AQ1297" s="41" t="n">
        <f aca="false">+C1297</f>
        <v>0</v>
      </c>
      <c r="AR1297" s="42" t="n">
        <f aca="false">+D1297</f>
        <v>0</v>
      </c>
      <c r="AS1297" s="42" t="n">
        <f aca="false">+E1297</f>
        <v>0</v>
      </c>
      <c r="AT1297" s="10" t="n">
        <f aca="false">+F1297</f>
        <v>0</v>
      </c>
      <c r="AU1297" s="10" t="n">
        <f aca="false">+P1297</f>
        <v>0</v>
      </c>
    </row>
    <row r="1298" customFormat="false" ht="12.75" hidden="false" customHeight="false" outlineLevel="0" collapsed="false">
      <c r="AP1298" s="9" t="n">
        <f aca="false">+B1298</f>
        <v>0</v>
      </c>
      <c r="AQ1298" s="41" t="n">
        <f aca="false">+C1298</f>
        <v>0</v>
      </c>
      <c r="AR1298" s="42" t="n">
        <f aca="false">+D1298</f>
        <v>0</v>
      </c>
      <c r="AS1298" s="42" t="n">
        <f aca="false">+E1298</f>
        <v>0</v>
      </c>
      <c r="AT1298" s="10" t="n">
        <f aca="false">+F1298</f>
        <v>0</v>
      </c>
      <c r="AU1298" s="10" t="n">
        <f aca="false">+P1298</f>
        <v>0</v>
      </c>
    </row>
    <row r="1299" customFormat="false" ht="12.75" hidden="false" customHeight="false" outlineLevel="0" collapsed="false">
      <c r="AP1299" s="9" t="n">
        <f aca="false">+B1299</f>
        <v>0</v>
      </c>
      <c r="AQ1299" s="41" t="n">
        <f aca="false">+C1299</f>
        <v>0</v>
      </c>
      <c r="AR1299" s="42" t="n">
        <f aca="false">+D1299</f>
        <v>0</v>
      </c>
      <c r="AS1299" s="42" t="n">
        <f aca="false">+E1299</f>
        <v>0</v>
      </c>
      <c r="AT1299" s="10" t="n">
        <f aca="false">+F1299</f>
        <v>0</v>
      </c>
      <c r="AU1299" s="10" t="n">
        <f aca="false">+P1299</f>
        <v>0</v>
      </c>
    </row>
    <row r="1300" customFormat="false" ht="12.75" hidden="false" customHeight="false" outlineLevel="0" collapsed="false">
      <c r="AP1300" s="9" t="n">
        <f aca="false">+B1300</f>
        <v>0</v>
      </c>
      <c r="AQ1300" s="41" t="n">
        <f aca="false">+C1300</f>
        <v>0</v>
      </c>
      <c r="AR1300" s="42" t="n">
        <f aca="false">+D1300</f>
        <v>0</v>
      </c>
      <c r="AS1300" s="42" t="n">
        <f aca="false">+E1300</f>
        <v>0</v>
      </c>
      <c r="AT1300" s="10" t="n">
        <f aca="false">+F1300</f>
        <v>0</v>
      </c>
      <c r="AU1300" s="10" t="n">
        <f aca="false">+P1300</f>
        <v>0</v>
      </c>
    </row>
    <row r="1301" customFormat="false" ht="12.75" hidden="false" customHeight="false" outlineLevel="0" collapsed="false">
      <c r="AP1301" s="9" t="n">
        <f aca="false">+B1301</f>
        <v>0</v>
      </c>
      <c r="AQ1301" s="41" t="n">
        <f aca="false">+C1301</f>
        <v>0</v>
      </c>
      <c r="AR1301" s="42" t="n">
        <f aca="false">+D1301</f>
        <v>0</v>
      </c>
      <c r="AS1301" s="42" t="n">
        <f aca="false">+E1301</f>
        <v>0</v>
      </c>
      <c r="AT1301" s="10" t="n">
        <f aca="false">+F1301</f>
        <v>0</v>
      </c>
      <c r="AU1301" s="10" t="n">
        <f aca="false">+P1301</f>
        <v>0</v>
      </c>
    </row>
    <row r="1302" customFormat="false" ht="12.75" hidden="false" customHeight="false" outlineLevel="0" collapsed="false">
      <c r="AP1302" s="9" t="n">
        <f aca="false">+B1302</f>
        <v>0</v>
      </c>
      <c r="AQ1302" s="41" t="n">
        <f aca="false">+C1302</f>
        <v>0</v>
      </c>
      <c r="AR1302" s="42" t="n">
        <f aca="false">+D1302</f>
        <v>0</v>
      </c>
      <c r="AS1302" s="42" t="n">
        <f aca="false">+E1302</f>
        <v>0</v>
      </c>
      <c r="AT1302" s="10" t="n">
        <f aca="false">+F1302</f>
        <v>0</v>
      </c>
      <c r="AU1302" s="10" t="n">
        <f aca="false">+P1302</f>
        <v>0</v>
      </c>
    </row>
    <row r="1303" customFormat="false" ht="12.75" hidden="false" customHeight="false" outlineLevel="0" collapsed="false">
      <c r="AP1303" s="9" t="n">
        <f aca="false">+B1303</f>
        <v>0</v>
      </c>
      <c r="AQ1303" s="41" t="n">
        <f aca="false">+C1303</f>
        <v>0</v>
      </c>
      <c r="AR1303" s="42" t="n">
        <f aca="false">+D1303</f>
        <v>0</v>
      </c>
      <c r="AS1303" s="42" t="n">
        <f aca="false">+E1303</f>
        <v>0</v>
      </c>
      <c r="AT1303" s="10" t="n">
        <f aca="false">+F1303</f>
        <v>0</v>
      </c>
      <c r="AU1303" s="10" t="n">
        <f aca="false">+P1303</f>
        <v>0</v>
      </c>
    </row>
    <row r="1304" customFormat="false" ht="12.75" hidden="false" customHeight="false" outlineLevel="0" collapsed="false">
      <c r="AP1304" s="9" t="n">
        <f aca="false">+B1304</f>
        <v>0</v>
      </c>
      <c r="AQ1304" s="41" t="n">
        <f aca="false">+C1304</f>
        <v>0</v>
      </c>
      <c r="AR1304" s="42" t="n">
        <f aca="false">+D1304</f>
        <v>0</v>
      </c>
      <c r="AS1304" s="42" t="n">
        <f aca="false">+E1304</f>
        <v>0</v>
      </c>
      <c r="AT1304" s="10" t="n">
        <f aca="false">+F1304</f>
        <v>0</v>
      </c>
      <c r="AU1304" s="10" t="n">
        <f aca="false">+P1304</f>
        <v>0</v>
      </c>
    </row>
    <row r="1305" customFormat="false" ht="12.75" hidden="false" customHeight="false" outlineLevel="0" collapsed="false">
      <c r="AP1305" s="9" t="n">
        <f aca="false">+B1305</f>
        <v>0</v>
      </c>
      <c r="AQ1305" s="41" t="n">
        <f aca="false">+C1305</f>
        <v>0</v>
      </c>
      <c r="AR1305" s="42" t="n">
        <f aca="false">+D1305</f>
        <v>0</v>
      </c>
      <c r="AS1305" s="42" t="n">
        <f aca="false">+E1305</f>
        <v>0</v>
      </c>
      <c r="AT1305" s="10" t="n">
        <f aca="false">+F1305</f>
        <v>0</v>
      </c>
      <c r="AU1305" s="10" t="n">
        <f aca="false">+P1305</f>
        <v>0</v>
      </c>
    </row>
    <row r="1306" customFormat="false" ht="12.75" hidden="false" customHeight="false" outlineLevel="0" collapsed="false">
      <c r="AP1306" s="9" t="n">
        <f aca="false">+B1306</f>
        <v>0</v>
      </c>
      <c r="AQ1306" s="41" t="n">
        <f aca="false">+C1306</f>
        <v>0</v>
      </c>
      <c r="AR1306" s="42" t="n">
        <f aca="false">+D1306</f>
        <v>0</v>
      </c>
      <c r="AS1306" s="42" t="n">
        <f aca="false">+E1306</f>
        <v>0</v>
      </c>
      <c r="AT1306" s="10" t="n">
        <f aca="false">+F1306</f>
        <v>0</v>
      </c>
      <c r="AU1306" s="10" t="n">
        <f aca="false">+P1306</f>
        <v>0</v>
      </c>
    </row>
    <row r="1307" customFormat="false" ht="12.75" hidden="false" customHeight="false" outlineLevel="0" collapsed="false">
      <c r="AP1307" s="9" t="n">
        <f aca="false">+B1307</f>
        <v>0</v>
      </c>
      <c r="AQ1307" s="41" t="n">
        <f aca="false">+C1307</f>
        <v>0</v>
      </c>
      <c r="AR1307" s="42" t="n">
        <f aca="false">+D1307</f>
        <v>0</v>
      </c>
      <c r="AS1307" s="42" t="n">
        <f aca="false">+E1307</f>
        <v>0</v>
      </c>
      <c r="AT1307" s="10" t="n">
        <f aca="false">+F1307</f>
        <v>0</v>
      </c>
      <c r="AU1307" s="10" t="n">
        <f aca="false">+P1307</f>
        <v>0</v>
      </c>
    </row>
    <row r="1308" customFormat="false" ht="12.75" hidden="false" customHeight="false" outlineLevel="0" collapsed="false">
      <c r="AP1308" s="9" t="n">
        <f aca="false">+B1308</f>
        <v>0</v>
      </c>
      <c r="AQ1308" s="41" t="n">
        <f aca="false">+C1308</f>
        <v>0</v>
      </c>
      <c r="AR1308" s="42" t="n">
        <f aca="false">+D1308</f>
        <v>0</v>
      </c>
      <c r="AS1308" s="42" t="n">
        <f aca="false">+E1308</f>
        <v>0</v>
      </c>
      <c r="AT1308" s="10" t="n">
        <f aca="false">+F1308</f>
        <v>0</v>
      </c>
      <c r="AU1308" s="10" t="n">
        <f aca="false">+P1308</f>
        <v>0</v>
      </c>
    </row>
    <row r="1309" customFormat="false" ht="12.75" hidden="false" customHeight="false" outlineLevel="0" collapsed="false">
      <c r="AP1309" s="9" t="n">
        <f aca="false">+B1309</f>
        <v>0</v>
      </c>
      <c r="AQ1309" s="41" t="n">
        <f aca="false">+C1309</f>
        <v>0</v>
      </c>
      <c r="AR1309" s="42" t="n">
        <f aca="false">+D1309</f>
        <v>0</v>
      </c>
      <c r="AS1309" s="42" t="n">
        <f aca="false">+E1309</f>
        <v>0</v>
      </c>
      <c r="AT1309" s="10" t="n">
        <f aca="false">+F1309</f>
        <v>0</v>
      </c>
      <c r="AU1309" s="10" t="n">
        <f aca="false">+P1309</f>
        <v>0</v>
      </c>
    </row>
    <row r="1310" customFormat="false" ht="12.75" hidden="false" customHeight="false" outlineLevel="0" collapsed="false">
      <c r="AP1310" s="9" t="n">
        <f aca="false">+B1310</f>
        <v>0</v>
      </c>
      <c r="AQ1310" s="41" t="n">
        <f aca="false">+C1310</f>
        <v>0</v>
      </c>
      <c r="AR1310" s="42" t="n">
        <f aca="false">+D1310</f>
        <v>0</v>
      </c>
      <c r="AS1310" s="42" t="n">
        <f aca="false">+E1310</f>
        <v>0</v>
      </c>
      <c r="AT1310" s="10" t="n">
        <f aca="false">+F1310</f>
        <v>0</v>
      </c>
      <c r="AU1310" s="10" t="n">
        <f aca="false">+P1310</f>
        <v>0</v>
      </c>
    </row>
    <row r="1311" customFormat="false" ht="12.75" hidden="false" customHeight="false" outlineLevel="0" collapsed="false">
      <c r="AP1311" s="9" t="n">
        <f aca="false">+B1311</f>
        <v>0</v>
      </c>
      <c r="AQ1311" s="41" t="n">
        <f aca="false">+C1311</f>
        <v>0</v>
      </c>
      <c r="AR1311" s="42" t="n">
        <f aca="false">+D1311</f>
        <v>0</v>
      </c>
      <c r="AS1311" s="42" t="n">
        <f aca="false">+E1311</f>
        <v>0</v>
      </c>
      <c r="AT1311" s="10" t="n">
        <f aca="false">+F1311</f>
        <v>0</v>
      </c>
      <c r="AU1311" s="10" t="n">
        <f aca="false">+P1311</f>
        <v>0</v>
      </c>
    </row>
    <row r="1312" customFormat="false" ht="12.75" hidden="false" customHeight="false" outlineLevel="0" collapsed="false">
      <c r="AP1312" s="9" t="n">
        <f aca="false">+B1312</f>
        <v>0</v>
      </c>
      <c r="AQ1312" s="41" t="n">
        <f aca="false">+C1312</f>
        <v>0</v>
      </c>
      <c r="AR1312" s="42" t="n">
        <f aca="false">+D1312</f>
        <v>0</v>
      </c>
      <c r="AS1312" s="42" t="n">
        <f aca="false">+E1312</f>
        <v>0</v>
      </c>
      <c r="AT1312" s="10" t="n">
        <f aca="false">+F1312</f>
        <v>0</v>
      </c>
      <c r="AU1312" s="10" t="n">
        <f aca="false">+P1312</f>
        <v>0</v>
      </c>
    </row>
    <row r="1313" customFormat="false" ht="12.75" hidden="false" customHeight="false" outlineLevel="0" collapsed="false">
      <c r="AP1313" s="9" t="n">
        <f aca="false">+B1313</f>
        <v>0</v>
      </c>
      <c r="AQ1313" s="41" t="n">
        <f aca="false">+C1313</f>
        <v>0</v>
      </c>
      <c r="AR1313" s="42" t="n">
        <f aca="false">+D1313</f>
        <v>0</v>
      </c>
      <c r="AS1313" s="42" t="n">
        <f aca="false">+E1313</f>
        <v>0</v>
      </c>
      <c r="AT1313" s="10" t="n">
        <f aca="false">+F1313</f>
        <v>0</v>
      </c>
      <c r="AU1313" s="10" t="n">
        <f aca="false">+P1313</f>
        <v>0</v>
      </c>
    </row>
    <row r="1314" customFormat="false" ht="12.75" hidden="false" customHeight="false" outlineLevel="0" collapsed="false">
      <c r="AP1314" s="9" t="n">
        <f aca="false">+B1314</f>
        <v>0</v>
      </c>
      <c r="AQ1314" s="41" t="n">
        <f aca="false">+C1314</f>
        <v>0</v>
      </c>
      <c r="AR1314" s="42" t="n">
        <f aca="false">+D1314</f>
        <v>0</v>
      </c>
      <c r="AS1314" s="42" t="n">
        <f aca="false">+E1314</f>
        <v>0</v>
      </c>
      <c r="AT1314" s="10" t="n">
        <f aca="false">+F1314</f>
        <v>0</v>
      </c>
      <c r="AU1314" s="10" t="n">
        <f aca="false">+P1314</f>
        <v>0</v>
      </c>
    </row>
    <row r="1315" customFormat="false" ht="12.75" hidden="false" customHeight="false" outlineLevel="0" collapsed="false">
      <c r="AP1315" s="9" t="n">
        <f aca="false">+B1315</f>
        <v>0</v>
      </c>
      <c r="AQ1315" s="41" t="n">
        <f aca="false">+C1315</f>
        <v>0</v>
      </c>
      <c r="AR1315" s="42" t="n">
        <f aca="false">+D1315</f>
        <v>0</v>
      </c>
      <c r="AS1315" s="42" t="n">
        <f aca="false">+E1315</f>
        <v>0</v>
      </c>
      <c r="AT1315" s="10" t="n">
        <f aca="false">+F1315</f>
        <v>0</v>
      </c>
      <c r="AU1315" s="10" t="n">
        <f aca="false">+P1315</f>
        <v>0</v>
      </c>
    </row>
    <row r="1316" customFormat="false" ht="12.75" hidden="false" customHeight="false" outlineLevel="0" collapsed="false">
      <c r="AP1316" s="9" t="n">
        <f aca="false">+B1316</f>
        <v>0</v>
      </c>
      <c r="AQ1316" s="41" t="n">
        <f aca="false">+C1316</f>
        <v>0</v>
      </c>
      <c r="AR1316" s="42" t="n">
        <f aca="false">+D1316</f>
        <v>0</v>
      </c>
      <c r="AS1316" s="42" t="n">
        <f aca="false">+E1316</f>
        <v>0</v>
      </c>
      <c r="AT1316" s="10" t="n">
        <f aca="false">+F1316</f>
        <v>0</v>
      </c>
      <c r="AU1316" s="10" t="n">
        <f aca="false">+P1316</f>
        <v>0</v>
      </c>
    </row>
    <row r="1317" customFormat="false" ht="12.75" hidden="false" customHeight="false" outlineLevel="0" collapsed="false">
      <c r="AP1317" s="9" t="n">
        <f aca="false">+B1317</f>
        <v>0</v>
      </c>
      <c r="AQ1317" s="41" t="n">
        <f aca="false">+C1317</f>
        <v>0</v>
      </c>
      <c r="AR1317" s="42" t="n">
        <f aca="false">+D1317</f>
        <v>0</v>
      </c>
      <c r="AS1317" s="42" t="n">
        <f aca="false">+E1317</f>
        <v>0</v>
      </c>
      <c r="AT1317" s="10" t="n">
        <f aca="false">+F1317</f>
        <v>0</v>
      </c>
      <c r="AU1317" s="10" t="n">
        <f aca="false">+P1317</f>
        <v>0</v>
      </c>
    </row>
    <row r="1318" customFormat="false" ht="12.75" hidden="false" customHeight="false" outlineLevel="0" collapsed="false">
      <c r="AP1318" s="9" t="n">
        <f aca="false">+B1318</f>
        <v>0</v>
      </c>
      <c r="AQ1318" s="41" t="n">
        <f aca="false">+C1318</f>
        <v>0</v>
      </c>
      <c r="AR1318" s="42" t="n">
        <f aca="false">+D1318</f>
        <v>0</v>
      </c>
      <c r="AS1318" s="42" t="n">
        <f aca="false">+E1318</f>
        <v>0</v>
      </c>
      <c r="AT1318" s="10" t="n">
        <f aca="false">+F1318</f>
        <v>0</v>
      </c>
      <c r="AU1318" s="10" t="n">
        <f aca="false">+P1318</f>
        <v>0</v>
      </c>
    </row>
    <row r="1319" customFormat="false" ht="12.75" hidden="false" customHeight="false" outlineLevel="0" collapsed="false">
      <c r="AP1319" s="9" t="n">
        <f aca="false">+B1319</f>
        <v>0</v>
      </c>
      <c r="AQ1319" s="41" t="n">
        <f aca="false">+C1319</f>
        <v>0</v>
      </c>
      <c r="AR1319" s="42" t="n">
        <f aca="false">+D1319</f>
        <v>0</v>
      </c>
      <c r="AS1319" s="42" t="n">
        <f aca="false">+E1319</f>
        <v>0</v>
      </c>
      <c r="AT1319" s="10" t="n">
        <f aca="false">+F1319</f>
        <v>0</v>
      </c>
      <c r="AU1319" s="10" t="n">
        <f aca="false">+P1319</f>
        <v>0</v>
      </c>
    </row>
    <row r="1320" customFormat="false" ht="12.75" hidden="false" customHeight="false" outlineLevel="0" collapsed="false">
      <c r="AP1320" s="9" t="n">
        <f aca="false">+B1320</f>
        <v>0</v>
      </c>
      <c r="AQ1320" s="41" t="n">
        <f aca="false">+C1320</f>
        <v>0</v>
      </c>
      <c r="AR1320" s="42" t="n">
        <f aca="false">+D1320</f>
        <v>0</v>
      </c>
      <c r="AS1320" s="42" t="n">
        <f aca="false">+E1320</f>
        <v>0</v>
      </c>
      <c r="AT1320" s="10" t="n">
        <f aca="false">+F1320</f>
        <v>0</v>
      </c>
      <c r="AU1320" s="10" t="n">
        <f aca="false">+P1320</f>
        <v>0</v>
      </c>
    </row>
    <row r="1321" customFormat="false" ht="12.75" hidden="false" customHeight="false" outlineLevel="0" collapsed="false">
      <c r="AP1321" s="9" t="n">
        <f aca="false">+B1321</f>
        <v>0</v>
      </c>
      <c r="AQ1321" s="41" t="n">
        <f aca="false">+C1321</f>
        <v>0</v>
      </c>
      <c r="AR1321" s="42" t="n">
        <f aca="false">+D1321</f>
        <v>0</v>
      </c>
      <c r="AS1321" s="42" t="n">
        <f aca="false">+E1321</f>
        <v>0</v>
      </c>
      <c r="AT1321" s="10" t="n">
        <f aca="false">+F1321</f>
        <v>0</v>
      </c>
      <c r="AU1321" s="10" t="n">
        <f aca="false">+P1321</f>
        <v>0</v>
      </c>
    </row>
    <row r="1322" customFormat="false" ht="12.75" hidden="false" customHeight="false" outlineLevel="0" collapsed="false">
      <c r="AP1322" s="9" t="n">
        <f aca="false">+B1322</f>
        <v>0</v>
      </c>
      <c r="AQ1322" s="41" t="n">
        <f aca="false">+C1322</f>
        <v>0</v>
      </c>
      <c r="AR1322" s="42" t="n">
        <f aca="false">+D1322</f>
        <v>0</v>
      </c>
      <c r="AS1322" s="42" t="n">
        <f aca="false">+E1322</f>
        <v>0</v>
      </c>
      <c r="AT1322" s="10" t="n">
        <f aca="false">+F1322</f>
        <v>0</v>
      </c>
      <c r="AU1322" s="10" t="n">
        <f aca="false">+P1322</f>
        <v>0</v>
      </c>
    </row>
    <row r="1323" customFormat="false" ht="12.75" hidden="false" customHeight="false" outlineLevel="0" collapsed="false">
      <c r="AP1323" s="9" t="n">
        <f aca="false">+B1323</f>
        <v>0</v>
      </c>
      <c r="AQ1323" s="41" t="n">
        <f aca="false">+C1323</f>
        <v>0</v>
      </c>
      <c r="AR1323" s="42" t="n">
        <f aca="false">+D1323</f>
        <v>0</v>
      </c>
      <c r="AS1323" s="42" t="n">
        <f aca="false">+E1323</f>
        <v>0</v>
      </c>
      <c r="AT1323" s="10" t="n">
        <f aca="false">+F1323</f>
        <v>0</v>
      </c>
      <c r="AU1323" s="10" t="n">
        <f aca="false">+P1323</f>
        <v>0</v>
      </c>
    </row>
    <row r="1324" customFormat="false" ht="12.75" hidden="false" customHeight="false" outlineLevel="0" collapsed="false">
      <c r="AP1324" s="9" t="n">
        <f aca="false">+B1324</f>
        <v>0</v>
      </c>
      <c r="AQ1324" s="41" t="n">
        <f aca="false">+C1324</f>
        <v>0</v>
      </c>
      <c r="AR1324" s="42" t="n">
        <f aca="false">+D1324</f>
        <v>0</v>
      </c>
      <c r="AS1324" s="42" t="n">
        <f aca="false">+E1324</f>
        <v>0</v>
      </c>
      <c r="AT1324" s="10" t="n">
        <f aca="false">+F1324</f>
        <v>0</v>
      </c>
      <c r="AU1324" s="10" t="n">
        <f aca="false">+P1324</f>
        <v>0</v>
      </c>
    </row>
    <row r="1325" customFormat="false" ht="12.75" hidden="false" customHeight="false" outlineLevel="0" collapsed="false">
      <c r="AP1325" s="9" t="n">
        <f aca="false">+B1325</f>
        <v>0</v>
      </c>
      <c r="AQ1325" s="41" t="n">
        <f aca="false">+C1325</f>
        <v>0</v>
      </c>
      <c r="AR1325" s="42" t="n">
        <f aca="false">+D1325</f>
        <v>0</v>
      </c>
      <c r="AS1325" s="42" t="n">
        <f aca="false">+E1325</f>
        <v>0</v>
      </c>
      <c r="AT1325" s="10" t="n">
        <f aca="false">+F1325</f>
        <v>0</v>
      </c>
      <c r="AU1325" s="10" t="n">
        <f aca="false">+P1325</f>
        <v>0</v>
      </c>
    </row>
    <row r="1326" customFormat="false" ht="12.75" hidden="false" customHeight="false" outlineLevel="0" collapsed="false">
      <c r="AP1326" s="9" t="n">
        <f aca="false">+B1326</f>
        <v>0</v>
      </c>
      <c r="AQ1326" s="41" t="n">
        <f aca="false">+C1326</f>
        <v>0</v>
      </c>
      <c r="AR1326" s="42" t="n">
        <f aca="false">+D1326</f>
        <v>0</v>
      </c>
      <c r="AS1326" s="42" t="n">
        <f aca="false">+E1326</f>
        <v>0</v>
      </c>
      <c r="AT1326" s="10" t="n">
        <f aca="false">+F1326</f>
        <v>0</v>
      </c>
      <c r="AU1326" s="10" t="n">
        <f aca="false">+P1326</f>
        <v>0</v>
      </c>
    </row>
    <row r="1327" customFormat="false" ht="12.75" hidden="false" customHeight="false" outlineLevel="0" collapsed="false">
      <c r="AP1327" s="9" t="n">
        <f aca="false">+B1327</f>
        <v>0</v>
      </c>
      <c r="AQ1327" s="41" t="n">
        <f aca="false">+C1327</f>
        <v>0</v>
      </c>
      <c r="AR1327" s="42" t="n">
        <f aca="false">+D1327</f>
        <v>0</v>
      </c>
      <c r="AS1327" s="42" t="n">
        <f aca="false">+E1327</f>
        <v>0</v>
      </c>
      <c r="AT1327" s="10" t="n">
        <f aca="false">+F1327</f>
        <v>0</v>
      </c>
      <c r="AU1327" s="10" t="n">
        <f aca="false">+P1327</f>
        <v>0</v>
      </c>
    </row>
    <row r="1328" customFormat="false" ht="12.75" hidden="false" customHeight="false" outlineLevel="0" collapsed="false">
      <c r="AP1328" s="9" t="n">
        <f aca="false">+B1328</f>
        <v>0</v>
      </c>
      <c r="AQ1328" s="41" t="n">
        <f aca="false">+C1328</f>
        <v>0</v>
      </c>
      <c r="AR1328" s="42" t="n">
        <f aca="false">+D1328</f>
        <v>0</v>
      </c>
      <c r="AS1328" s="42" t="n">
        <f aca="false">+E1328</f>
        <v>0</v>
      </c>
      <c r="AT1328" s="10" t="n">
        <f aca="false">+F1328</f>
        <v>0</v>
      </c>
      <c r="AU1328" s="10" t="n">
        <f aca="false">+P1328</f>
        <v>0</v>
      </c>
    </row>
    <row r="1329" customFormat="false" ht="12.75" hidden="false" customHeight="false" outlineLevel="0" collapsed="false">
      <c r="AP1329" s="9" t="n">
        <f aca="false">+B1329</f>
        <v>0</v>
      </c>
      <c r="AQ1329" s="41" t="n">
        <f aca="false">+C1329</f>
        <v>0</v>
      </c>
      <c r="AR1329" s="42" t="n">
        <f aca="false">+D1329</f>
        <v>0</v>
      </c>
      <c r="AS1329" s="42" t="n">
        <f aca="false">+E1329</f>
        <v>0</v>
      </c>
      <c r="AT1329" s="10" t="n">
        <f aca="false">+F1329</f>
        <v>0</v>
      </c>
      <c r="AU1329" s="10" t="n">
        <f aca="false">+P1329</f>
        <v>0</v>
      </c>
    </row>
    <row r="1330" customFormat="false" ht="12.75" hidden="false" customHeight="false" outlineLevel="0" collapsed="false">
      <c r="AP1330" s="9" t="n">
        <f aca="false">+B1330</f>
        <v>0</v>
      </c>
      <c r="AQ1330" s="41" t="n">
        <f aca="false">+C1330</f>
        <v>0</v>
      </c>
      <c r="AR1330" s="42" t="n">
        <f aca="false">+D1330</f>
        <v>0</v>
      </c>
      <c r="AS1330" s="42" t="n">
        <f aca="false">+E1330</f>
        <v>0</v>
      </c>
      <c r="AT1330" s="10" t="n">
        <f aca="false">+F1330</f>
        <v>0</v>
      </c>
      <c r="AU1330" s="10" t="n">
        <f aca="false">+P1330</f>
        <v>0</v>
      </c>
    </row>
    <row r="1331" customFormat="false" ht="12.75" hidden="false" customHeight="false" outlineLevel="0" collapsed="false">
      <c r="AP1331" s="9" t="n">
        <f aca="false">+B1331</f>
        <v>0</v>
      </c>
      <c r="AQ1331" s="41" t="n">
        <f aca="false">+C1331</f>
        <v>0</v>
      </c>
      <c r="AR1331" s="42" t="n">
        <f aca="false">+D1331</f>
        <v>0</v>
      </c>
      <c r="AS1331" s="42" t="n">
        <f aca="false">+E1331</f>
        <v>0</v>
      </c>
      <c r="AT1331" s="10" t="n">
        <f aca="false">+F1331</f>
        <v>0</v>
      </c>
      <c r="AU1331" s="10" t="n">
        <f aca="false">+P1331</f>
        <v>0</v>
      </c>
    </row>
    <row r="1332" customFormat="false" ht="12.75" hidden="false" customHeight="false" outlineLevel="0" collapsed="false">
      <c r="AP1332" s="9" t="n">
        <f aca="false">+B1332</f>
        <v>0</v>
      </c>
      <c r="AQ1332" s="41" t="n">
        <f aca="false">+C1332</f>
        <v>0</v>
      </c>
      <c r="AR1332" s="42" t="n">
        <f aca="false">+D1332</f>
        <v>0</v>
      </c>
      <c r="AS1332" s="42" t="n">
        <f aca="false">+E1332</f>
        <v>0</v>
      </c>
      <c r="AT1332" s="10" t="n">
        <f aca="false">+F1332</f>
        <v>0</v>
      </c>
      <c r="AU1332" s="10" t="n">
        <f aca="false">+P1332</f>
        <v>0</v>
      </c>
    </row>
    <row r="1333" customFormat="false" ht="12.75" hidden="false" customHeight="false" outlineLevel="0" collapsed="false">
      <c r="AP1333" s="9" t="n">
        <f aca="false">+B1333</f>
        <v>0</v>
      </c>
      <c r="AQ1333" s="41" t="n">
        <f aca="false">+C1333</f>
        <v>0</v>
      </c>
      <c r="AR1333" s="42" t="n">
        <f aca="false">+D1333</f>
        <v>0</v>
      </c>
      <c r="AS1333" s="42" t="n">
        <f aca="false">+E1333</f>
        <v>0</v>
      </c>
      <c r="AT1333" s="10" t="n">
        <f aca="false">+F1333</f>
        <v>0</v>
      </c>
      <c r="AU1333" s="10" t="n">
        <f aca="false">+P1333</f>
        <v>0</v>
      </c>
    </row>
    <row r="1334" customFormat="false" ht="12.75" hidden="false" customHeight="false" outlineLevel="0" collapsed="false">
      <c r="AP1334" s="9" t="n">
        <f aca="false">+B1334</f>
        <v>0</v>
      </c>
      <c r="AQ1334" s="41" t="n">
        <f aca="false">+C1334</f>
        <v>0</v>
      </c>
      <c r="AR1334" s="42" t="n">
        <f aca="false">+D1334</f>
        <v>0</v>
      </c>
      <c r="AS1334" s="42" t="n">
        <f aca="false">+E1334</f>
        <v>0</v>
      </c>
      <c r="AT1334" s="10" t="n">
        <f aca="false">+F1334</f>
        <v>0</v>
      </c>
      <c r="AU1334" s="10" t="n">
        <f aca="false">+P1334</f>
        <v>0</v>
      </c>
    </row>
    <row r="1335" customFormat="false" ht="12.75" hidden="false" customHeight="false" outlineLevel="0" collapsed="false">
      <c r="AP1335" s="9" t="n">
        <f aca="false">+B1335</f>
        <v>0</v>
      </c>
      <c r="AQ1335" s="41" t="n">
        <f aca="false">+C1335</f>
        <v>0</v>
      </c>
      <c r="AR1335" s="42" t="n">
        <f aca="false">+D1335</f>
        <v>0</v>
      </c>
      <c r="AS1335" s="42" t="n">
        <f aca="false">+E1335</f>
        <v>0</v>
      </c>
      <c r="AT1335" s="10" t="n">
        <f aca="false">+F1335</f>
        <v>0</v>
      </c>
      <c r="AU1335" s="10" t="n">
        <f aca="false">+P1335</f>
        <v>0</v>
      </c>
    </row>
    <row r="1336" customFormat="false" ht="12.75" hidden="false" customHeight="false" outlineLevel="0" collapsed="false">
      <c r="AP1336" s="9" t="n">
        <f aca="false">+B1336</f>
        <v>0</v>
      </c>
      <c r="AQ1336" s="41" t="n">
        <f aca="false">+C1336</f>
        <v>0</v>
      </c>
      <c r="AR1336" s="42" t="n">
        <f aca="false">+D1336</f>
        <v>0</v>
      </c>
      <c r="AS1336" s="42" t="n">
        <f aca="false">+E1336</f>
        <v>0</v>
      </c>
      <c r="AT1336" s="10" t="n">
        <f aca="false">+F1336</f>
        <v>0</v>
      </c>
      <c r="AU1336" s="10" t="n">
        <f aca="false">+P1336</f>
        <v>0</v>
      </c>
    </row>
    <row r="1337" customFormat="false" ht="12.75" hidden="false" customHeight="false" outlineLevel="0" collapsed="false">
      <c r="AP1337" s="9" t="n">
        <f aca="false">+B1337</f>
        <v>0</v>
      </c>
      <c r="AQ1337" s="41" t="n">
        <f aca="false">+C1337</f>
        <v>0</v>
      </c>
      <c r="AR1337" s="42" t="n">
        <f aca="false">+D1337</f>
        <v>0</v>
      </c>
      <c r="AS1337" s="42" t="n">
        <f aca="false">+E1337</f>
        <v>0</v>
      </c>
      <c r="AT1337" s="10" t="n">
        <f aca="false">+F1337</f>
        <v>0</v>
      </c>
      <c r="AU1337" s="10" t="n">
        <f aca="false">+P1337</f>
        <v>0</v>
      </c>
    </row>
    <row r="1338" customFormat="false" ht="12.75" hidden="false" customHeight="false" outlineLevel="0" collapsed="false">
      <c r="AP1338" s="9" t="n">
        <f aca="false">+B1338</f>
        <v>0</v>
      </c>
      <c r="AQ1338" s="41" t="n">
        <f aca="false">+C1338</f>
        <v>0</v>
      </c>
      <c r="AR1338" s="42" t="n">
        <f aca="false">+D1338</f>
        <v>0</v>
      </c>
      <c r="AS1338" s="42" t="n">
        <f aca="false">+E1338</f>
        <v>0</v>
      </c>
      <c r="AT1338" s="10" t="n">
        <f aca="false">+F1338</f>
        <v>0</v>
      </c>
      <c r="AU1338" s="10" t="n">
        <f aca="false">+P1338</f>
        <v>0</v>
      </c>
    </row>
    <row r="1339" customFormat="false" ht="12.75" hidden="false" customHeight="false" outlineLevel="0" collapsed="false">
      <c r="AP1339" s="9" t="n">
        <f aca="false">+B1339</f>
        <v>0</v>
      </c>
      <c r="AQ1339" s="41" t="n">
        <f aca="false">+C1339</f>
        <v>0</v>
      </c>
      <c r="AR1339" s="42" t="n">
        <f aca="false">+D1339</f>
        <v>0</v>
      </c>
      <c r="AS1339" s="42" t="n">
        <f aca="false">+E1339</f>
        <v>0</v>
      </c>
      <c r="AT1339" s="10" t="n">
        <f aca="false">+F1339</f>
        <v>0</v>
      </c>
      <c r="AU1339" s="10" t="n">
        <f aca="false">+P1339</f>
        <v>0</v>
      </c>
    </row>
    <row r="1340" customFormat="false" ht="12.75" hidden="false" customHeight="false" outlineLevel="0" collapsed="false">
      <c r="AP1340" s="9" t="n">
        <f aca="false">+B1340</f>
        <v>0</v>
      </c>
      <c r="AQ1340" s="41" t="n">
        <f aca="false">+C1340</f>
        <v>0</v>
      </c>
      <c r="AR1340" s="42" t="n">
        <f aca="false">+D1340</f>
        <v>0</v>
      </c>
      <c r="AS1340" s="42" t="n">
        <f aca="false">+E1340</f>
        <v>0</v>
      </c>
      <c r="AT1340" s="10" t="n">
        <f aca="false">+F1340</f>
        <v>0</v>
      </c>
      <c r="AU1340" s="10" t="n">
        <f aca="false">+P1340</f>
        <v>0</v>
      </c>
    </row>
    <row r="1341" customFormat="false" ht="12.75" hidden="false" customHeight="false" outlineLevel="0" collapsed="false">
      <c r="AP1341" s="9" t="n">
        <f aca="false">+B1341</f>
        <v>0</v>
      </c>
      <c r="AQ1341" s="41" t="n">
        <f aca="false">+C1341</f>
        <v>0</v>
      </c>
      <c r="AR1341" s="42" t="n">
        <f aca="false">+D1341</f>
        <v>0</v>
      </c>
      <c r="AS1341" s="42" t="n">
        <f aca="false">+E1341</f>
        <v>0</v>
      </c>
      <c r="AT1341" s="10" t="n">
        <f aca="false">+F1341</f>
        <v>0</v>
      </c>
      <c r="AU1341" s="10" t="n">
        <f aca="false">+P1341</f>
        <v>0</v>
      </c>
    </row>
    <row r="1342" customFormat="false" ht="12.75" hidden="false" customHeight="false" outlineLevel="0" collapsed="false">
      <c r="AP1342" s="9" t="n">
        <f aca="false">+B1342</f>
        <v>0</v>
      </c>
      <c r="AQ1342" s="41" t="n">
        <f aca="false">+C1342</f>
        <v>0</v>
      </c>
      <c r="AR1342" s="42" t="n">
        <f aca="false">+D1342</f>
        <v>0</v>
      </c>
      <c r="AS1342" s="42" t="n">
        <f aca="false">+E1342</f>
        <v>0</v>
      </c>
      <c r="AT1342" s="10" t="n">
        <f aca="false">+F1342</f>
        <v>0</v>
      </c>
      <c r="AU1342" s="10" t="n">
        <f aca="false">+P1342</f>
        <v>0</v>
      </c>
    </row>
    <row r="1343" customFormat="false" ht="12.75" hidden="false" customHeight="false" outlineLevel="0" collapsed="false">
      <c r="AP1343" s="9" t="n">
        <f aca="false">+B1343</f>
        <v>0</v>
      </c>
      <c r="AQ1343" s="41" t="n">
        <f aca="false">+C1343</f>
        <v>0</v>
      </c>
      <c r="AR1343" s="42" t="n">
        <f aca="false">+D1343</f>
        <v>0</v>
      </c>
      <c r="AS1343" s="42" t="n">
        <f aca="false">+E1343</f>
        <v>0</v>
      </c>
      <c r="AT1343" s="10" t="n">
        <f aca="false">+F1343</f>
        <v>0</v>
      </c>
      <c r="AU1343" s="10" t="n">
        <f aca="false">+P1343</f>
        <v>0</v>
      </c>
    </row>
    <row r="1344" customFormat="false" ht="12.75" hidden="false" customHeight="false" outlineLevel="0" collapsed="false">
      <c r="AP1344" s="9" t="n">
        <f aca="false">+B1344</f>
        <v>0</v>
      </c>
      <c r="AQ1344" s="41" t="n">
        <f aca="false">+C1344</f>
        <v>0</v>
      </c>
      <c r="AR1344" s="42" t="n">
        <f aca="false">+D1344</f>
        <v>0</v>
      </c>
      <c r="AS1344" s="42" t="n">
        <f aca="false">+E1344</f>
        <v>0</v>
      </c>
      <c r="AT1344" s="10" t="n">
        <f aca="false">+F1344</f>
        <v>0</v>
      </c>
      <c r="AU1344" s="10" t="n">
        <f aca="false">+P1344</f>
        <v>0</v>
      </c>
    </row>
    <row r="1345" customFormat="false" ht="12.75" hidden="false" customHeight="false" outlineLevel="0" collapsed="false">
      <c r="AP1345" s="9" t="n">
        <f aca="false">+B1345</f>
        <v>0</v>
      </c>
      <c r="AQ1345" s="41" t="n">
        <f aca="false">+C1345</f>
        <v>0</v>
      </c>
      <c r="AR1345" s="42" t="n">
        <f aca="false">+D1345</f>
        <v>0</v>
      </c>
      <c r="AS1345" s="42" t="n">
        <f aca="false">+E1345</f>
        <v>0</v>
      </c>
      <c r="AT1345" s="10" t="n">
        <f aca="false">+F1345</f>
        <v>0</v>
      </c>
      <c r="AU1345" s="10" t="n">
        <f aca="false">+P1345</f>
        <v>0</v>
      </c>
    </row>
    <row r="1346" customFormat="false" ht="12.75" hidden="false" customHeight="false" outlineLevel="0" collapsed="false">
      <c r="AP1346" s="9" t="n">
        <f aca="false">+B1346</f>
        <v>0</v>
      </c>
      <c r="AQ1346" s="41" t="n">
        <f aca="false">+C1346</f>
        <v>0</v>
      </c>
      <c r="AR1346" s="42" t="n">
        <f aca="false">+D1346</f>
        <v>0</v>
      </c>
      <c r="AS1346" s="42" t="n">
        <f aca="false">+E1346</f>
        <v>0</v>
      </c>
      <c r="AT1346" s="10" t="n">
        <f aca="false">+F1346</f>
        <v>0</v>
      </c>
      <c r="AU1346" s="10" t="n">
        <f aca="false">+P1346</f>
        <v>0</v>
      </c>
    </row>
    <row r="1347" customFormat="false" ht="12.75" hidden="false" customHeight="false" outlineLevel="0" collapsed="false">
      <c r="AP1347" s="9" t="n">
        <f aca="false">+B1347</f>
        <v>0</v>
      </c>
      <c r="AQ1347" s="41" t="n">
        <f aca="false">+C1347</f>
        <v>0</v>
      </c>
      <c r="AR1347" s="42" t="n">
        <f aca="false">+D1347</f>
        <v>0</v>
      </c>
      <c r="AS1347" s="42" t="n">
        <f aca="false">+E1347</f>
        <v>0</v>
      </c>
      <c r="AT1347" s="10" t="n">
        <f aca="false">+F1347</f>
        <v>0</v>
      </c>
      <c r="AU1347" s="10" t="n">
        <f aca="false">+P1347</f>
        <v>0</v>
      </c>
    </row>
    <row r="1348" customFormat="false" ht="12.75" hidden="false" customHeight="false" outlineLevel="0" collapsed="false">
      <c r="AP1348" s="9" t="n">
        <f aca="false">+B1348</f>
        <v>0</v>
      </c>
      <c r="AQ1348" s="41" t="n">
        <f aca="false">+C1348</f>
        <v>0</v>
      </c>
      <c r="AR1348" s="42" t="n">
        <f aca="false">+D1348</f>
        <v>0</v>
      </c>
      <c r="AS1348" s="42" t="n">
        <f aca="false">+E1348</f>
        <v>0</v>
      </c>
      <c r="AT1348" s="10" t="n">
        <f aca="false">+F1348</f>
        <v>0</v>
      </c>
      <c r="AU1348" s="10" t="n">
        <f aca="false">+P1348</f>
        <v>0</v>
      </c>
    </row>
    <row r="1349" customFormat="false" ht="12.75" hidden="false" customHeight="false" outlineLevel="0" collapsed="false">
      <c r="AP1349" s="9" t="n">
        <f aca="false">+B1349</f>
        <v>0</v>
      </c>
      <c r="AQ1349" s="41" t="n">
        <f aca="false">+C1349</f>
        <v>0</v>
      </c>
      <c r="AR1349" s="42" t="n">
        <f aca="false">+D1349</f>
        <v>0</v>
      </c>
      <c r="AS1349" s="42" t="n">
        <f aca="false">+E1349</f>
        <v>0</v>
      </c>
      <c r="AT1349" s="10" t="n">
        <f aca="false">+F1349</f>
        <v>0</v>
      </c>
      <c r="AU1349" s="10" t="n">
        <f aca="false">+P1349</f>
        <v>0</v>
      </c>
    </row>
    <row r="1350" customFormat="false" ht="12.75" hidden="false" customHeight="false" outlineLevel="0" collapsed="false">
      <c r="AP1350" s="9" t="n">
        <f aca="false">+B1350</f>
        <v>0</v>
      </c>
      <c r="AQ1350" s="41" t="n">
        <f aca="false">+C1350</f>
        <v>0</v>
      </c>
      <c r="AR1350" s="42" t="n">
        <f aca="false">+D1350</f>
        <v>0</v>
      </c>
      <c r="AS1350" s="42" t="n">
        <f aca="false">+E1350</f>
        <v>0</v>
      </c>
      <c r="AT1350" s="10" t="n">
        <f aca="false">+F1350</f>
        <v>0</v>
      </c>
      <c r="AU1350" s="10" t="n">
        <f aca="false">+P1350</f>
        <v>0</v>
      </c>
    </row>
    <row r="1351" customFormat="false" ht="12.75" hidden="false" customHeight="false" outlineLevel="0" collapsed="false">
      <c r="AP1351" s="9" t="n">
        <f aca="false">+B1351</f>
        <v>0</v>
      </c>
      <c r="AQ1351" s="41" t="n">
        <f aca="false">+C1351</f>
        <v>0</v>
      </c>
      <c r="AR1351" s="42" t="n">
        <f aca="false">+D1351</f>
        <v>0</v>
      </c>
      <c r="AS1351" s="42" t="n">
        <f aca="false">+E1351</f>
        <v>0</v>
      </c>
      <c r="AT1351" s="10" t="n">
        <f aca="false">+F1351</f>
        <v>0</v>
      </c>
      <c r="AU1351" s="10" t="n">
        <f aca="false">+P1351</f>
        <v>0</v>
      </c>
    </row>
    <row r="1352" customFormat="false" ht="12.75" hidden="false" customHeight="false" outlineLevel="0" collapsed="false">
      <c r="AP1352" s="9" t="n">
        <f aca="false">+B1352</f>
        <v>0</v>
      </c>
      <c r="AQ1352" s="41" t="n">
        <f aca="false">+C1352</f>
        <v>0</v>
      </c>
      <c r="AR1352" s="42" t="n">
        <f aca="false">+D1352</f>
        <v>0</v>
      </c>
      <c r="AS1352" s="42" t="n">
        <f aca="false">+E1352</f>
        <v>0</v>
      </c>
      <c r="AT1352" s="10" t="n">
        <f aca="false">+F1352</f>
        <v>0</v>
      </c>
      <c r="AU1352" s="10" t="n">
        <f aca="false">+P1352</f>
        <v>0</v>
      </c>
    </row>
    <row r="1353" customFormat="false" ht="12.75" hidden="false" customHeight="false" outlineLevel="0" collapsed="false">
      <c r="AP1353" s="9" t="n">
        <f aca="false">+B1353</f>
        <v>0</v>
      </c>
      <c r="AQ1353" s="41" t="n">
        <f aca="false">+C1353</f>
        <v>0</v>
      </c>
      <c r="AR1353" s="42" t="n">
        <f aca="false">+D1353</f>
        <v>0</v>
      </c>
      <c r="AS1353" s="42" t="n">
        <f aca="false">+E1353</f>
        <v>0</v>
      </c>
      <c r="AT1353" s="10" t="n">
        <f aca="false">+F1353</f>
        <v>0</v>
      </c>
      <c r="AU1353" s="10" t="n">
        <f aca="false">+P1353</f>
        <v>0</v>
      </c>
    </row>
    <row r="1354" customFormat="false" ht="12.75" hidden="false" customHeight="false" outlineLevel="0" collapsed="false">
      <c r="AP1354" s="9" t="n">
        <f aca="false">+B1354</f>
        <v>0</v>
      </c>
      <c r="AQ1354" s="41" t="n">
        <f aca="false">+C1354</f>
        <v>0</v>
      </c>
      <c r="AR1354" s="42" t="n">
        <f aca="false">+D1354</f>
        <v>0</v>
      </c>
      <c r="AS1354" s="42" t="n">
        <f aca="false">+E1354</f>
        <v>0</v>
      </c>
      <c r="AT1354" s="10" t="n">
        <f aca="false">+F1354</f>
        <v>0</v>
      </c>
      <c r="AU1354" s="10" t="n">
        <f aca="false">+P1354</f>
        <v>0</v>
      </c>
    </row>
    <row r="1355" customFormat="false" ht="12.75" hidden="false" customHeight="false" outlineLevel="0" collapsed="false">
      <c r="AP1355" s="9" t="n">
        <f aca="false">+B1355</f>
        <v>0</v>
      </c>
      <c r="AQ1355" s="41" t="n">
        <f aca="false">+C1355</f>
        <v>0</v>
      </c>
      <c r="AR1355" s="42" t="n">
        <f aca="false">+D1355</f>
        <v>0</v>
      </c>
      <c r="AS1355" s="42" t="n">
        <f aca="false">+E1355</f>
        <v>0</v>
      </c>
      <c r="AT1355" s="10" t="n">
        <f aca="false">+F1355</f>
        <v>0</v>
      </c>
      <c r="AU1355" s="10" t="n">
        <f aca="false">+P1355</f>
        <v>0</v>
      </c>
    </row>
    <row r="1356" customFormat="false" ht="12.75" hidden="false" customHeight="false" outlineLevel="0" collapsed="false">
      <c r="AP1356" s="9" t="n">
        <f aca="false">+B1356</f>
        <v>0</v>
      </c>
      <c r="AQ1356" s="41" t="n">
        <f aca="false">+C1356</f>
        <v>0</v>
      </c>
      <c r="AR1356" s="42" t="n">
        <f aca="false">+D1356</f>
        <v>0</v>
      </c>
      <c r="AS1356" s="42" t="n">
        <f aca="false">+E1356</f>
        <v>0</v>
      </c>
      <c r="AT1356" s="10" t="n">
        <f aca="false">+F1356</f>
        <v>0</v>
      </c>
      <c r="AU1356" s="10" t="n">
        <f aca="false">+P1356</f>
        <v>0</v>
      </c>
    </row>
    <row r="1357" customFormat="false" ht="12.75" hidden="false" customHeight="false" outlineLevel="0" collapsed="false">
      <c r="AP1357" s="9" t="n">
        <f aca="false">+B1357</f>
        <v>0</v>
      </c>
      <c r="AQ1357" s="41" t="n">
        <f aca="false">+C1357</f>
        <v>0</v>
      </c>
      <c r="AR1357" s="42" t="n">
        <f aca="false">+D1357</f>
        <v>0</v>
      </c>
      <c r="AS1357" s="42" t="n">
        <f aca="false">+E1357</f>
        <v>0</v>
      </c>
      <c r="AT1357" s="10" t="n">
        <f aca="false">+F1357</f>
        <v>0</v>
      </c>
      <c r="AU1357" s="10" t="n">
        <f aca="false">+P1357</f>
        <v>0</v>
      </c>
    </row>
    <row r="1358" customFormat="false" ht="12.75" hidden="false" customHeight="false" outlineLevel="0" collapsed="false">
      <c r="AP1358" s="9" t="n">
        <f aca="false">+B1358</f>
        <v>0</v>
      </c>
      <c r="AQ1358" s="41" t="n">
        <f aca="false">+C1358</f>
        <v>0</v>
      </c>
      <c r="AR1358" s="42" t="n">
        <f aca="false">+D1358</f>
        <v>0</v>
      </c>
      <c r="AS1358" s="42" t="n">
        <f aca="false">+E1358</f>
        <v>0</v>
      </c>
      <c r="AT1358" s="10" t="n">
        <f aca="false">+F1358</f>
        <v>0</v>
      </c>
      <c r="AU1358" s="10" t="n">
        <f aca="false">+P1358</f>
        <v>0</v>
      </c>
    </row>
    <row r="1359" customFormat="false" ht="12.75" hidden="false" customHeight="false" outlineLevel="0" collapsed="false">
      <c r="AP1359" s="9" t="n">
        <f aca="false">+B1359</f>
        <v>0</v>
      </c>
      <c r="AQ1359" s="41" t="n">
        <f aca="false">+C1359</f>
        <v>0</v>
      </c>
      <c r="AR1359" s="42" t="n">
        <f aca="false">+D1359</f>
        <v>0</v>
      </c>
      <c r="AS1359" s="42" t="n">
        <f aca="false">+E1359</f>
        <v>0</v>
      </c>
      <c r="AT1359" s="10" t="n">
        <f aca="false">+F1359</f>
        <v>0</v>
      </c>
      <c r="AU1359" s="10" t="n">
        <f aca="false">+P1359</f>
        <v>0</v>
      </c>
    </row>
    <row r="1360" customFormat="false" ht="12.75" hidden="false" customHeight="false" outlineLevel="0" collapsed="false">
      <c r="AP1360" s="9" t="n">
        <f aca="false">+B1360</f>
        <v>0</v>
      </c>
      <c r="AQ1360" s="41" t="n">
        <f aca="false">+C1360</f>
        <v>0</v>
      </c>
      <c r="AR1360" s="42" t="n">
        <f aca="false">+D1360</f>
        <v>0</v>
      </c>
      <c r="AS1360" s="42" t="n">
        <f aca="false">+E1360</f>
        <v>0</v>
      </c>
      <c r="AT1360" s="10" t="n">
        <f aca="false">+F1360</f>
        <v>0</v>
      </c>
      <c r="AU1360" s="10" t="n">
        <f aca="false">+P1360</f>
        <v>0</v>
      </c>
    </row>
    <row r="1361" customFormat="false" ht="12.75" hidden="false" customHeight="false" outlineLevel="0" collapsed="false">
      <c r="AP1361" s="9" t="n">
        <f aca="false">+B1361</f>
        <v>0</v>
      </c>
      <c r="AQ1361" s="41" t="n">
        <f aca="false">+C1361</f>
        <v>0</v>
      </c>
      <c r="AR1361" s="42" t="n">
        <f aca="false">+D1361</f>
        <v>0</v>
      </c>
      <c r="AS1361" s="42" t="n">
        <f aca="false">+E1361</f>
        <v>0</v>
      </c>
      <c r="AT1361" s="10" t="n">
        <f aca="false">+F1361</f>
        <v>0</v>
      </c>
      <c r="AU1361" s="10" t="n">
        <f aca="false">+P1361</f>
        <v>0</v>
      </c>
    </row>
    <row r="1362" customFormat="false" ht="12.75" hidden="false" customHeight="false" outlineLevel="0" collapsed="false">
      <c r="AP1362" s="9" t="n">
        <f aca="false">+B1362</f>
        <v>0</v>
      </c>
      <c r="AQ1362" s="41" t="n">
        <f aca="false">+C1362</f>
        <v>0</v>
      </c>
      <c r="AR1362" s="42" t="n">
        <f aca="false">+D1362</f>
        <v>0</v>
      </c>
      <c r="AS1362" s="42" t="n">
        <f aca="false">+E1362</f>
        <v>0</v>
      </c>
      <c r="AT1362" s="10" t="n">
        <f aca="false">+F1362</f>
        <v>0</v>
      </c>
      <c r="AU1362" s="10" t="n">
        <f aca="false">+P1362</f>
        <v>0</v>
      </c>
    </row>
    <row r="1363" customFormat="false" ht="12.75" hidden="false" customHeight="false" outlineLevel="0" collapsed="false">
      <c r="AP1363" s="9" t="n">
        <f aca="false">+B1363</f>
        <v>0</v>
      </c>
      <c r="AQ1363" s="41" t="n">
        <f aca="false">+C1363</f>
        <v>0</v>
      </c>
      <c r="AR1363" s="42" t="n">
        <f aca="false">+D1363</f>
        <v>0</v>
      </c>
      <c r="AS1363" s="42" t="n">
        <f aca="false">+E1363</f>
        <v>0</v>
      </c>
      <c r="AT1363" s="10" t="n">
        <f aca="false">+F1363</f>
        <v>0</v>
      </c>
      <c r="AU1363" s="10" t="n">
        <f aca="false">+P1363</f>
        <v>0</v>
      </c>
    </row>
    <row r="1364" customFormat="false" ht="12.75" hidden="false" customHeight="false" outlineLevel="0" collapsed="false">
      <c r="AP1364" s="9" t="n">
        <f aca="false">+B1364</f>
        <v>0</v>
      </c>
      <c r="AQ1364" s="41" t="n">
        <f aca="false">+C1364</f>
        <v>0</v>
      </c>
      <c r="AR1364" s="42" t="n">
        <f aca="false">+D1364</f>
        <v>0</v>
      </c>
      <c r="AS1364" s="42" t="n">
        <f aca="false">+E1364</f>
        <v>0</v>
      </c>
      <c r="AT1364" s="10" t="n">
        <f aca="false">+F1364</f>
        <v>0</v>
      </c>
      <c r="AU1364" s="10" t="n">
        <f aca="false">+P1364</f>
        <v>0</v>
      </c>
    </row>
    <row r="1365" customFormat="false" ht="12.75" hidden="false" customHeight="false" outlineLevel="0" collapsed="false">
      <c r="AP1365" s="9" t="n">
        <f aca="false">+B1365</f>
        <v>0</v>
      </c>
      <c r="AQ1365" s="41" t="n">
        <f aca="false">+C1365</f>
        <v>0</v>
      </c>
      <c r="AR1365" s="42" t="n">
        <f aca="false">+D1365</f>
        <v>0</v>
      </c>
      <c r="AS1365" s="42" t="n">
        <f aca="false">+E1365</f>
        <v>0</v>
      </c>
      <c r="AT1365" s="10" t="n">
        <f aca="false">+F1365</f>
        <v>0</v>
      </c>
      <c r="AU1365" s="10" t="n">
        <f aca="false">+P1365</f>
        <v>0</v>
      </c>
    </row>
    <row r="1366" customFormat="false" ht="12.75" hidden="false" customHeight="false" outlineLevel="0" collapsed="false">
      <c r="AP1366" s="9" t="n">
        <f aca="false">+B1366</f>
        <v>0</v>
      </c>
      <c r="AQ1366" s="41" t="n">
        <f aca="false">+C1366</f>
        <v>0</v>
      </c>
      <c r="AR1366" s="42" t="n">
        <f aca="false">+D1366</f>
        <v>0</v>
      </c>
      <c r="AS1366" s="42" t="n">
        <f aca="false">+E1366</f>
        <v>0</v>
      </c>
      <c r="AT1366" s="10" t="n">
        <f aca="false">+F1366</f>
        <v>0</v>
      </c>
      <c r="AU1366" s="10" t="n">
        <f aca="false">+P1366</f>
        <v>0</v>
      </c>
    </row>
    <row r="1367" customFormat="false" ht="12.75" hidden="false" customHeight="false" outlineLevel="0" collapsed="false">
      <c r="AP1367" s="9" t="n">
        <f aca="false">+B1367</f>
        <v>0</v>
      </c>
      <c r="AQ1367" s="41" t="n">
        <f aca="false">+C1367</f>
        <v>0</v>
      </c>
      <c r="AR1367" s="42" t="n">
        <f aca="false">+D1367</f>
        <v>0</v>
      </c>
      <c r="AS1367" s="42" t="n">
        <f aca="false">+E1367</f>
        <v>0</v>
      </c>
      <c r="AT1367" s="10" t="n">
        <f aca="false">+F1367</f>
        <v>0</v>
      </c>
      <c r="AU1367" s="10" t="n">
        <f aca="false">+P1367</f>
        <v>0</v>
      </c>
    </row>
    <row r="1368" customFormat="false" ht="12.75" hidden="false" customHeight="false" outlineLevel="0" collapsed="false">
      <c r="AP1368" s="9" t="n">
        <f aca="false">+B1368</f>
        <v>0</v>
      </c>
      <c r="AQ1368" s="41" t="n">
        <f aca="false">+C1368</f>
        <v>0</v>
      </c>
      <c r="AR1368" s="42" t="n">
        <f aca="false">+D1368</f>
        <v>0</v>
      </c>
      <c r="AS1368" s="42" t="n">
        <f aca="false">+E1368</f>
        <v>0</v>
      </c>
      <c r="AT1368" s="10" t="n">
        <f aca="false">+F1368</f>
        <v>0</v>
      </c>
      <c r="AU1368" s="10" t="n">
        <f aca="false">+P1368</f>
        <v>0</v>
      </c>
    </row>
    <row r="1369" customFormat="false" ht="12.75" hidden="false" customHeight="false" outlineLevel="0" collapsed="false">
      <c r="AP1369" s="9" t="n">
        <f aca="false">+B1369</f>
        <v>0</v>
      </c>
      <c r="AQ1369" s="41" t="n">
        <f aca="false">+C1369</f>
        <v>0</v>
      </c>
      <c r="AR1369" s="42" t="n">
        <f aca="false">+D1369</f>
        <v>0</v>
      </c>
      <c r="AS1369" s="42" t="n">
        <f aca="false">+E1369</f>
        <v>0</v>
      </c>
      <c r="AT1369" s="10" t="n">
        <f aca="false">+F1369</f>
        <v>0</v>
      </c>
      <c r="AU1369" s="10" t="n">
        <f aca="false">+P1369</f>
        <v>0</v>
      </c>
    </row>
    <row r="1370" customFormat="false" ht="12.75" hidden="false" customHeight="false" outlineLevel="0" collapsed="false">
      <c r="AP1370" s="9" t="n">
        <f aca="false">+B1370</f>
        <v>0</v>
      </c>
      <c r="AQ1370" s="41" t="n">
        <f aca="false">+C1370</f>
        <v>0</v>
      </c>
      <c r="AR1370" s="42" t="n">
        <f aca="false">+D1370</f>
        <v>0</v>
      </c>
      <c r="AS1370" s="42" t="n">
        <f aca="false">+E1370</f>
        <v>0</v>
      </c>
      <c r="AT1370" s="10" t="n">
        <f aca="false">+F1370</f>
        <v>0</v>
      </c>
      <c r="AU1370" s="10" t="n">
        <f aca="false">+P1370</f>
        <v>0</v>
      </c>
    </row>
    <row r="1371" customFormat="false" ht="12.75" hidden="false" customHeight="false" outlineLevel="0" collapsed="false">
      <c r="AP1371" s="9" t="n">
        <f aca="false">+B1371</f>
        <v>0</v>
      </c>
      <c r="AQ1371" s="41" t="n">
        <f aca="false">+C1371</f>
        <v>0</v>
      </c>
      <c r="AR1371" s="42" t="n">
        <f aca="false">+D1371</f>
        <v>0</v>
      </c>
      <c r="AS1371" s="42" t="n">
        <f aca="false">+E1371</f>
        <v>0</v>
      </c>
      <c r="AT1371" s="10" t="n">
        <f aca="false">+F1371</f>
        <v>0</v>
      </c>
      <c r="AU1371" s="10" t="n">
        <f aca="false">+P1371</f>
        <v>0</v>
      </c>
    </row>
    <row r="1372" customFormat="false" ht="12.75" hidden="false" customHeight="false" outlineLevel="0" collapsed="false">
      <c r="AP1372" s="9" t="n">
        <f aca="false">+B1372</f>
        <v>0</v>
      </c>
      <c r="AQ1372" s="41" t="n">
        <f aca="false">+C1372</f>
        <v>0</v>
      </c>
      <c r="AR1372" s="42" t="n">
        <f aca="false">+D1372</f>
        <v>0</v>
      </c>
      <c r="AS1372" s="42" t="n">
        <f aca="false">+E1372</f>
        <v>0</v>
      </c>
      <c r="AT1372" s="10" t="n">
        <f aca="false">+F1372</f>
        <v>0</v>
      </c>
      <c r="AU1372" s="10" t="n">
        <f aca="false">+P1372</f>
        <v>0</v>
      </c>
    </row>
    <row r="1373" customFormat="false" ht="12.75" hidden="false" customHeight="false" outlineLevel="0" collapsed="false">
      <c r="AP1373" s="9" t="n">
        <f aca="false">+B1373</f>
        <v>0</v>
      </c>
      <c r="AQ1373" s="41" t="n">
        <f aca="false">+C1373</f>
        <v>0</v>
      </c>
      <c r="AR1373" s="42" t="n">
        <f aca="false">+D1373</f>
        <v>0</v>
      </c>
      <c r="AS1373" s="42" t="n">
        <f aca="false">+E1373</f>
        <v>0</v>
      </c>
      <c r="AT1373" s="10" t="n">
        <f aca="false">+F1373</f>
        <v>0</v>
      </c>
      <c r="AU1373" s="10" t="n">
        <f aca="false">+P1373</f>
        <v>0</v>
      </c>
    </row>
    <row r="1374" customFormat="false" ht="12.75" hidden="false" customHeight="false" outlineLevel="0" collapsed="false">
      <c r="AP1374" s="9" t="n">
        <f aca="false">+B1374</f>
        <v>0</v>
      </c>
      <c r="AQ1374" s="41" t="n">
        <f aca="false">+C1374</f>
        <v>0</v>
      </c>
      <c r="AR1374" s="42" t="n">
        <f aca="false">+D1374</f>
        <v>0</v>
      </c>
      <c r="AS1374" s="42" t="n">
        <f aca="false">+E1374</f>
        <v>0</v>
      </c>
      <c r="AT1374" s="10" t="n">
        <f aca="false">+F1374</f>
        <v>0</v>
      </c>
      <c r="AU1374" s="10" t="n">
        <f aca="false">+P1374</f>
        <v>0</v>
      </c>
    </row>
    <row r="1375" customFormat="false" ht="12.75" hidden="false" customHeight="false" outlineLevel="0" collapsed="false">
      <c r="AP1375" s="9" t="n">
        <f aca="false">+B1375</f>
        <v>0</v>
      </c>
      <c r="AQ1375" s="41" t="n">
        <f aca="false">+C1375</f>
        <v>0</v>
      </c>
      <c r="AR1375" s="42" t="n">
        <f aca="false">+D1375</f>
        <v>0</v>
      </c>
      <c r="AS1375" s="42" t="n">
        <f aca="false">+E1375</f>
        <v>0</v>
      </c>
      <c r="AT1375" s="10" t="n">
        <f aca="false">+F1375</f>
        <v>0</v>
      </c>
      <c r="AU1375" s="10" t="n">
        <f aca="false">+P1375</f>
        <v>0</v>
      </c>
    </row>
    <row r="1376" customFormat="false" ht="12.75" hidden="false" customHeight="false" outlineLevel="0" collapsed="false">
      <c r="AP1376" s="9" t="n">
        <f aca="false">+B1376</f>
        <v>0</v>
      </c>
      <c r="AQ1376" s="41" t="n">
        <f aca="false">+C1376</f>
        <v>0</v>
      </c>
      <c r="AR1376" s="42" t="n">
        <f aca="false">+D1376</f>
        <v>0</v>
      </c>
      <c r="AS1376" s="42" t="n">
        <f aca="false">+E1376</f>
        <v>0</v>
      </c>
      <c r="AT1376" s="10" t="n">
        <f aca="false">+F1376</f>
        <v>0</v>
      </c>
      <c r="AU1376" s="10" t="n">
        <f aca="false">+P1376</f>
        <v>0</v>
      </c>
    </row>
    <row r="1377" customFormat="false" ht="12.75" hidden="false" customHeight="false" outlineLevel="0" collapsed="false">
      <c r="AP1377" s="9" t="n">
        <f aca="false">+B1377</f>
        <v>0</v>
      </c>
      <c r="AQ1377" s="41" t="n">
        <f aca="false">+C1377</f>
        <v>0</v>
      </c>
      <c r="AR1377" s="42" t="n">
        <f aca="false">+D1377</f>
        <v>0</v>
      </c>
      <c r="AS1377" s="42" t="n">
        <f aca="false">+E1377</f>
        <v>0</v>
      </c>
      <c r="AT1377" s="10" t="n">
        <f aca="false">+F1377</f>
        <v>0</v>
      </c>
      <c r="AU1377" s="10" t="n">
        <f aca="false">+P1377</f>
        <v>0</v>
      </c>
    </row>
    <row r="1378" customFormat="false" ht="12.75" hidden="false" customHeight="false" outlineLevel="0" collapsed="false">
      <c r="AP1378" s="9" t="n">
        <f aca="false">+B1378</f>
        <v>0</v>
      </c>
      <c r="AQ1378" s="41" t="n">
        <f aca="false">+C1378</f>
        <v>0</v>
      </c>
      <c r="AR1378" s="42" t="n">
        <f aca="false">+D1378</f>
        <v>0</v>
      </c>
      <c r="AS1378" s="42" t="n">
        <f aca="false">+E1378</f>
        <v>0</v>
      </c>
      <c r="AT1378" s="10" t="n">
        <f aca="false">+F1378</f>
        <v>0</v>
      </c>
      <c r="AU1378" s="10" t="n">
        <f aca="false">+P1378</f>
        <v>0</v>
      </c>
    </row>
    <row r="1379" customFormat="false" ht="12.75" hidden="false" customHeight="false" outlineLevel="0" collapsed="false">
      <c r="AP1379" s="9" t="n">
        <f aca="false">+B1379</f>
        <v>0</v>
      </c>
      <c r="AQ1379" s="41" t="n">
        <f aca="false">+C1379</f>
        <v>0</v>
      </c>
      <c r="AR1379" s="42" t="n">
        <f aca="false">+D1379</f>
        <v>0</v>
      </c>
      <c r="AS1379" s="42" t="n">
        <f aca="false">+E1379</f>
        <v>0</v>
      </c>
      <c r="AT1379" s="10" t="n">
        <f aca="false">+F1379</f>
        <v>0</v>
      </c>
      <c r="AU1379" s="10" t="n">
        <f aca="false">+P1379</f>
        <v>0</v>
      </c>
    </row>
    <row r="1380" customFormat="false" ht="12.75" hidden="false" customHeight="false" outlineLevel="0" collapsed="false">
      <c r="AP1380" s="9" t="n">
        <f aca="false">+B1380</f>
        <v>0</v>
      </c>
      <c r="AQ1380" s="41" t="n">
        <f aca="false">+C1380</f>
        <v>0</v>
      </c>
      <c r="AR1380" s="42" t="n">
        <f aca="false">+D1380</f>
        <v>0</v>
      </c>
      <c r="AS1380" s="42" t="n">
        <f aca="false">+E1380</f>
        <v>0</v>
      </c>
      <c r="AT1380" s="10" t="n">
        <f aca="false">+F1380</f>
        <v>0</v>
      </c>
      <c r="AU1380" s="10" t="n">
        <f aca="false">+P1380</f>
        <v>0</v>
      </c>
    </row>
    <row r="1381" customFormat="false" ht="12.75" hidden="false" customHeight="false" outlineLevel="0" collapsed="false">
      <c r="AP1381" s="9" t="n">
        <f aca="false">+B1381</f>
        <v>0</v>
      </c>
      <c r="AQ1381" s="41" t="n">
        <f aca="false">+C1381</f>
        <v>0</v>
      </c>
      <c r="AR1381" s="42" t="n">
        <f aca="false">+D1381</f>
        <v>0</v>
      </c>
      <c r="AS1381" s="42" t="n">
        <f aca="false">+E1381</f>
        <v>0</v>
      </c>
      <c r="AT1381" s="10" t="n">
        <f aca="false">+F1381</f>
        <v>0</v>
      </c>
      <c r="AU1381" s="10" t="n">
        <f aca="false">+P1381</f>
        <v>0</v>
      </c>
    </row>
    <row r="1382" customFormat="false" ht="12.75" hidden="false" customHeight="false" outlineLevel="0" collapsed="false">
      <c r="AP1382" s="9" t="n">
        <f aca="false">+B1382</f>
        <v>0</v>
      </c>
      <c r="AQ1382" s="41" t="n">
        <f aca="false">+C1382</f>
        <v>0</v>
      </c>
      <c r="AR1382" s="42" t="n">
        <f aca="false">+D1382</f>
        <v>0</v>
      </c>
      <c r="AS1382" s="42" t="n">
        <f aca="false">+E1382</f>
        <v>0</v>
      </c>
      <c r="AT1382" s="10" t="n">
        <f aca="false">+F1382</f>
        <v>0</v>
      </c>
      <c r="AU1382" s="10" t="n">
        <f aca="false">+P1382</f>
        <v>0</v>
      </c>
    </row>
    <row r="1383" customFormat="false" ht="12.75" hidden="false" customHeight="false" outlineLevel="0" collapsed="false">
      <c r="AP1383" s="9" t="n">
        <f aca="false">+B1383</f>
        <v>0</v>
      </c>
      <c r="AQ1383" s="41" t="n">
        <f aca="false">+C1383</f>
        <v>0</v>
      </c>
      <c r="AR1383" s="42" t="n">
        <f aca="false">+D1383</f>
        <v>0</v>
      </c>
      <c r="AS1383" s="42" t="n">
        <f aca="false">+E1383</f>
        <v>0</v>
      </c>
      <c r="AT1383" s="10" t="n">
        <f aca="false">+F1383</f>
        <v>0</v>
      </c>
      <c r="AU1383" s="10" t="n">
        <f aca="false">+P1383</f>
        <v>0</v>
      </c>
    </row>
    <row r="1384" customFormat="false" ht="12.75" hidden="false" customHeight="false" outlineLevel="0" collapsed="false">
      <c r="AP1384" s="9" t="n">
        <f aca="false">+B1384</f>
        <v>0</v>
      </c>
      <c r="AQ1384" s="41" t="n">
        <f aca="false">+C1384</f>
        <v>0</v>
      </c>
      <c r="AR1384" s="42" t="n">
        <f aca="false">+D1384</f>
        <v>0</v>
      </c>
      <c r="AS1384" s="42" t="n">
        <f aca="false">+E1384</f>
        <v>0</v>
      </c>
      <c r="AT1384" s="10" t="n">
        <f aca="false">+F1384</f>
        <v>0</v>
      </c>
      <c r="AU1384" s="10" t="n">
        <f aca="false">+P1384</f>
        <v>0</v>
      </c>
    </row>
    <row r="1385" customFormat="false" ht="12.75" hidden="false" customHeight="false" outlineLevel="0" collapsed="false">
      <c r="AP1385" s="9" t="n">
        <f aca="false">+B1385</f>
        <v>0</v>
      </c>
      <c r="AQ1385" s="41" t="n">
        <f aca="false">+C1385</f>
        <v>0</v>
      </c>
      <c r="AR1385" s="42" t="n">
        <f aca="false">+D1385</f>
        <v>0</v>
      </c>
      <c r="AS1385" s="42" t="n">
        <f aca="false">+E1385</f>
        <v>0</v>
      </c>
      <c r="AT1385" s="10" t="n">
        <f aca="false">+F1385</f>
        <v>0</v>
      </c>
      <c r="AU1385" s="10" t="n">
        <f aca="false">+P1385</f>
        <v>0</v>
      </c>
    </row>
    <row r="1386" customFormat="false" ht="12.75" hidden="false" customHeight="false" outlineLevel="0" collapsed="false">
      <c r="AP1386" s="9" t="n">
        <f aca="false">+B1386</f>
        <v>0</v>
      </c>
      <c r="AQ1386" s="41" t="n">
        <f aca="false">+C1386</f>
        <v>0</v>
      </c>
      <c r="AR1386" s="42" t="n">
        <f aca="false">+D1386</f>
        <v>0</v>
      </c>
      <c r="AS1386" s="42" t="n">
        <f aca="false">+E1386</f>
        <v>0</v>
      </c>
      <c r="AT1386" s="10" t="n">
        <f aca="false">+F1386</f>
        <v>0</v>
      </c>
      <c r="AU1386" s="10" t="n">
        <f aca="false">+P1386</f>
        <v>0</v>
      </c>
    </row>
    <row r="1387" customFormat="false" ht="12.75" hidden="false" customHeight="false" outlineLevel="0" collapsed="false">
      <c r="AP1387" s="9" t="n">
        <f aca="false">+B1387</f>
        <v>0</v>
      </c>
      <c r="AQ1387" s="41" t="n">
        <f aca="false">+C1387</f>
        <v>0</v>
      </c>
      <c r="AR1387" s="42" t="n">
        <f aca="false">+D1387</f>
        <v>0</v>
      </c>
      <c r="AS1387" s="42" t="n">
        <f aca="false">+E1387</f>
        <v>0</v>
      </c>
      <c r="AT1387" s="10" t="n">
        <f aca="false">+F1387</f>
        <v>0</v>
      </c>
      <c r="AU1387" s="10" t="n">
        <f aca="false">+P1387</f>
        <v>0</v>
      </c>
    </row>
    <row r="1388" customFormat="false" ht="12.75" hidden="false" customHeight="false" outlineLevel="0" collapsed="false">
      <c r="AP1388" s="9" t="n">
        <f aca="false">+B1388</f>
        <v>0</v>
      </c>
      <c r="AQ1388" s="41" t="n">
        <f aca="false">+C1388</f>
        <v>0</v>
      </c>
      <c r="AR1388" s="42" t="n">
        <f aca="false">+D1388</f>
        <v>0</v>
      </c>
      <c r="AS1388" s="42" t="n">
        <f aca="false">+E1388</f>
        <v>0</v>
      </c>
      <c r="AT1388" s="10" t="n">
        <f aca="false">+F1388</f>
        <v>0</v>
      </c>
      <c r="AU1388" s="10" t="n">
        <f aca="false">+P1388</f>
        <v>0</v>
      </c>
    </row>
    <row r="1389" customFormat="false" ht="12.75" hidden="false" customHeight="false" outlineLevel="0" collapsed="false">
      <c r="AP1389" s="9" t="n">
        <f aca="false">+B1389</f>
        <v>0</v>
      </c>
      <c r="AQ1389" s="41" t="n">
        <f aca="false">+C1389</f>
        <v>0</v>
      </c>
      <c r="AR1389" s="42" t="n">
        <f aca="false">+D1389</f>
        <v>0</v>
      </c>
      <c r="AS1389" s="42" t="n">
        <f aca="false">+E1389</f>
        <v>0</v>
      </c>
      <c r="AT1389" s="10" t="n">
        <f aca="false">+F1389</f>
        <v>0</v>
      </c>
      <c r="AU1389" s="10" t="n">
        <f aca="false">+P1389</f>
        <v>0</v>
      </c>
    </row>
    <row r="1390" customFormat="false" ht="12.75" hidden="false" customHeight="false" outlineLevel="0" collapsed="false">
      <c r="AP1390" s="9" t="n">
        <f aca="false">+B1390</f>
        <v>0</v>
      </c>
      <c r="AQ1390" s="41" t="n">
        <f aca="false">+C1390</f>
        <v>0</v>
      </c>
      <c r="AR1390" s="42" t="n">
        <f aca="false">+D1390</f>
        <v>0</v>
      </c>
      <c r="AS1390" s="42" t="n">
        <f aca="false">+E1390</f>
        <v>0</v>
      </c>
      <c r="AT1390" s="10" t="n">
        <f aca="false">+F1390</f>
        <v>0</v>
      </c>
      <c r="AU1390" s="10" t="n">
        <f aca="false">+P1390</f>
        <v>0</v>
      </c>
    </row>
    <row r="1391" customFormat="false" ht="12.75" hidden="false" customHeight="false" outlineLevel="0" collapsed="false">
      <c r="AP1391" s="9" t="n">
        <f aca="false">+B1391</f>
        <v>0</v>
      </c>
      <c r="AQ1391" s="41" t="n">
        <f aca="false">+C1391</f>
        <v>0</v>
      </c>
      <c r="AR1391" s="42" t="n">
        <f aca="false">+D1391</f>
        <v>0</v>
      </c>
      <c r="AS1391" s="42" t="n">
        <f aca="false">+E1391</f>
        <v>0</v>
      </c>
      <c r="AT1391" s="10" t="n">
        <f aca="false">+F1391</f>
        <v>0</v>
      </c>
      <c r="AU1391" s="10" t="n">
        <f aca="false">+P1391</f>
        <v>0</v>
      </c>
    </row>
    <row r="1392" customFormat="false" ht="12.75" hidden="false" customHeight="false" outlineLevel="0" collapsed="false">
      <c r="AP1392" s="9" t="n">
        <f aca="false">+B1392</f>
        <v>0</v>
      </c>
      <c r="AQ1392" s="41" t="n">
        <f aca="false">+C1392</f>
        <v>0</v>
      </c>
      <c r="AR1392" s="42" t="n">
        <f aca="false">+D1392</f>
        <v>0</v>
      </c>
      <c r="AS1392" s="42" t="n">
        <f aca="false">+E1392</f>
        <v>0</v>
      </c>
      <c r="AT1392" s="10" t="n">
        <f aca="false">+F1392</f>
        <v>0</v>
      </c>
      <c r="AU1392" s="10" t="n">
        <f aca="false">+P1392</f>
        <v>0</v>
      </c>
    </row>
    <row r="1393" customFormat="false" ht="12.75" hidden="false" customHeight="false" outlineLevel="0" collapsed="false">
      <c r="AP1393" s="9" t="n">
        <f aca="false">+B1393</f>
        <v>0</v>
      </c>
      <c r="AQ1393" s="41" t="n">
        <f aca="false">+C1393</f>
        <v>0</v>
      </c>
      <c r="AR1393" s="42" t="n">
        <f aca="false">+D1393</f>
        <v>0</v>
      </c>
      <c r="AS1393" s="42" t="n">
        <f aca="false">+E1393</f>
        <v>0</v>
      </c>
      <c r="AT1393" s="10" t="n">
        <f aca="false">+F1393</f>
        <v>0</v>
      </c>
      <c r="AU1393" s="10" t="n">
        <f aca="false">+P1393</f>
        <v>0</v>
      </c>
    </row>
    <row r="1394" customFormat="false" ht="12.75" hidden="false" customHeight="false" outlineLevel="0" collapsed="false">
      <c r="AP1394" s="9" t="n">
        <f aca="false">+B1394</f>
        <v>0</v>
      </c>
      <c r="AQ1394" s="41" t="n">
        <f aca="false">+C1394</f>
        <v>0</v>
      </c>
      <c r="AR1394" s="42" t="n">
        <f aca="false">+D1394</f>
        <v>0</v>
      </c>
      <c r="AS1394" s="42" t="n">
        <f aca="false">+E1394</f>
        <v>0</v>
      </c>
      <c r="AT1394" s="10" t="n">
        <f aca="false">+F1394</f>
        <v>0</v>
      </c>
      <c r="AU1394" s="10" t="n">
        <f aca="false">+P1394</f>
        <v>0</v>
      </c>
    </row>
    <row r="1395" customFormat="false" ht="12.75" hidden="false" customHeight="false" outlineLevel="0" collapsed="false">
      <c r="AP1395" s="9" t="n">
        <f aca="false">+B1395</f>
        <v>0</v>
      </c>
      <c r="AQ1395" s="41" t="n">
        <f aca="false">+C1395</f>
        <v>0</v>
      </c>
      <c r="AR1395" s="42" t="n">
        <f aca="false">+D1395</f>
        <v>0</v>
      </c>
      <c r="AS1395" s="42" t="n">
        <f aca="false">+E1395</f>
        <v>0</v>
      </c>
      <c r="AT1395" s="10" t="n">
        <f aca="false">+F1395</f>
        <v>0</v>
      </c>
      <c r="AU1395" s="10" t="n">
        <f aca="false">+P1395</f>
        <v>0</v>
      </c>
    </row>
    <row r="1396" customFormat="false" ht="12.75" hidden="false" customHeight="false" outlineLevel="0" collapsed="false">
      <c r="AP1396" s="9" t="n">
        <f aca="false">+B1396</f>
        <v>0</v>
      </c>
      <c r="AQ1396" s="41" t="n">
        <f aca="false">+C1396</f>
        <v>0</v>
      </c>
      <c r="AR1396" s="42" t="n">
        <f aca="false">+D1396</f>
        <v>0</v>
      </c>
      <c r="AS1396" s="42" t="n">
        <f aca="false">+E1396</f>
        <v>0</v>
      </c>
      <c r="AT1396" s="10" t="n">
        <f aca="false">+F1396</f>
        <v>0</v>
      </c>
      <c r="AU1396" s="10" t="n">
        <f aca="false">+P1396</f>
        <v>0</v>
      </c>
    </row>
    <row r="1397" customFormat="false" ht="12.75" hidden="false" customHeight="false" outlineLevel="0" collapsed="false">
      <c r="AP1397" s="9" t="n">
        <f aca="false">+B1397</f>
        <v>0</v>
      </c>
      <c r="AQ1397" s="41" t="n">
        <f aca="false">+C1397</f>
        <v>0</v>
      </c>
      <c r="AR1397" s="42" t="n">
        <f aca="false">+D1397</f>
        <v>0</v>
      </c>
      <c r="AS1397" s="42" t="n">
        <f aca="false">+E1397</f>
        <v>0</v>
      </c>
      <c r="AT1397" s="10" t="n">
        <f aca="false">+F1397</f>
        <v>0</v>
      </c>
      <c r="AU1397" s="10" t="n">
        <f aca="false">+P1397</f>
        <v>0</v>
      </c>
    </row>
    <row r="1398" customFormat="false" ht="12.75" hidden="false" customHeight="false" outlineLevel="0" collapsed="false">
      <c r="AP1398" s="9" t="n">
        <f aca="false">+B1398</f>
        <v>0</v>
      </c>
      <c r="AQ1398" s="41" t="n">
        <f aca="false">+C1398</f>
        <v>0</v>
      </c>
      <c r="AR1398" s="42" t="n">
        <f aca="false">+D1398</f>
        <v>0</v>
      </c>
      <c r="AS1398" s="42" t="n">
        <f aca="false">+E1398</f>
        <v>0</v>
      </c>
      <c r="AT1398" s="10" t="n">
        <f aca="false">+F1398</f>
        <v>0</v>
      </c>
      <c r="AU1398" s="10" t="n">
        <f aca="false">+P1398</f>
        <v>0</v>
      </c>
    </row>
    <row r="1399" customFormat="false" ht="12.75" hidden="false" customHeight="false" outlineLevel="0" collapsed="false">
      <c r="AP1399" s="9" t="n">
        <f aca="false">+B1399</f>
        <v>0</v>
      </c>
      <c r="AQ1399" s="41" t="n">
        <f aca="false">+C1399</f>
        <v>0</v>
      </c>
      <c r="AR1399" s="42" t="n">
        <f aca="false">+D1399</f>
        <v>0</v>
      </c>
      <c r="AS1399" s="42" t="n">
        <f aca="false">+E1399</f>
        <v>0</v>
      </c>
      <c r="AT1399" s="10" t="n">
        <f aca="false">+F1399</f>
        <v>0</v>
      </c>
      <c r="AU1399" s="10" t="n">
        <f aca="false">+P1399</f>
        <v>0</v>
      </c>
    </row>
    <row r="1400" customFormat="false" ht="12.75" hidden="false" customHeight="false" outlineLevel="0" collapsed="false">
      <c r="AP1400" s="9" t="n">
        <f aca="false">+B1400</f>
        <v>0</v>
      </c>
      <c r="AQ1400" s="41" t="n">
        <f aca="false">+C1400</f>
        <v>0</v>
      </c>
      <c r="AR1400" s="42" t="n">
        <f aca="false">+D1400</f>
        <v>0</v>
      </c>
      <c r="AS1400" s="42" t="n">
        <f aca="false">+E1400</f>
        <v>0</v>
      </c>
      <c r="AT1400" s="10" t="n">
        <f aca="false">+F1400</f>
        <v>0</v>
      </c>
      <c r="AU1400" s="10" t="n">
        <f aca="false">+P1400</f>
        <v>0</v>
      </c>
    </row>
    <row r="1401" customFormat="false" ht="12.75" hidden="false" customHeight="false" outlineLevel="0" collapsed="false">
      <c r="AP1401" s="9" t="n">
        <f aca="false">+B1401</f>
        <v>0</v>
      </c>
      <c r="AQ1401" s="41" t="n">
        <f aca="false">+C1401</f>
        <v>0</v>
      </c>
      <c r="AR1401" s="42" t="n">
        <f aca="false">+D1401</f>
        <v>0</v>
      </c>
      <c r="AS1401" s="42" t="n">
        <f aca="false">+E1401</f>
        <v>0</v>
      </c>
      <c r="AT1401" s="10" t="n">
        <f aca="false">+F1401</f>
        <v>0</v>
      </c>
      <c r="AU1401" s="10" t="n">
        <f aca="false">+P1401</f>
        <v>0</v>
      </c>
    </row>
    <row r="1402" customFormat="false" ht="12.75" hidden="false" customHeight="false" outlineLevel="0" collapsed="false">
      <c r="AP1402" s="9" t="n">
        <f aca="false">+B1402</f>
        <v>0</v>
      </c>
      <c r="AQ1402" s="41" t="n">
        <f aca="false">+C1402</f>
        <v>0</v>
      </c>
      <c r="AR1402" s="42" t="n">
        <f aca="false">+D1402</f>
        <v>0</v>
      </c>
      <c r="AS1402" s="42" t="n">
        <f aca="false">+E1402</f>
        <v>0</v>
      </c>
      <c r="AT1402" s="10" t="n">
        <f aca="false">+F1402</f>
        <v>0</v>
      </c>
      <c r="AU1402" s="10" t="n">
        <f aca="false">+P1402</f>
        <v>0</v>
      </c>
    </row>
    <row r="1403" customFormat="false" ht="12.75" hidden="false" customHeight="false" outlineLevel="0" collapsed="false">
      <c r="AP1403" s="9" t="n">
        <f aca="false">+B1403</f>
        <v>0</v>
      </c>
      <c r="AQ1403" s="41" t="n">
        <f aca="false">+C1403</f>
        <v>0</v>
      </c>
      <c r="AR1403" s="42" t="n">
        <f aca="false">+D1403</f>
        <v>0</v>
      </c>
      <c r="AS1403" s="42" t="n">
        <f aca="false">+E1403</f>
        <v>0</v>
      </c>
      <c r="AT1403" s="10" t="n">
        <f aca="false">+F1403</f>
        <v>0</v>
      </c>
      <c r="AU1403" s="10" t="n">
        <f aca="false">+P1403</f>
        <v>0</v>
      </c>
    </row>
    <row r="1404" customFormat="false" ht="12.75" hidden="false" customHeight="false" outlineLevel="0" collapsed="false">
      <c r="AP1404" s="9" t="n">
        <f aca="false">+B1404</f>
        <v>0</v>
      </c>
      <c r="AQ1404" s="41" t="n">
        <f aca="false">+C1404</f>
        <v>0</v>
      </c>
      <c r="AR1404" s="42" t="n">
        <f aca="false">+D1404</f>
        <v>0</v>
      </c>
      <c r="AS1404" s="42" t="n">
        <f aca="false">+E1404</f>
        <v>0</v>
      </c>
      <c r="AT1404" s="10" t="n">
        <f aca="false">+F1404</f>
        <v>0</v>
      </c>
      <c r="AU1404" s="10" t="n">
        <f aca="false">+P1404</f>
        <v>0</v>
      </c>
    </row>
    <row r="1405" customFormat="false" ht="12.75" hidden="false" customHeight="false" outlineLevel="0" collapsed="false">
      <c r="AP1405" s="9" t="n">
        <f aca="false">+B1405</f>
        <v>0</v>
      </c>
      <c r="AQ1405" s="41" t="n">
        <f aca="false">+C1405</f>
        <v>0</v>
      </c>
      <c r="AR1405" s="42" t="n">
        <f aca="false">+D1405</f>
        <v>0</v>
      </c>
      <c r="AS1405" s="42" t="n">
        <f aca="false">+E1405</f>
        <v>0</v>
      </c>
      <c r="AT1405" s="10" t="n">
        <f aca="false">+F1405</f>
        <v>0</v>
      </c>
      <c r="AU1405" s="10" t="n">
        <f aca="false">+P1405</f>
        <v>0</v>
      </c>
    </row>
    <row r="1406" customFormat="false" ht="12.75" hidden="false" customHeight="false" outlineLevel="0" collapsed="false">
      <c r="AP1406" s="9" t="n">
        <f aca="false">+B1406</f>
        <v>0</v>
      </c>
      <c r="AQ1406" s="41" t="n">
        <f aca="false">+C1406</f>
        <v>0</v>
      </c>
      <c r="AR1406" s="42" t="n">
        <f aca="false">+D1406</f>
        <v>0</v>
      </c>
      <c r="AS1406" s="42" t="n">
        <f aca="false">+E1406</f>
        <v>0</v>
      </c>
      <c r="AT1406" s="10" t="n">
        <f aca="false">+F1406</f>
        <v>0</v>
      </c>
      <c r="AU1406" s="10" t="n">
        <f aca="false">+P1406</f>
        <v>0</v>
      </c>
    </row>
    <row r="1407" customFormat="false" ht="12.75" hidden="false" customHeight="false" outlineLevel="0" collapsed="false">
      <c r="AP1407" s="9" t="n">
        <f aca="false">+B1407</f>
        <v>0</v>
      </c>
      <c r="AQ1407" s="41" t="n">
        <f aca="false">+C1407</f>
        <v>0</v>
      </c>
      <c r="AR1407" s="42" t="n">
        <f aca="false">+D1407</f>
        <v>0</v>
      </c>
      <c r="AS1407" s="42" t="n">
        <f aca="false">+E1407</f>
        <v>0</v>
      </c>
      <c r="AT1407" s="10" t="n">
        <f aca="false">+F1407</f>
        <v>0</v>
      </c>
      <c r="AU1407" s="10" t="n">
        <f aca="false">+P1407</f>
        <v>0</v>
      </c>
    </row>
    <row r="1408" customFormat="false" ht="12.75" hidden="false" customHeight="false" outlineLevel="0" collapsed="false">
      <c r="AP1408" s="9" t="n">
        <f aca="false">+B1408</f>
        <v>0</v>
      </c>
      <c r="AQ1408" s="41" t="n">
        <f aca="false">+C1408</f>
        <v>0</v>
      </c>
      <c r="AR1408" s="42" t="n">
        <f aca="false">+D1408</f>
        <v>0</v>
      </c>
      <c r="AS1408" s="42" t="n">
        <f aca="false">+E1408</f>
        <v>0</v>
      </c>
      <c r="AT1408" s="10" t="n">
        <f aca="false">+F1408</f>
        <v>0</v>
      </c>
      <c r="AU1408" s="10" t="n">
        <f aca="false">+P1408</f>
        <v>0</v>
      </c>
    </row>
    <row r="1409" customFormat="false" ht="12.75" hidden="false" customHeight="false" outlineLevel="0" collapsed="false">
      <c r="AP1409" s="9" t="n">
        <f aca="false">+B1409</f>
        <v>0</v>
      </c>
      <c r="AQ1409" s="41" t="n">
        <f aca="false">+C1409</f>
        <v>0</v>
      </c>
      <c r="AR1409" s="42" t="n">
        <f aca="false">+D1409</f>
        <v>0</v>
      </c>
      <c r="AS1409" s="42" t="n">
        <f aca="false">+E1409</f>
        <v>0</v>
      </c>
      <c r="AT1409" s="10" t="n">
        <f aca="false">+F1409</f>
        <v>0</v>
      </c>
      <c r="AU1409" s="10" t="n">
        <f aca="false">+P1409</f>
        <v>0</v>
      </c>
    </row>
    <row r="1410" customFormat="false" ht="12.75" hidden="false" customHeight="false" outlineLevel="0" collapsed="false">
      <c r="AP1410" s="9" t="n">
        <f aca="false">+B1410</f>
        <v>0</v>
      </c>
      <c r="AQ1410" s="41" t="n">
        <f aca="false">+C1410</f>
        <v>0</v>
      </c>
      <c r="AR1410" s="42" t="n">
        <f aca="false">+D1410</f>
        <v>0</v>
      </c>
      <c r="AS1410" s="42" t="n">
        <f aca="false">+E1410</f>
        <v>0</v>
      </c>
      <c r="AT1410" s="10" t="n">
        <f aca="false">+F1410</f>
        <v>0</v>
      </c>
      <c r="AU1410" s="10" t="n">
        <f aca="false">+P1410</f>
        <v>0</v>
      </c>
    </row>
    <row r="1411" customFormat="false" ht="12.75" hidden="false" customHeight="false" outlineLevel="0" collapsed="false">
      <c r="AP1411" s="9" t="n">
        <f aca="false">+B1411</f>
        <v>0</v>
      </c>
      <c r="AQ1411" s="41" t="n">
        <f aca="false">+C1411</f>
        <v>0</v>
      </c>
      <c r="AR1411" s="42" t="n">
        <f aca="false">+D1411</f>
        <v>0</v>
      </c>
      <c r="AS1411" s="42" t="n">
        <f aca="false">+E1411</f>
        <v>0</v>
      </c>
      <c r="AT1411" s="10" t="n">
        <f aca="false">+F1411</f>
        <v>0</v>
      </c>
      <c r="AU1411" s="10" t="n">
        <f aca="false">+P1411</f>
        <v>0</v>
      </c>
    </row>
    <row r="1412" customFormat="false" ht="12.75" hidden="false" customHeight="false" outlineLevel="0" collapsed="false">
      <c r="AP1412" s="9" t="n">
        <f aca="false">+B1412</f>
        <v>0</v>
      </c>
      <c r="AQ1412" s="41" t="n">
        <f aca="false">+C1412</f>
        <v>0</v>
      </c>
      <c r="AR1412" s="42" t="n">
        <f aca="false">+D1412</f>
        <v>0</v>
      </c>
      <c r="AS1412" s="42" t="n">
        <f aca="false">+E1412</f>
        <v>0</v>
      </c>
      <c r="AT1412" s="10" t="n">
        <f aca="false">+F1412</f>
        <v>0</v>
      </c>
      <c r="AU1412" s="10" t="n">
        <f aca="false">+P1412</f>
        <v>0</v>
      </c>
    </row>
    <row r="1413" customFormat="false" ht="12.75" hidden="false" customHeight="false" outlineLevel="0" collapsed="false">
      <c r="AP1413" s="9" t="n">
        <f aca="false">+B1413</f>
        <v>0</v>
      </c>
      <c r="AQ1413" s="41" t="n">
        <f aca="false">+C1413</f>
        <v>0</v>
      </c>
      <c r="AR1413" s="42" t="n">
        <f aca="false">+D1413</f>
        <v>0</v>
      </c>
      <c r="AS1413" s="42" t="n">
        <f aca="false">+E1413</f>
        <v>0</v>
      </c>
      <c r="AT1413" s="10" t="n">
        <f aca="false">+F1413</f>
        <v>0</v>
      </c>
      <c r="AU1413" s="10" t="n">
        <f aca="false">+P1413</f>
        <v>0</v>
      </c>
    </row>
    <row r="1414" customFormat="false" ht="12.75" hidden="false" customHeight="false" outlineLevel="0" collapsed="false">
      <c r="AP1414" s="9" t="n">
        <f aca="false">+B1414</f>
        <v>0</v>
      </c>
      <c r="AQ1414" s="41" t="n">
        <f aca="false">+C1414</f>
        <v>0</v>
      </c>
      <c r="AR1414" s="42" t="n">
        <f aca="false">+D1414</f>
        <v>0</v>
      </c>
      <c r="AS1414" s="42" t="n">
        <f aca="false">+E1414</f>
        <v>0</v>
      </c>
      <c r="AT1414" s="10" t="n">
        <f aca="false">+F1414</f>
        <v>0</v>
      </c>
      <c r="AU1414" s="10" t="n">
        <f aca="false">+P1414</f>
        <v>0</v>
      </c>
    </row>
    <row r="1415" customFormat="false" ht="12.75" hidden="false" customHeight="false" outlineLevel="0" collapsed="false">
      <c r="AP1415" s="9" t="n">
        <f aca="false">+B1415</f>
        <v>0</v>
      </c>
      <c r="AQ1415" s="41" t="n">
        <f aca="false">+C1415</f>
        <v>0</v>
      </c>
      <c r="AR1415" s="42" t="n">
        <f aca="false">+D1415</f>
        <v>0</v>
      </c>
      <c r="AS1415" s="42" t="n">
        <f aca="false">+E1415</f>
        <v>0</v>
      </c>
      <c r="AT1415" s="10" t="n">
        <f aca="false">+F1415</f>
        <v>0</v>
      </c>
      <c r="AU1415" s="10" t="n">
        <f aca="false">+P1415</f>
        <v>0</v>
      </c>
    </row>
    <row r="1416" customFormat="false" ht="12.75" hidden="false" customHeight="false" outlineLevel="0" collapsed="false">
      <c r="AP1416" s="9" t="n">
        <f aca="false">+B1416</f>
        <v>0</v>
      </c>
      <c r="AQ1416" s="41" t="n">
        <f aca="false">+C1416</f>
        <v>0</v>
      </c>
      <c r="AR1416" s="42" t="n">
        <f aca="false">+D1416</f>
        <v>0</v>
      </c>
      <c r="AS1416" s="42" t="n">
        <f aca="false">+E1416</f>
        <v>0</v>
      </c>
      <c r="AT1416" s="10" t="n">
        <f aca="false">+F1416</f>
        <v>0</v>
      </c>
      <c r="AU1416" s="10" t="n">
        <f aca="false">+P1416</f>
        <v>0</v>
      </c>
    </row>
    <row r="1417" customFormat="false" ht="12.75" hidden="false" customHeight="false" outlineLevel="0" collapsed="false">
      <c r="AP1417" s="9" t="n">
        <f aca="false">+B1417</f>
        <v>0</v>
      </c>
      <c r="AQ1417" s="41" t="n">
        <f aca="false">+C1417</f>
        <v>0</v>
      </c>
      <c r="AR1417" s="42" t="n">
        <f aca="false">+D1417</f>
        <v>0</v>
      </c>
      <c r="AS1417" s="42" t="n">
        <f aca="false">+E1417</f>
        <v>0</v>
      </c>
      <c r="AT1417" s="10" t="n">
        <f aca="false">+F1417</f>
        <v>0</v>
      </c>
      <c r="AU1417" s="10" t="n">
        <f aca="false">+P1417</f>
        <v>0</v>
      </c>
    </row>
    <row r="1418" customFormat="false" ht="12.75" hidden="false" customHeight="false" outlineLevel="0" collapsed="false">
      <c r="AP1418" s="9" t="n">
        <f aca="false">+B1418</f>
        <v>0</v>
      </c>
      <c r="AQ1418" s="41" t="n">
        <f aca="false">+C1418</f>
        <v>0</v>
      </c>
      <c r="AR1418" s="42" t="n">
        <f aca="false">+D1418</f>
        <v>0</v>
      </c>
      <c r="AS1418" s="42" t="n">
        <f aca="false">+E1418</f>
        <v>0</v>
      </c>
      <c r="AT1418" s="10" t="n">
        <f aca="false">+F1418</f>
        <v>0</v>
      </c>
      <c r="AU1418" s="10" t="n">
        <f aca="false">+P1418</f>
        <v>0</v>
      </c>
    </row>
    <row r="1419" customFormat="false" ht="12.75" hidden="false" customHeight="false" outlineLevel="0" collapsed="false">
      <c r="AP1419" s="9" t="n">
        <f aca="false">+B1419</f>
        <v>0</v>
      </c>
      <c r="AQ1419" s="41" t="n">
        <f aca="false">+C1419</f>
        <v>0</v>
      </c>
      <c r="AR1419" s="42" t="n">
        <f aca="false">+D1419</f>
        <v>0</v>
      </c>
      <c r="AS1419" s="42" t="n">
        <f aca="false">+E1419</f>
        <v>0</v>
      </c>
      <c r="AT1419" s="10" t="n">
        <f aca="false">+F1419</f>
        <v>0</v>
      </c>
      <c r="AU1419" s="10" t="n">
        <f aca="false">+P1419</f>
        <v>0</v>
      </c>
    </row>
    <row r="1420" customFormat="false" ht="12.75" hidden="false" customHeight="false" outlineLevel="0" collapsed="false">
      <c r="AP1420" s="9" t="n">
        <f aca="false">+B1420</f>
        <v>0</v>
      </c>
      <c r="AQ1420" s="41" t="n">
        <f aca="false">+C1420</f>
        <v>0</v>
      </c>
      <c r="AR1420" s="42" t="n">
        <f aca="false">+D1420</f>
        <v>0</v>
      </c>
      <c r="AS1420" s="42" t="n">
        <f aca="false">+E1420</f>
        <v>0</v>
      </c>
      <c r="AT1420" s="10" t="n">
        <f aca="false">+F1420</f>
        <v>0</v>
      </c>
      <c r="AU1420" s="10" t="n">
        <f aca="false">+P1420</f>
        <v>0</v>
      </c>
    </row>
    <row r="1421" customFormat="false" ht="12.75" hidden="false" customHeight="false" outlineLevel="0" collapsed="false">
      <c r="AP1421" s="9" t="n">
        <f aca="false">+B1421</f>
        <v>0</v>
      </c>
      <c r="AQ1421" s="41" t="n">
        <f aca="false">+C1421</f>
        <v>0</v>
      </c>
      <c r="AR1421" s="42" t="n">
        <f aca="false">+D1421</f>
        <v>0</v>
      </c>
      <c r="AS1421" s="42" t="n">
        <f aca="false">+E1421</f>
        <v>0</v>
      </c>
      <c r="AT1421" s="10" t="n">
        <f aca="false">+F1421</f>
        <v>0</v>
      </c>
      <c r="AU1421" s="10" t="n">
        <f aca="false">+P1421</f>
        <v>0</v>
      </c>
    </row>
    <row r="1422" customFormat="false" ht="12.75" hidden="false" customHeight="false" outlineLevel="0" collapsed="false">
      <c r="AP1422" s="9" t="n">
        <f aca="false">+B1422</f>
        <v>0</v>
      </c>
      <c r="AQ1422" s="41" t="n">
        <f aca="false">+C1422</f>
        <v>0</v>
      </c>
      <c r="AR1422" s="42" t="n">
        <f aca="false">+D1422</f>
        <v>0</v>
      </c>
      <c r="AS1422" s="42" t="n">
        <f aca="false">+E1422</f>
        <v>0</v>
      </c>
      <c r="AT1422" s="10" t="n">
        <f aca="false">+F1422</f>
        <v>0</v>
      </c>
      <c r="AU1422" s="10" t="n">
        <f aca="false">+P1422</f>
        <v>0</v>
      </c>
    </row>
    <row r="1423" customFormat="false" ht="12.75" hidden="false" customHeight="false" outlineLevel="0" collapsed="false">
      <c r="AP1423" s="9" t="n">
        <f aca="false">+B1423</f>
        <v>0</v>
      </c>
      <c r="AQ1423" s="41" t="n">
        <f aca="false">+C1423</f>
        <v>0</v>
      </c>
      <c r="AR1423" s="42" t="n">
        <f aca="false">+D1423</f>
        <v>0</v>
      </c>
      <c r="AS1423" s="42" t="n">
        <f aca="false">+E1423</f>
        <v>0</v>
      </c>
      <c r="AT1423" s="10" t="n">
        <f aca="false">+F1423</f>
        <v>0</v>
      </c>
      <c r="AU1423" s="10" t="n">
        <f aca="false">+P1423</f>
        <v>0</v>
      </c>
    </row>
    <row r="1424" customFormat="false" ht="12.75" hidden="false" customHeight="false" outlineLevel="0" collapsed="false">
      <c r="AP1424" s="9" t="n">
        <f aca="false">+B1424</f>
        <v>0</v>
      </c>
      <c r="AQ1424" s="41" t="n">
        <f aca="false">+C1424</f>
        <v>0</v>
      </c>
      <c r="AR1424" s="42" t="n">
        <f aca="false">+D1424</f>
        <v>0</v>
      </c>
      <c r="AS1424" s="42" t="n">
        <f aca="false">+E1424</f>
        <v>0</v>
      </c>
      <c r="AT1424" s="10" t="n">
        <f aca="false">+F1424</f>
        <v>0</v>
      </c>
      <c r="AU1424" s="10" t="n">
        <f aca="false">+P1424</f>
        <v>0</v>
      </c>
    </row>
    <row r="1425" customFormat="false" ht="12.75" hidden="false" customHeight="false" outlineLevel="0" collapsed="false">
      <c r="AP1425" s="9" t="n">
        <f aca="false">+B1425</f>
        <v>0</v>
      </c>
      <c r="AQ1425" s="41" t="n">
        <f aca="false">+C1425</f>
        <v>0</v>
      </c>
      <c r="AR1425" s="42" t="n">
        <f aca="false">+D1425</f>
        <v>0</v>
      </c>
      <c r="AS1425" s="42" t="n">
        <f aca="false">+E1425</f>
        <v>0</v>
      </c>
      <c r="AT1425" s="10" t="n">
        <f aca="false">+F1425</f>
        <v>0</v>
      </c>
      <c r="AU1425" s="10" t="n">
        <f aca="false">+P1425</f>
        <v>0</v>
      </c>
    </row>
    <row r="1426" customFormat="false" ht="12.75" hidden="false" customHeight="false" outlineLevel="0" collapsed="false">
      <c r="AP1426" s="9" t="n">
        <f aca="false">+B1426</f>
        <v>0</v>
      </c>
      <c r="AQ1426" s="41" t="n">
        <f aca="false">+C1426</f>
        <v>0</v>
      </c>
      <c r="AR1426" s="42" t="n">
        <f aca="false">+D1426</f>
        <v>0</v>
      </c>
      <c r="AS1426" s="42" t="n">
        <f aca="false">+E1426</f>
        <v>0</v>
      </c>
      <c r="AT1426" s="10" t="n">
        <f aca="false">+F1426</f>
        <v>0</v>
      </c>
      <c r="AU1426" s="10" t="n">
        <f aca="false">+P1426</f>
        <v>0</v>
      </c>
    </row>
    <row r="1427" customFormat="false" ht="12.75" hidden="false" customHeight="false" outlineLevel="0" collapsed="false">
      <c r="AP1427" s="9" t="n">
        <f aca="false">+B1427</f>
        <v>0</v>
      </c>
      <c r="AQ1427" s="41" t="n">
        <f aca="false">+C1427</f>
        <v>0</v>
      </c>
      <c r="AR1427" s="42" t="n">
        <f aca="false">+D1427</f>
        <v>0</v>
      </c>
      <c r="AS1427" s="42" t="n">
        <f aca="false">+E1427</f>
        <v>0</v>
      </c>
      <c r="AT1427" s="10" t="n">
        <f aca="false">+F1427</f>
        <v>0</v>
      </c>
      <c r="AU1427" s="10" t="n">
        <f aca="false">+P1427</f>
        <v>0</v>
      </c>
    </row>
    <row r="1428" customFormat="false" ht="12.75" hidden="false" customHeight="false" outlineLevel="0" collapsed="false">
      <c r="AP1428" s="9" t="n">
        <f aca="false">+B1428</f>
        <v>0</v>
      </c>
      <c r="AQ1428" s="41" t="n">
        <f aca="false">+C1428</f>
        <v>0</v>
      </c>
      <c r="AR1428" s="42" t="n">
        <f aca="false">+D1428</f>
        <v>0</v>
      </c>
      <c r="AS1428" s="42" t="n">
        <f aca="false">+E1428</f>
        <v>0</v>
      </c>
      <c r="AT1428" s="10" t="n">
        <f aca="false">+F1428</f>
        <v>0</v>
      </c>
      <c r="AU1428" s="10" t="n">
        <f aca="false">+P1428</f>
        <v>0</v>
      </c>
    </row>
    <row r="1429" customFormat="false" ht="12.75" hidden="false" customHeight="false" outlineLevel="0" collapsed="false">
      <c r="AP1429" s="9" t="n">
        <f aca="false">+B1429</f>
        <v>0</v>
      </c>
      <c r="AQ1429" s="41" t="n">
        <f aca="false">+C1429</f>
        <v>0</v>
      </c>
      <c r="AR1429" s="42" t="n">
        <f aca="false">+D1429</f>
        <v>0</v>
      </c>
      <c r="AS1429" s="42" t="n">
        <f aca="false">+E1429</f>
        <v>0</v>
      </c>
      <c r="AT1429" s="10" t="n">
        <f aca="false">+F1429</f>
        <v>0</v>
      </c>
      <c r="AU1429" s="10" t="n">
        <f aca="false">+P1429</f>
        <v>0</v>
      </c>
    </row>
    <row r="1430" customFormat="false" ht="12.75" hidden="false" customHeight="false" outlineLevel="0" collapsed="false">
      <c r="AP1430" s="9" t="n">
        <f aca="false">+B1430</f>
        <v>0</v>
      </c>
      <c r="AQ1430" s="41" t="n">
        <f aca="false">+C1430</f>
        <v>0</v>
      </c>
      <c r="AR1430" s="42" t="n">
        <f aca="false">+D1430</f>
        <v>0</v>
      </c>
      <c r="AS1430" s="42" t="n">
        <f aca="false">+E1430</f>
        <v>0</v>
      </c>
      <c r="AT1430" s="10" t="n">
        <f aca="false">+F1430</f>
        <v>0</v>
      </c>
      <c r="AU1430" s="10" t="n">
        <f aca="false">+P1430</f>
        <v>0</v>
      </c>
    </row>
    <row r="1431" customFormat="false" ht="12.75" hidden="false" customHeight="false" outlineLevel="0" collapsed="false">
      <c r="AP1431" s="9" t="n">
        <f aca="false">+B1431</f>
        <v>0</v>
      </c>
      <c r="AQ1431" s="41" t="n">
        <f aca="false">+C1431</f>
        <v>0</v>
      </c>
      <c r="AR1431" s="42" t="n">
        <f aca="false">+D1431</f>
        <v>0</v>
      </c>
      <c r="AS1431" s="42" t="n">
        <f aca="false">+E1431</f>
        <v>0</v>
      </c>
      <c r="AT1431" s="10" t="n">
        <f aca="false">+F1431</f>
        <v>0</v>
      </c>
      <c r="AU1431" s="10" t="n">
        <f aca="false">+P1431</f>
        <v>0</v>
      </c>
    </row>
    <row r="1432" customFormat="false" ht="12.75" hidden="false" customHeight="false" outlineLevel="0" collapsed="false">
      <c r="AP1432" s="9" t="n">
        <f aca="false">+B1432</f>
        <v>0</v>
      </c>
      <c r="AQ1432" s="41" t="n">
        <f aca="false">+C1432</f>
        <v>0</v>
      </c>
      <c r="AR1432" s="42" t="n">
        <f aca="false">+D1432</f>
        <v>0</v>
      </c>
      <c r="AS1432" s="42" t="n">
        <f aca="false">+E1432</f>
        <v>0</v>
      </c>
      <c r="AT1432" s="10" t="n">
        <f aca="false">+F1432</f>
        <v>0</v>
      </c>
      <c r="AU1432" s="10" t="n">
        <f aca="false">+P1432</f>
        <v>0</v>
      </c>
    </row>
    <row r="1433" customFormat="false" ht="12.75" hidden="false" customHeight="false" outlineLevel="0" collapsed="false">
      <c r="AP1433" s="9" t="n">
        <f aca="false">+B1433</f>
        <v>0</v>
      </c>
      <c r="AQ1433" s="41" t="n">
        <f aca="false">+C1433</f>
        <v>0</v>
      </c>
      <c r="AR1433" s="42" t="n">
        <f aca="false">+D1433</f>
        <v>0</v>
      </c>
      <c r="AS1433" s="42" t="n">
        <f aca="false">+E1433</f>
        <v>0</v>
      </c>
      <c r="AT1433" s="10" t="n">
        <f aca="false">+F1433</f>
        <v>0</v>
      </c>
      <c r="AU1433" s="10" t="n">
        <f aca="false">+P1433</f>
        <v>0</v>
      </c>
    </row>
    <row r="1434" customFormat="false" ht="12.75" hidden="false" customHeight="false" outlineLevel="0" collapsed="false">
      <c r="AP1434" s="9" t="n">
        <f aca="false">+B1434</f>
        <v>0</v>
      </c>
      <c r="AQ1434" s="41" t="n">
        <f aca="false">+C1434</f>
        <v>0</v>
      </c>
      <c r="AR1434" s="42" t="n">
        <f aca="false">+D1434</f>
        <v>0</v>
      </c>
      <c r="AS1434" s="42" t="n">
        <f aca="false">+E1434</f>
        <v>0</v>
      </c>
      <c r="AT1434" s="10" t="n">
        <f aca="false">+F1434</f>
        <v>0</v>
      </c>
      <c r="AU1434" s="10" t="n">
        <f aca="false">+P1434</f>
        <v>0</v>
      </c>
    </row>
    <row r="1435" customFormat="false" ht="12.75" hidden="false" customHeight="false" outlineLevel="0" collapsed="false">
      <c r="AP1435" s="9" t="n">
        <f aca="false">+B1435</f>
        <v>0</v>
      </c>
      <c r="AQ1435" s="41" t="n">
        <f aca="false">+C1435</f>
        <v>0</v>
      </c>
      <c r="AR1435" s="42" t="n">
        <f aca="false">+D1435</f>
        <v>0</v>
      </c>
      <c r="AS1435" s="42" t="n">
        <f aca="false">+E1435</f>
        <v>0</v>
      </c>
      <c r="AT1435" s="10" t="n">
        <f aca="false">+F1435</f>
        <v>0</v>
      </c>
      <c r="AU1435" s="10" t="n">
        <f aca="false">+P1435</f>
        <v>0</v>
      </c>
    </row>
    <row r="1436" customFormat="false" ht="12.75" hidden="false" customHeight="false" outlineLevel="0" collapsed="false">
      <c r="AP1436" s="9" t="n">
        <f aca="false">+B1436</f>
        <v>0</v>
      </c>
      <c r="AQ1436" s="41" t="n">
        <f aca="false">+C1436</f>
        <v>0</v>
      </c>
      <c r="AR1436" s="42" t="n">
        <f aca="false">+D1436</f>
        <v>0</v>
      </c>
      <c r="AS1436" s="42" t="n">
        <f aca="false">+E1436</f>
        <v>0</v>
      </c>
      <c r="AT1436" s="10" t="n">
        <f aca="false">+F1436</f>
        <v>0</v>
      </c>
      <c r="AU1436" s="10" t="n">
        <f aca="false">+P1436</f>
        <v>0</v>
      </c>
    </row>
    <row r="1437" customFormat="false" ht="12.75" hidden="false" customHeight="false" outlineLevel="0" collapsed="false">
      <c r="AP1437" s="9" t="n">
        <f aca="false">+B1437</f>
        <v>0</v>
      </c>
      <c r="AQ1437" s="41" t="n">
        <f aca="false">+C1437</f>
        <v>0</v>
      </c>
      <c r="AR1437" s="42" t="n">
        <f aca="false">+D1437</f>
        <v>0</v>
      </c>
      <c r="AS1437" s="42" t="n">
        <f aca="false">+E1437</f>
        <v>0</v>
      </c>
      <c r="AT1437" s="10" t="n">
        <f aca="false">+F1437</f>
        <v>0</v>
      </c>
      <c r="AU1437" s="10" t="n">
        <f aca="false">+P1437</f>
        <v>0</v>
      </c>
    </row>
    <row r="1438" customFormat="false" ht="12.75" hidden="false" customHeight="false" outlineLevel="0" collapsed="false">
      <c r="AP1438" s="9" t="n">
        <f aca="false">+B1438</f>
        <v>0</v>
      </c>
      <c r="AQ1438" s="41" t="n">
        <f aca="false">+C1438</f>
        <v>0</v>
      </c>
      <c r="AR1438" s="42" t="n">
        <f aca="false">+D1438</f>
        <v>0</v>
      </c>
      <c r="AS1438" s="42" t="n">
        <f aca="false">+E1438</f>
        <v>0</v>
      </c>
      <c r="AT1438" s="10" t="n">
        <f aca="false">+F1438</f>
        <v>0</v>
      </c>
      <c r="AU1438" s="10" t="n">
        <f aca="false">+P1438</f>
        <v>0</v>
      </c>
    </row>
    <row r="1439" customFormat="false" ht="12.75" hidden="false" customHeight="false" outlineLevel="0" collapsed="false">
      <c r="AP1439" s="9" t="n">
        <f aca="false">+B1439</f>
        <v>0</v>
      </c>
      <c r="AQ1439" s="41" t="n">
        <f aca="false">+C1439</f>
        <v>0</v>
      </c>
      <c r="AR1439" s="42" t="n">
        <f aca="false">+D1439</f>
        <v>0</v>
      </c>
      <c r="AS1439" s="42" t="n">
        <f aca="false">+E1439</f>
        <v>0</v>
      </c>
      <c r="AT1439" s="10" t="n">
        <f aca="false">+F1439</f>
        <v>0</v>
      </c>
      <c r="AU1439" s="10" t="n">
        <f aca="false">+P1439</f>
        <v>0</v>
      </c>
    </row>
    <row r="1440" customFormat="false" ht="12.75" hidden="false" customHeight="false" outlineLevel="0" collapsed="false">
      <c r="AP1440" s="9" t="n">
        <f aca="false">+B1440</f>
        <v>0</v>
      </c>
      <c r="AQ1440" s="41" t="n">
        <f aca="false">+C1440</f>
        <v>0</v>
      </c>
      <c r="AR1440" s="42" t="n">
        <f aca="false">+D1440</f>
        <v>0</v>
      </c>
      <c r="AS1440" s="42" t="n">
        <f aca="false">+E1440</f>
        <v>0</v>
      </c>
      <c r="AT1440" s="10" t="n">
        <f aca="false">+F1440</f>
        <v>0</v>
      </c>
      <c r="AU1440" s="10" t="n">
        <f aca="false">+P1440</f>
        <v>0</v>
      </c>
    </row>
    <row r="1441" customFormat="false" ht="12.75" hidden="false" customHeight="false" outlineLevel="0" collapsed="false">
      <c r="AP1441" s="9" t="n">
        <f aca="false">+B1441</f>
        <v>0</v>
      </c>
      <c r="AQ1441" s="41" t="n">
        <f aca="false">+C1441</f>
        <v>0</v>
      </c>
      <c r="AR1441" s="42" t="n">
        <f aca="false">+D1441</f>
        <v>0</v>
      </c>
      <c r="AS1441" s="42" t="n">
        <f aca="false">+E1441</f>
        <v>0</v>
      </c>
      <c r="AT1441" s="10" t="n">
        <f aca="false">+F1441</f>
        <v>0</v>
      </c>
      <c r="AU1441" s="10" t="n">
        <f aca="false">+P1441</f>
        <v>0</v>
      </c>
    </row>
    <row r="1442" customFormat="false" ht="12.75" hidden="false" customHeight="false" outlineLevel="0" collapsed="false">
      <c r="AP1442" s="9" t="n">
        <f aca="false">+B1442</f>
        <v>0</v>
      </c>
      <c r="AQ1442" s="41" t="n">
        <f aca="false">+C1442</f>
        <v>0</v>
      </c>
      <c r="AR1442" s="42" t="n">
        <f aca="false">+D1442</f>
        <v>0</v>
      </c>
      <c r="AS1442" s="42" t="n">
        <f aca="false">+E1442</f>
        <v>0</v>
      </c>
      <c r="AT1442" s="10" t="n">
        <f aca="false">+F1442</f>
        <v>0</v>
      </c>
      <c r="AU1442" s="10" t="n">
        <f aca="false">+P1442</f>
        <v>0</v>
      </c>
    </row>
    <row r="1443" customFormat="false" ht="12.75" hidden="false" customHeight="false" outlineLevel="0" collapsed="false">
      <c r="AP1443" s="9" t="n">
        <f aca="false">+B1443</f>
        <v>0</v>
      </c>
      <c r="AQ1443" s="41" t="n">
        <f aca="false">+C1443</f>
        <v>0</v>
      </c>
      <c r="AR1443" s="42" t="n">
        <f aca="false">+D1443</f>
        <v>0</v>
      </c>
      <c r="AS1443" s="42" t="n">
        <f aca="false">+E1443</f>
        <v>0</v>
      </c>
      <c r="AT1443" s="10" t="n">
        <f aca="false">+F1443</f>
        <v>0</v>
      </c>
      <c r="AU1443" s="10" t="n">
        <f aca="false">+P1443</f>
        <v>0</v>
      </c>
    </row>
    <row r="1444" customFormat="false" ht="12.75" hidden="false" customHeight="false" outlineLevel="0" collapsed="false">
      <c r="AP1444" s="9" t="n">
        <f aca="false">+B1444</f>
        <v>0</v>
      </c>
      <c r="AQ1444" s="41" t="n">
        <f aca="false">+C1444</f>
        <v>0</v>
      </c>
      <c r="AR1444" s="42" t="n">
        <f aca="false">+D1444</f>
        <v>0</v>
      </c>
      <c r="AS1444" s="42" t="n">
        <f aca="false">+E1444</f>
        <v>0</v>
      </c>
      <c r="AT1444" s="10" t="n">
        <f aca="false">+F1444</f>
        <v>0</v>
      </c>
      <c r="AU1444" s="10" t="n">
        <f aca="false">+P1444</f>
        <v>0</v>
      </c>
    </row>
    <row r="1445" customFormat="false" ht="12.75" hidden="false" customHeight="false" outlineLevel="0" collapsed="false">
      <c r="AP1445" s="9" t="n">
        <f aca="false">+B1445</f>
        <v>0</v>
      </c>
      <c r="AQ1445" s="41" t="n">
        <f aca="false">+C1445</f>
        <v>0</v>
      </c>
      <c r="AR1445" s="42" t="n">
        <f aca="false">+D1445</f>
        <v>0</v>
      </c>
      <c r="AS1445" s="42" t="n">
        <f aca="false">+E1445</f>
        <v>0</v>
      </c>
      <c r="AT1445" s="10" t="n">
        <f aca="false">+F1445</f>
        <v>0</v>
      </c>
      <c r="AU1445" s="10" t="n">
        <f aca="false">+P1445</f>
        <v>0</v>
      </c>
    </row>
    <row r="1446" customFormat="false" ht="12.75" hidden="false" customHeight="false" outlineLevel="0" collapsed="false">
      <c r="AP1446" s="9" t="n">
        <f aca="false">+B1446</f>
        <v>0</v>
      </c>
      <c r="AQ1446" s="41" t="n">
        <f aca="false">+C1446</f>
        <v>0</v>
      </c>
      <c r="AR1446" s="42" t="n">
        <f aca="false">+D1446</f>
        <v>0</v>
      </c>
      <c r="AS1446" s="42" t="n">
        <f aca="false">+E1446</f>
        <v>0</v>
      </c>
      <c r="AT1446" s="10" t="n">
        <f aca="false">+F1446</f>
        <v>0</v>
      </c>
      <c r="AU1446" s="10" t="n">
        <f aca="false">+P1446</f>
        <v>0</v>
      </c>
    </row>
    <row r="1447" customFormat="false" ht="12.75" hidden="false" customHeight="false" outlineLevel="0" collapsed="false">
      <c r="AP1447" s="9" t="n">
        <f aca="false">+B1447</f>
        <v>0</v>
      </c>
      <c r="AQ1447" s="41" t="n">
        <f aca="false">+C1447</f>
        <v>0</v>
      </c>
      <c r="AR1447" s="42" t="n">
        <f aca="false">+D1447</f>
        <v>0</v>
      </c>
      <c r="AS1447" s="42" t="n">
        <f aca="false">+E1447</f>
        <v>0</v>
      </c>
      <c r="AT1447" s="10" t="n">
        <f aca="false">+F1447</f>
        <v>0</v>
      </c>
      <c r="AU1447" s="10" t="n">
        <f aca="false">+P1447</f>
        <v>0</v>
      </c>
    </row>
    <row r="1448" customFormat="false" ht="12.75" hidden="false" customHeight="false" outlineLevel="0" collapsed="false">
      <c r="AP1448" s="9" t="n">
        <f aca="false">+B1448</f>
        <v>0</v>
      </c>
      <c r="AQ1448" s="41" t="n">
        <f aca="false">+C1448</f>
        <v>0</v>
      </c>
      <c r="AR1448" s="42" t="n">
        <f aca="false">+D1448</f>
        <v>0</v>
      </c>
      <c r="AS1448" s="42" t="n">
        <f aca="false">+E1448</f>
        <v>0</v>
      </c>
      <c r="AT1448" s="10" t="n">
        <f aca="false">+F1448</f>
        <v>0</v>
      </c>
      <c r="AU1448" s="10" t="n">
        <f aca="false">+P1448</f>
        <v>0</v>
      </c>
    </row>
    <row r="1449" customFormat="false" ht="12.75" hidden="false" customHeight="false" outlineLevel="0" collapsed="false">
      <c r="AP1449" s="9" t="n">
        <f aca="false">+B1449</f>
        <v>0</v>
      </c>
      <c r="AQ1449" s="41" t="n">
        <f aca="false">+C1449</f>
        <v>0</v>
      </c>
      <c r="AR1449" s="42" t="n">
        <f aca="false">+D1449</f>
        <v>0</v>
      </c>
      <c r="AS1449" s="42" t="n">
        <f aca="false">+E1449</f>
        <v>0</v>
      </c>
      <c r="AT1449" s="10" t="n">
        <f aca="false">+F1449</f>
        <v>0</v>
      </c>
      <c r="AU1449" s="10" t="n">
        <f aca="false">+P1449</f>
        <v>0</v>
      </c>
    </row>
    <row r="1450" customFormat="false" ht="12.75" hidden="false" customHeight="false" outlineLevel="0" collapsed="false">
      <c r="AP1450" s="9" t="n">
        <f aca="false">+B1450</f>
        <v>0</v>
      </c>
      <c r="AQ1450" s="41" t="n">
        <f aca="false">+C1450</f>
        <v>0</v>
      </c>
      <c r="AR1450" s="42" t="n">
        <f aca="false">+D1450</f>
        <v>0</v>
      </c>
      <c r="AS1450" s="42" t="n">
        <f aca="false">+E1450</f>
        <v>0</v>
      </c>
      <c r="AT1450" s="10" t="n">
        <f aca="false">+F1450</f>
        <v>0</v>
      </c>
      <c r="AU1450" s="10" t="n">
        <f aca="false">+P1450</f>
        <v>0</v>
      </c>
    </row>
    <row r="1451" customFormat="false" ht="12.75" hidden="false" customHeight="false" outlineLevel="0" collapsed="false">
      <c r="AP1451" s="9" t="n">
        <f aca="false">+B1451</f>
        <v>0</v>
      </c>
      <c r="AQ1451" s="41" t="n">
        <f aca="false">+C1451</f>
        <v>0</v>
      </c>
      <c r="AR1451" s="42" t="n">
        <f aca="false">+D1451</f>
        <v>0</v>
      </c>
      <c r="AS1451" s="42" t="n">
        <f aca="false">+E1451</f>
        <v>0</v>
      </c>
      <c r="AT1451" s="10" t="n">
        <f aca="false">+F1451</f>
        <v>0</v>
      </c>
      <c r="AU1451" s="10" t="n">
        <f aca="false">+P1451</f>
        <v>0</v>
      </c>
    </row>
    <row r="1452" customFormat="false" ht="12.75" hidden="false" customHeight="false" outlineLevel="0" collapsed="false">
      <c r="AP1452" s="9" t="n">
        <f aca="false">+B1452</f>
        <v>0</v>
      </c>
      <c r="AQ1452" s="41" t="n">
        <f aca="false">+C1452</f>
        <v>0</v>
      </c>
      <c r="AR1452" s="42" t="n">
        <f aca="false">+D1452</f>
        <v>0</v>
      </c>
      <c r="AS1452" s="42" t="n">
        <f aca="false">+E1452</f>
        <v>0</v>
      </c>
      <c r="AT1452" s="10" t="n">
        <f aca="false">+F1452</f>
        <v>0</v>
      </c>
      <c r="AU1452" s="10" t="n">
        <f aca="false">+P1452</f>
        <v>0</v>
      </c>
    </row>
    <row r="1453" customFormat="false" ht="12.75" hidden="false" customHeight="false" outlineLevel="0" collapsed="false">
      <c r="AP1453" s="9" t="n">
        <f aca="false">+B1453</f>
        <v>0</v>
      </c>
      <c r="AQ1453" s="41" t="n">
        <f aca="false">+C1453</f>
        <v>0</v>
      </c>
      <c r="AR1453" s="42" t="n">
        <f aca="false">+D1453</f>
        <v>0</v>
      </c>
      <c r="AS1453" s="42" t="n">
        <f aca="false">+E1453</f>
        <v>0</v>
      </c>
      <c r="AT1453" s="10" t="n">
        <f aca="false">+F1453</f>
        <v>0</v>
      </c>
      <c r="AU1453" s="10" t="n">
        <f aca="false">+P1453</f>
        <v>0</v>
      </c>
    </row>
    <row r="1454" customFormat="false" ht="12.75" hidden="false" customHeight="false" outlineLevel="0" collapsed="false">
      <c r="AP1454" s="9" t="n">
        <f aca="false">+B1454</f>
        <v>0</v>
      </c>
      <c r="AQ1454" s="41" t="n">
        <f aca="false">+C1454</f>
        <v>0</v>
      </c>
      <c r="AR1454" s="42" t="n">
        <f aca="false">+D1454</f>
        <v>0</v>
      </c>
      <c r="AS1454" s="42" t="n">
        <f aca="false">+E1454</f>
        <v>0</v>
      </c>
      <c r="AT1454" s="10" t="n">
        <f aca="false">+F1454</f>
        <v>0</v>
      </c>
      <c r="AU1454" s="10" t="n">
        <f aca="false">+P1454</f>
        <v>0</v>
      </c>
    </row>
    <row r="1455" customFormat="false" ht="12.75" hidden="false" customHeight="false" outlineLevel="0" collapsed="false">
      <c r="AP1455" s="9" t="n">
        <f aca="false">+B1455</f>
        <v>0</v>
      </c>
      <c r="AQ1455" s="41" t="n">
        <f aca="false">+C1455</f>
        <v>0</v>
      </c>
      <c r="AR1455" s="42" t="n">
        <f aca="false">+D1455</f>
        <v>0</v>
      </c>
      <c r="AS1455" s="42" t="n">
        <f aca="false">+E1455</f>
        <v>0</v>
      </c>
      <c r="AT1455" s="10" t="n">
        <f aca="false">+F1455</f>
        <v>0</v>
      </c>
      <c r="AU1455" s="10" t="n">
        <f aca="false">+P1455</f>
        <v>0</v>
      </c>
    </row>
    <row r="1456" customFormat="false" ht="12.75" hidden="false" customHeight="false" outlineLevel="0" collapsed="false">
      <c r="AP1456" s="9" t="n">
        <f aca="false">+B1456</f>
        <v>0</v>
      </c>
      <c r="AQ1456" s="41" t="n">
        <f aca="false">+C1456</f>
        <v>0</v>
      </c>
      <c r="AR1456" s="42" t="n">
        <f aca="false">+D1456</f>
        <v>0</v>
      </c>
      <c r="AS1456" s="42" t="n">
        <f aca="false">+E1456</f>
        <v>0</v>
      </c>
      <c r="AT1456" s="10" t="n">
        <f aca="false">+F1456</f>
        <v>0</v>
      </c>
      <c r="AU1456" s="10" t="n">
        <f aca="false">+P1456</f>
        <v>0</v>
      </c>
    </row>
    <row r="1457" customFormat="false" ht="12.75" hidden="false" customHeight="false" outlineLevel="0" collapsed="false">
      <c r="AP1457" s="9" t="n">
        <f aca="false">+B1457</f>
        <v>0</v>
      </c>
      <c r="AQ1457" s="41" t="n">
        <f aca="false">+C1457</f>
        <v>0</v>
      </c>
      <c r="AR1457" s="42" t="n">
        <f aca="false">+D1457</f>
        <v>0</v>
      </c>
      <c r="AS1457" s="42" t="n">
        <f aca="false">+E1457</f>
        <v>0</v>
      </c>
      <c r="AT1457" s="10" t="n">
        <f aca="false">+F1457</f>
        <v>0</v>
      </c>
      <c r="AU1457" s="10" t="n">
        <f aca="false">+P1457</f>
        <v>0</v>
      </c>
    </row>
    <row r="1458" customFormat="false" ht="12.75" hidden="false" customHeight="false" outlineLevel="0" collapsed="false">
      <c r="AP1458" s="9" t="n">
        <f aca="false">+B1458</f>
        <v>0</v>
      </c>
      <c r="AQ1458" s="41" t="n">
        <f aca="false">+C1458</f>
        <v>0</v>
      </c>
      <c r="AR1458" s="42" t="n">
        <f aca="false">+D1458</f>
        <v>0</v>
      </c>
      <c r="AS1458" s="42" t="n">
        <f aca="false">+E1458</f>
        <v>0</v>
      </c>
      <c r="AT1458" s="10" t="n">
        <f aca="false">+F1458</f>
        <v>0</v>
      </c>
      <c r="AU1458" s="10" t="n">
        <f aca="false">+P1458</f>
        <v>0</v>
      </c>
    </row>
    <row r="1459" customFormat="false" ht="12.75" hidden="false" customHeight="false" outlineLevel="0" collapsed="false">
      <c r="AP1459" s="9" t="n">
        <f aca="false">+B1459</f>
        <v>0</v>
      </c>
      <c r="AQ1459" s="41" t="n">
        <f aca="false">+C1459</f>
        <v>0</v>
      </c>
      <c r="AR1459" s="42" t="n">
        <f aca="false">+D1459</f>
        <v>0</v>
      </c>
      <c r="AS1459" s="42" t="n">
        <f aca="false">+E1459</f>
        <v>0</v>
      </c>
      <c r="AT1459" s="10" t="n">
        <f aca="false">+F1459</f>
        <v>0</v>
      </c>
      <c r="AU1459" s="10" t="n">
        <f aca="false">+P1459</f>
        <v>0</v>
      </c>
    </row>
    <row r="1460" customFormat="false" ht="12.75" hidden="false" customHeight="false" outlineLevel="0" collapsed="false">
      <c r="AP1460" s="9" t="n">
        <f aca="false">+B1460</f>
        <v>0</v>
      </c>
      <c r="AQ1460" s="41" t="n">
        <f aca="false">+C1460</f>
        <v>0</v>
      </c>
      <c r="AR1460" s="42" t="n">
        <f aca="false">+D1460</f>
        <v>0</v>
      </c>
      <c r="AS1460" s="42" t="n">
        <f aca="false">+E1460</f>
        <v>0</v>
      </c>
      <c r="AT1460" s="10" t="n">
        <f aca="false">+F1460</f>
        <v>0</v>
      </c>
      <c r="AU1460" s="10" t="n">
        <f aca="false">+P1460</f>
        <v>0</v>
      </c>
    </row>
    <row r="1461" customFormat="false" ht="12.75" hidden="false" customHeight="false" outlineLevel="0" collapsed="false">
      <c r="AP1461" s="9" t="n">
        <f aca="false">+B1461</f>
        <v>0</v>
      </c>
      <c r="AQ1461" s="41" t="n">
        <f aca="false">+C1461</f>
        <v>0</v>
      </c>
      <c r="AR1461" s="42" t="n">
        <f aca="false">+D1461</f>
        <v>0</v>
      </c>
      <c r="AS1461" s="42" t="n">
        <f aca="false">+E1461</f>
        <v>0</v>
      </c>
      <c r="AT1461" s="10" t="n">
        <f aca="false">+F1461</f>
        <v>0</v>
      </c>
      <c r="AU1461" s="10" t="n">
        <f aca="false">+P1461</f>
        <v>0</v>
      </c>
    </row>
    <row r="1462" customFormat="false" ht="12.75" hidden="false" customHeight="false" outlineLevel="0" collapsed="false">
      <c r="AP1462" s="9" t="n">
        <f aca="false">+B1462</f>
        <v>0</v>
      </c>
      <c r="AQ1462" s="41" t="n">
        <f aca="false">+C1462</f>
        <v>0</v>
      </c>
      <c r="AR1462" s="42" t="n">
        <f aca="false">+D1462</f>
        <v>0</v>
      </c>
      <c r="AS1462" s="42" t="n">
        <f aca="false">+E1462</f>
        <v>0</v>
      </c>
      <c r="AT1462" s="10" t="n">
        <f aca="false">+F1462</f>
        <v>0</v>
      </c>
      <c r="AU1462" s="10" t="n">
        <f aca="false">+P1462</f>
        <v>0</v>
      </c>
    </row>
    <row r="1463" customFormat="false" ht="12.75" hidden="false" customHeight="false" outlineLevel="0" collapsed="false">
      <c r="AP1463" s="9" t="n">
        <f aca="false">+B1463</f>
        <v>0</v>
      </c>
      <c r="AQ1463" s="41" t="n">
        <f aca="false">+C1463</f>
        <v>0</v>
      </c>
      <c r="AR1463" s="42" t="n">
        <f aca="false">+D1463</f>
        <v>0</v>
      </c>
      <c r="AS1463" s="42" t="n">
        <f aca="false">+E1463</f>
        <v>0</v>
      </c>
      <c r="AT1463" s="10" t="n">
        <f aca="false">+F1463</f>
        <v>0</v>
      </c>
      <c r="AU1463" s="10" t="n">
        <f aca="false">+P1463</f>
        <v>0</v>
      </c>
    </row>
    <row r="1464" customFormat="false" ht="12.75" hidden="false" customHeight="false" outlineLevel="0" collapsed="false">
      <c r="AP1464" s="9" t="n">
        <f aca="false">+B1464</f>
        <v>0</v>
      </c>
      <c r="AQ1464" s="41" t="n">
        <f aca="false">+C1464</f>
        <v>0</v>
      </c>
      <c r="AR1464" s="42" t="n">
        <f aca="false">+D1464</f>
        <v>0</v>
      </c>
      <c r="AS1464" s="42" t="n">
        <f aca="false">+E1464</f>
        <v>0</v>
      </c>
      <c r="AT1464" s="10" t="n">
        <f aca="false">+F1464</f>
        <v>0</v>
      </c>
      <c r="AU1464" s="10" t="n">
        <f aca="false">+P1464</f>
        <v>0</v>
      </c>
    </row>
    <row r="1465" customFormat="false" ht="12.75" hidden="false" customHeight="false" outlineLevel="0" collapsed="false">
      <c r="AP1465" s="9" t="n">
        <f aca="false">+B1465</f>
        <v>0</v>
      </c>
      <c r="AQ1465" s="41" t="n">
        <f aca="false">+C1465</f>
        <v>0</v>
      </c>
      <c r="AR1465" s="42" t="n">
        <f aca="false">+D1465</f>
        <v>0</v>
      </c>
      <c r="AS1465" s="42" t="n">
        <f aca="false">+E1465</f>
        <v>0</v>
      </c>
      <c r="AT1465" s="10" t="n">
        <f aca="false">+F1465</f>
        <v>0</v>
      </c>
      <c r="AU1465" s="10" t="n">
        <f aca="false">+P1465</f>
        <v>0</v>
      </c>
    </row>
    <row r="1466" customFormat="false" ht="12.75" hidden="false" customHeight="false" outlineLevel="0" collapsed="false">
      <c r="AP1466" s="9" t="n">
        <f aca="false">+B1466</f>
        <v>0</v>
      </c>
      <c r="AQ1466" s="41" t="n">
        <f aca="false">+C1466</f>
        <v>0</v>
      </c>
      <c r="AR1466" s="42" t="n">
        <f aca="false">+D1466</f>
        <v>0</v>
      </c>
      <c r="AS1466" s="42" t="n">
        <f aca="false">+E1466</f>
        <v>0</v>
      </c>
      <c r="AT1466" s="10" t="n">
        <f aca="false">+F1466</f>
        <v>0</v>
      </c>
      <c r="AU1466" s="10" t="n">
        <f aca="false">+P1466</f>
        <v>0</v>
      </c>
    </row>
    <row r="1467" customFormat="false" ht="12.75" hidden="false" customHeight="false" outlineLevel="0" collapsed="false">
      <c r="AP1467" s="9" t="n">
        <f aca="false">+B1467</f>
        <v>0</v>
      </c>
      <c r="AQ1467" s="41" t="n">
        <f aca="false">+C1467</f>
        <v>0</v>
      </c>
      <c r="AR1467" s="42" t="n">
        <f aca="false">+D1467</f>
        <v>0</v>
      </c>
      <c r="AS1467" s="42" t="n">
        <f aca="false">+E1467</f>
        <v>0</v>
      </c>
      <c r="AT1467" s="10" t="n">
        <f aca="false">+F1467</f>
        <v>0</v>
      </c>
      <c r="AU1467" s="10" t="n">
        <f aca="false">+P1467</f>
        <v>0</v>
      </c>
    </row>
    <row r="1468" customFormat="false" ht="12.75" hidden="false" customHeight="false" outlineLevel="0" collapsed="false">
      <c r="AP1468" s="9" t="n">
        <f aca="false">+B1468</f>
        <v>0</v>
      </c>
      <c r="AQ1468" s="41" t="n">
        <f aca="false">+C1468</f>
        <v>0</v>
      </c>
      <c r="AR1468" s="42" t="n">
        <f aca="false">+D1468</f>
        <v>0</v>
      </c>
      <c r="AS1468" s="42" t="n">
        <f aca="false">+E1468</f>
        <v>0</v>
      </c>
      <c r="AT1468" s="10" t="n">
        <f aca="false">+F1468</f>
        <v>0</v>
      </c>
      <c r="AU1468" s="10" t="n">
        <f aca="false">+P1468</f>
        <v>0</v>
      </c>
    </row>
    <row r="1469" customFormat="false" ht="12.75" hidden="false" customHeight="false" outlineLevel="0" collapsed="false">
      <c r="AP1469" s="9" t="n">
        <f aca="false">+B1469</f>
        <v>0</v>
      </c>
      <c r="AQ1469" s="41" t="n">
        <f aca="false">+C1469</f>
        <v>0</v>
      </c>
      <c r="AR1469" s="42" t="n">
        <f aca="false">+D1469</f>
        <v>0</v>
      </c>
      <c r="AS1469" s="42" t="n">
        <f aca="false">+E1469</f>
        <v>0</v>
      </c>
      <c r="AT1469" s="10" t="n">
        <f aca="false">+F1469</f>
        <v>0</v>
      </c>
      <c r="AU1469" s="10" t="n">
        <f aca="false">+P1469</f>
        <v>0</v>
      </c>
    </row>
    <row r="1470" customFormat="false" ht="12.75" hidden="false" customHeight="false" outlineLevel="0" collapsed="false">
      <c r="AP1470" s="9" t="n">
        <f aca="false">+B1470</f>
        <v>0</v>
      </c>
      <c r="AQ1470" s="41" t="n">
        <f aca="false">+C1470</f>
        <v>0</v>
      </c>
      <c r="AR1470" s="42" t="n">
        <f aca="false">+D1470</f>
        <v>0</v>
      </c>
      <c r="AS1470" s="42" t="n">
        <f aca="false">+E1470</f>
        <v>0</v>
      </c>
      <c r="AT1470" s="10" t="n">
        <f aca="false">+F1470</f>
        <v>0</v>
      </c>
      <c r="AU1470" s="10" t="n">
        <f aca="false">+P1470</f>
        <v>0</v>
      </c>
    </row>
    <row r="1471" customFormat="false" ht="12.75" hidden="false" customHeight="false" outlineLevel="0" collapsed="false">
      <c r="AP1471" s="9" t="n">
        <f aca="false">+B1471</f>
        <v>0</v>
      </c>
      <c r="AQ1471" s="41" t="n">
        <f aca="false">+C1471</f>
        <v>0</v>
      </c>
      <c r="AR1471" s="42" t="n">
        <f aca="false">+D1471</f>
        <v>0</v>
      </c>
      <c r="AS1471" s="42" t="n">
        <f aca="false">+E1471</f>
        <v>0</v>
      </c>
      <c r="AT1471" s="10" t="n">
        <f aca="false">+F1471</f>
        <v>0</v>
      </c>
      <c r="AU1471" s="10" t="n">
        <f aca="false">+P1471</f>
        <v>0</v>
      </c>
    </row>
    <row r="1472" customFormat="false" ht="12.75" hidden="false" customHeight="false" outlineLevel="0" collapsed="false">
      <c r="AP1472" s="9" t="n">
        <f aca="false">+B1472</f>
        <v>0</v>
      </c>
      <c r="AQ1472" s="41" t="n">
        <f aca="false">+C1472</f>
        <v>0</v>
      </c>
      <c r="AR1472" s="42" t="n">
        <f aca="false">+D1472</f>
        <v>0</v>
      </c>
      <c r="AS1472" s="42" t="n">
        <f aca="false">+E1472</f>
        <v>0</v>
      </c>
      <c r="AT1472" s="10" t="n">
        <f aca="false">+F1472</f>
        <v>0</v>
      </c>
      <c r="AU1472" s="10" t="n">
        <f aca="false">+P1472</f>
        <v>0</v>
      </c>
    </row>
    <row r="1473" customFormat="false" ht="12.75" hidden="false" customHeight="false" outlineLevel="0" collapsed="false">
      <c r="AP1473" s="9" t="n">
        <f aca="false">+B1473</f>
        <v>0</v>
      </c>
      <c r="AQ1473" s="41" t="n">
        <f aca="false">+C1473</f>
        <v>0</v>
      </c>
      <c r="AR1473" s="42" t="n">
        <f aca="false">+D1473</f>
        <v>0</v>
      </c>
      <c r="AS1473" s="42" t="n">
        <f aca="false">+E1473</f>
        <v>0</v>
      </c>
      <c r="AT1473" s="10" t="n">
        <f aca="false">+F1473</f>
        <v>0</v>
      </c>
      <c r="AU1473" s="10" t="n">
        <f aca="false">+P1473</f>
        <v>0</v>
      </c>
    </row>
    <row r="1474" customFormat="false" ht="12.75" hidden="false" customHeight="false" outlineLevel="0" collapsed="false">
      <c r="AP1474" s="9" t="n">
        <f aca="false">+B1474</f>
        <v>0</v>
      </c>
      <c r="AQ1474" s="41" t="n">
        <f aca="false">+C1474</f>
        <v>0</v>
      </c>
      <c r="AR1474" s="42" t="n">
        <f aca="false">+D1474</f>
        <v>0</v>
      </c>
      <c r="AS1474" s="42" t="n">
        <f aca="false">+E1474</f>
        <v>0</v>
      </c>
      <c r="AT1474" s="10" t="n">
        <f aca="false">+F1474</f>
        <v>0</v>
      </c>
      <c r="AU1474" s="10" t="n">
        <f aca="false">+P1474</f>
        <v>0</v>
      </c>
    </row>
    <row r="1475" customFormat="false" ht="12.75" hidden="false" customHeight="false" outlineLevel="0" collapsed="false">
      <c r="AP1475" s="9" t="n">
        <f aca="false">+B1475</f>
        <v>0</v>
      </c>
      <c r="AQ1475" s="41" t="n">
        <f aca="false">+C1475</f>
        <v>0</v>
      </c>
      <c r="AR1475" s="42" t="n">
        <f aca="false">+D1475</f>
        <v>0</v>
      </c>
      <c r="AS1475" s="42" t="n">
        <f aca="false">+E1475</f>
        <v>0</v>
      </c>
      <c r="AT1475" s="10" t="n">
        <f aca="false">+F1475</f>
        <v>0</v>
      </c>
      <c r="AU1475" s="10" t="n">
        <f aca="false">+P1475</f>
        <v>0</v>
      </c>
    </row>
    <row r="1476" customFormat="false" ht="12.75" hidden="false" customHeight="false" outlineLevel="0" collapsed="false">
      <c r="AP1476" s="9" t="n">
        <f aca="false">+B1476</f>
        <v>0</v>
      </c>
      <c r="AQ1476" s="41" t="n">
        <f aca="false">+C1476</f>
        <v>0</v>
      </c>
      <c r="AR1476" s="42" t="n">
        <f aca="false">+D1476</f>
        <v>0</v>
      </c>
      <c r="AS1476" s="42" t="n">
        <f aca="false">+E1476</f>
        <v>0</v>
      </c>
      <c r="AT1476" s="10" t="n">
        <f aca="false">+F1476</f>
        <v>0</v>
      </c>
      <c r="AU1476" s="10" t="n">
        <f aca="false">+P1476</f>
        <v>0</v>
      </c>
    </row>
    <row r="1477" customFormat="false" ht="12.75" hidden="false" customHeight="false" outlineLevel="0" collapsed="false">
      <c r="AP1477" s="9" t="n">
        <f aca="false">+B1477</f>
        <v>0</v>
      </c>
      <c r="AQ1477" s="41" t="n">
        <f aca="false">+C1477</f>
        <v>0</v>
      </c>
      <c r="AR1477" s="42" t="n">
        <f aca="false">+D1477</f>
        <v>0</v>
      </c>
      <c r="AS1477" s="42" t="n">
        <f aca="false">+E1477</f>
        <v>0</v>
      </c>
      <c r="AT1477" s="10" t="n">
        <f aca="false">+F1477</f>
        <v>0</v>
      </c>
      <c r="AU1477" s="10" t="n">
        <f aca="false">+P1477</f>
        <v>0</v>
      </c>
    </row>
    <row r="1478" customFormat="false" ht="12.75" hidden="false" customHeight="false" outlineLevel="0" collapsed="false">
      <c r="AP1478" s="9" t="n">
        <f aca="false">+B1478</f>
        <v>0</v>
      </c>
      <c r="AQ1478" s="41" t="n">
        <f aca="false">+C1478</f>
        <v>0</v>
      </c>
      <c r="AR1478" s="42" t="n">
        <f aca="false">+D1478</f>
        <v>0</v>
      </c>
      <c r="AS1478" s="42" t="n">
        <f aca="false">+E1478</f>
        <v>0</v>
      </c>
      <c r="AT1478" s="10" t="n">
        <f aca="false">+F1478</f>
        <v>0</v>
      </c>
      <c r="AU1478" s="10" t="n">
        <f aca="false">+P1478</f>
        <v>0</v>
      </c>
    </row>
    <row r="1479" customFormat="false" ht="12.75" hidden="false" customHeight="false" outlineLevel="0" collapsed="false">
      <c r="AP1479" s="9" t="n">
        <f aca="false">+B1479</f>
        <v>0</v>
      </c>
      <c r="AQ1479" s="41" t="n">
        <f aca="false">+C1479</f>
        <v>0</v>
      </c>
      <c r="AR1479" s="42" t="n">
        <f aca="false">+D1479</f>
        <v>0</v>
      </c>
      <c r="AS1479" s="42" t="n">
        <f aca="false">+E1479</f>
        <v>0</v>
      </c>
      <c r="AT1479" s="10" t="n">
        <f aca="false">+F1479</f>
        <v>0</v>
      </c>
      <c r="AU1479" s="10" t="n">
        <f aca="false">+P1479</f>
        <v>0</v>
      </c>
    </row>
    <row r="1480" customFormat="false" ht="12.75" hidden="false" customHeight="false" outlineLevel="0" collapsed="false">
      <c r="AP1480" s="9" t="n">
        <f aca="false">+B1480</f>
        <v>0</v>
      </c>
      <c r="AQ1480" s="41" t="n">
        <f aca="false">+C1480</f>
        <v>0</v>
      </c>
      <c r="AR1480" s="42" t="n">
        <f aca="false">+D1480</f>
        <v>0</v>
      </c>
      <c r="AS1480" s="42" t="n">
        <f aca="false">+E1480</f>
        <v>0</v>
      </c>
      <c r="AT1480" s="10" t="n">
        <f aca="false">+F1480</f>
        <v>0</v>
      </c>
      <c r="AU1480" s="10" t="n">
        <f aca="false">+P1480</f>
        <v>0</v>
      </c>
    </row>
    <row r="1481" customFormat="false" ht="12.75" hidden="false" customHeight="false" outlineLevel="0" collapsed="false">
      <c r="AP1481" s="9" t="n">
        <f aca="false">+B1481</f>
        <v>0</v>
      </c>
      <c r="AQ1481" s="41" t="n">
        <f aca="false">+C1481</f>
        <v>0</v>
      </c>
      <c r="AR1481" s="42" t="n">
        <f aca="false">+D1481</f>
        <v>0</v>
      </c>
      <c r="AS1481" s="42" t="n">
        <f aca="false">+E1481</f>
        <v>0</v>
      </c>
      <c r="AT1481" s="10" t="n">
        <f aca="false">+F1481</f>
        <v>0</v>
      </c>
      <c r="AU1481" s="10" t="n">
        <f aca="false">+P1481</f>
        <v>0</v>
      </c>
    </row>
    <row r="1482" customFormat="false" ht="12.75" hidden="false" customHeight="false" outlineLevel="0" collapsed="false">
      <c r="AP1482" s="9" t="n">
        <f aca="false">+B1482</f>
        <v>0</v>
      </c>
      <c r="AQ1482" s="41" t="n">
        <f aca="false">+C1482</f>
        <v>0</v>
      </c>
      <c r="AR1482" s="42" t="n">
        <f aca="false">+D1482</f>
        <v>0</v>
      </c>
      <c r="AS1482" s="42" t="n">
        <f aca="false">+E1482</f>
        <v>0</v>
      </c>
      <c r="AT1482" s="10" t="n">
        <f aca="false">+F1482</f>
        <v>0</v>
      </c>
      <c r="AU1482" s="10" t="n">
        <f aca="false">+P1482</f>
        <v>0</v>
      </c>
    </row>
    <row r="1483" customFormat="false" ht="12.75" hidden="false" customHeight="false" outlineLevel="0" collapsed="false">
      <c r="AP1483" s="9" t="n">
        <f aca="false">+B1483</f>
        <v>0</v>
      </c>
      <c r="AQ1483" s="41" t="n">
        <f aca="false">+C1483</f>
        <v>0</v>
      </c>
      <c r="AR1483" s="42" t="n">
        <f aca="false">+D1483</f>
        <v>0</v>
      </c>
      <c r="AS1483" s="42" t="n">
        <f aca="false">+E1483</f>
        <v>0</v>
      </c>
      <c r="AT1483" s="10" t="n">
        <f aca="false">+F1483</f>
        <v>0</v>
      </c>
      <c r="AU1483" s="10" t="n">
        <f aca="false">+P1483</f>
        <v>0</v>
      </c>
    </row>
    <row r="1484" customFormat="false" ht="12.75" hidden="false" customHeight="false" outlineLevel="0" collapsed="false">
      <c r="AP1484" s="9" t="n">
        <f aca="false">+B1484</f>
        <v>0</v>
      </c>
      <c r="AQ1484" s="41" t="n">
        <f aca="false">+C1484</f>
        <v>0</v>
      </c>
      <c r="AR1484" s="42" t="n">
        <f aca="false">+D1484</f>
        <v>0</v>
      </c>
      <c r="AS1484" s="42" t="n">
        <f aca="false">+E1484</f>
        <v>0</v>
      </c>
      <c r="AT1484" s="10" t="n">
        <f aca="false">+F1484</f>
        <v>0</v>
      </c>
      <c r="AU1484" s="10" t="n">
        <f aca="false">+P1484</f>
        <v>0</v>
      </c>
    </row>
    <row r="1485" customFormat="false" ht="12.75" hidden="false" customHeight="false" outlineLevel="0" collapsed="false">
      <c r="AP1485" s="9" t="n">
        <f aca="false">+B1485</f>
        <v>0</v>
      </c>
      <c r="AQ1485" s="41" t="n">
        <f aca="false">+C1485</f>
        <v>0</v>
      </c>
      <c r="AR1485" s="42" t="n">
        <f aca="false">+D1485</f>
        <v>0</v>
      </c>
      <c r="AS1485" s="42" t="n">
        <f aca="false">+E1485</f>
        <v>0</v>
      </c>
      <c r="AT1485" s="10" t="n">
        <f aca="false">+F1485</f>
        <v>0</v>
      </c>
      <c r="AU1485" s="10" t="n">
        <f aca="false">+P1485</f>
        <v>0</v>
      </c>
    </row>
    <row r="1486" customFormat="false" ht="12.75" hidden="false" customHeight="false" outlineLevel="0" collapsed="false">
      <c r="AP1486" s="9" t="n">
        <f aca="false">+B1486</f>
        <v>0</v>
      </c>
      <c r="AQ1486" s="41" t="n">
        <f aca="false">+C1486</f>
        <v>0</v>
      </c>
      <c r="AR1486" s="42" t="n">
        <f aca="false">+D1486</f>
        <v>0</v>
      </c>
      <c r="AS1486" s="42" t="n">
        <f aca="false">+E1486</f>
        <v>0</v>
      </c>
      <c r="AT1486" s="10" t="n">
        <f aca="false">+F1486</f>
        <v>0</v>
      </c>
      <c r="AU1486" s="10" t="n">
        <f aca="false">+P1486</f>
        <v>0</v>
      </c>
    </row>
    <row r="1487" customFormat="false" ht="12.75" hidden="false" customHeight="false" outlineLevel="0" collapsed="false">
      <c r="AP1487" s="9" t="n">
        <f aca="false">+B1487</f>
        <v>0</v>
      </c>
      <c r="AQ1487" s="41" t="n">
        <f aca="false">+C1487</f>
        <v>0</v>
      </c>
      <c r="AR1487" s="42" t="n">
        <f aca="false">+D1487</f>
        <v>0</v>
      </c>
      <c r="AS1487" s="42" t="n">
        <f aca="false">+E1487</f>
        <v>0</v>
      </c>
      <c r="AT1487" s="10" t="n">
        <f aca="false">+F1487</f>
        <v>0</v>
      </c>
      <c r="AU1487" s="10" t="n">
        <f aca="false">+P1487</f>
        <v>0</v>
      </c>
    </row>
    <row r="1488" customFormat="false" ht="12.75" hidden="false" customHeight="false" outlineLevel="0" collapsed="false">
      <c r="AP1488" s="9" t="n">
        <f aca="false">+B1488</f>
        <v>0</v>
      </c>
      <c r="AQ1488" s="41" t="n">
        <f aca="false">+C1488</f>
        <v>0</v>
      </c>
      <c r="AR1488" s="42" t="n">
        <f aca="false">+D1488</f>
        <v>0</v>
      </c>
      <c r="AS1488" s="42" t="n">
        <f aca="false">+E1488</f>
        <v>0</v>
      </c>
      <c r="AT1488" s="10" t="n">
        <f aca="false">+F1488</f>
        <v>0</v>
      </c>
      <c r="AU1488" s="10" t="n">
        <f aca="false">+P1488</f>
        <v>0</v>
      </c>
    </row>
    <row r="1489" customFormat="false" ht="12.75" hidden="false" customHeight="false" outlineLevel="0" collapsed="false">
      <c r="AP1489" s="9" t="n">
        <f aca="false">+B1489</f>
        <v>0</v>
      </c>
      <c r="AQ1489" s="41" t="n">
        <f aca="false">+C1489</f>
        <v>0</v>
      </c>
      <c r="AR1489" s="42" t="n">
        <f aca="false">+D1489</f>
        <v>0</v>
      </c>
      <c r="AS1489" s="42" t="n">
        <f aca="false">+E1489</f>
        <v>0</v>
      </c>
      <c r="AT1489" s="10" t="n">
        <f aca="false">+F1489</f>
        <v>0</v>
      </c>
      <c r="AU1489" s="10" t="n">
        <f aca="false">+P1489</f>
        <v>0</v>
      </c>
    </row>
    <row r="1490" customFormat="false" ht="12.75" hidden="false" customHeight="false" outlineLevel="0" collapsed="false">
      <c r="AP1490" s="9" t="n">
        <f aca="false">+B1490</f>
        <v>0</v>
      </c>
      <c r="AQ1490" s="41" t="n">
        <f aca="false">+C1490</f>
        <v>0</v>
      </c>
      <c r="AR1490" s="42" t="n">
        <f aca="false">+D1490</f>
        <v>0</v>
      </c>
      <c r="AS1490" s="42" t="n">
        <f aca="false">+E1490</f>
        <v>0</v>
      </c>
      <c r="AT1490" s="10" t="n">
        <f aca="false">+F1490</f>
        <v>0</v>
      </c>
      <c r="AU1490" s="10" t="n">
        <f aca="false">+P1490</f>
        <v>0</v>
      </c>
    </row>
    <row r="1491" customFormat="false" ht="12.75" hidden="false" customHeight="false" outlineLevel="0" collapsed="false">
      <c r="AP1491" s="9" t="n">
        <f aca="false">+B1491</f>
        <v>0</v>
      </c>
      <c r="AQ1491" s="41" t="n">
        <f aca="false">+C1491</f>
        <v>0</v>
      </c>
      <c r="AR1491" s="42" t="n">
        <f aca="false">+D1491</f>
        <v>0</v>
      </c>
      <c r="AS1491" s="42" t="n">
        <f aca="false">+E1491</f>
        <v>0</v>
      </c>
      <c r="AT1491" s="10" t="n">
        <f aca="false">+F1491</f>
        <v>0</v>
      </c>
      <c r="AU1491" s="10" t="n">
        <f aca="false">+P1491</f>
        <v>0</v>
      </c>
    </row>
    <row r="1492" customFormat="false" ht="12.75" hidden="false" customHeight="false" outlineLevel="0" collapsed="false">
      <c r="AP1492" s="9" t="n">
        <f aca="false">+B1492</f>
        <v>0</v>
      </c>
      <c r="AQ1492" s="41" t="n">
        <f aca="false">+C1492</f>
        <v>0</v>
      </c>
      <c r="AR1492" s="42" t="n">
        <f aca="false">+D1492</f>
        <v>0</v>
      </c>
      <c r="AS1492" s="42" t="n">
        <f aca="false">+E1492</f>
        <v>0</v>
      </c>
      <c r="AT1492" s="10" t="n">
        <f aca="false">+F1492</f>
        <v>0</v>
      </c>
      <c r="AU1492" s="10" t="n">
        <f aca="false">+P1492</f>
        <v>0</v>
      </c>
    </row>
    <row r="1493" customFormat="false" ht="12.75" hidden="false" customHeight="false" outlineLevel="0" collapsed="false">
      <c r="AP1493" s="9" t="n">
        <f aca="false">+B1493</f>
        <v>0</v>
      </c>
      <c r="AQ1493" s="41" t="n">
        <f aca="false">+C1493</f>
        <v>0</v>
      </c>
      <c r="AR1493" s="42" t="n">
        <f aca="false">+D1493</f>
        <v>0</v>
      </c>
      <c r="AS1493" s="42" t="n">
        <f aca="false">+E1493</f>
        <v>0</v>
      </c>
      <c r="AT1493" s="10" t="n">
        <f aca="false">+F1493</f>
        <v>0</v>
      </c>
      <c r="AU1493" s="10" t="n">
        <f aca="false">+P1493</f>
        <v>0</v>
      </c>
    </row>
    <row r="1494" customFormat="false" ht="12.75" hidden="false" customHeight="false" outlineLevel="0" collapsed="false">
      <c r="AP1494" s="9" t="n">
        <f aca="false">+B1494</f>
        <v>0</v>
      </c>
      <c r="AQ1494" s="41" t="n">
        <f aca="false">+C1494</f>
        <v>0</v>
      </c>
      <c r="AR1494" s="42" t="n">
        <f aca="false">+D1494</f>
        <v>0</v>
      </c>
      <c r="AS1494" s="42" t="n">
        <f aca="false">+E1494</f>
        <v>0</v>
      </c>
      <c r="AT1494" s="10" t="n">
        <f aca="false">+F1494</f>
        <v>0</v>
      </c>
      <c r="AU1494" s="10" t="n">
        <f aca="false">+P1494</f>
        <v>0</v>
      </c>
    </row>
    <row r="1495" customFormat="false" ht="12.75" hidden="false" customHeight="false" outlineLevel="0" collapsed="false">
      <c r="AP1495" s="9" t="n">
        <f aca="false">+B1495</f>
        <v>0</v>
      </c>
      <c r="AQ1495" s="41" t="n">
        <f aca="false">+C1495</f>
        <v>0</v>
      </c>
      <c r="AR1495" s="42" t="n">
        <f aca="false">+D1495</f>
        <v>0</v>
      </c>
      <c r="AS1495" s="42" t="n">
        <f aca="false">+E1495</f>
        <v>0</v>
      </c>
      <c r="AT1495" s="10" t="n">
        <f aca="false">+F1495</f>
        <v>0</v>
      </c>
      <c r="AU1495" s="10" t="n">
        <f aca="false">+P1495</f>
        <v>0</v>
      </c>
    </row>
    <row r="1496" customFormat="false" ht="12.75" hidden="false" customHeight="false" outlineLevel="0" collapsed="false">
      <c r="AP1496" s="9" t="n">
        <f aca="false">+B1496</f>
        <v>0</v>
      </c>
      <c r="AQ1496" s="41" t="n">
        <f aca="false">+C1496</f>
        <v>0</v>
      </c>
      <c r="AR1496" s="42" t="n">
        <f aca="false">+D1496</f>
        <v>0</v>
      </c>
      <c r="AS1496" s="42" t="n">
        <f aca="false">+E1496</f>
        <v>0</v>
      </c>
      <c r="AT1496" s="10" t="n">
        <f aca="false">+F1496</f>
        <v>0</v>
      </c>
      <c r="AU1496" s="10" t="n">
        <f aca="false">+P1496</f>
        <v>0</v>
      </c>
    </row>
    <row r="1497" customFormat="false" ht="12.75" hidden="false" customHeight="false" outlineLevel="0" collapsed="false">
      <c r="AP1497" s="9" t="n">
        <f aca="false">+B1497</f>
        <v>0</v>
      </c>
      <c r="AQ1497" s="41" t="n">
        <f aca="false">+C1497</f>
        <v>0</v>
      </c>
      <c r="AR1497" s="42" t="n">
        <f aca="false">+D1497</f>
        <v>0</v>
      </c>
      <c r="AS1497" s="42" t="n">
        <f aca="false">+E1497</f>
        <v>0</v>
      </c>
      <c r="AT1497" s="10" t="n">
        <f aca="false">+F1497</f>
        <v>0</v>
      </c>
      <c r="AU1497" s="10" t="n">
        <f aca="false">+P1497</f>
        <v>0</v>
      </c>
    </row>
    <row r="1498" customFormat="false" ht="12.75" hidden="false" customHeight="false" outlineLevel="0" collapsed="false">
      <c r="AP1498" s="9" t="n">
        <f aca="false">+B1498</f>
        <v>0</v>
      </c>
      <c r="AQ1498" s="41" t="n">
        <f aca="false">+C1498</f>
        <v>0</v>
      </c>
      <c r="AR1498" s="42" t="n">
        <f aca="false">+D1498</f>
        <v>0</v>
      </c>
      <c r="AS1498" s="42" t="n">
        <f aca="false">+E1498</f>
        <v>0</v>
      </c>
      <c r="AT1498" s="10" t="n">
        <f aca="false">+F1498</f>
        <v>0</v>
      </c>
      <c r="AU1498" s="10" t="n">
        <f aca="false">+P1498</f>
        <v>0</v>
      </c>
    </row>
    <row r="1499" customFormat="false" ht="12.75" hidden="false" customHeight="false" outlineLevel="0" collapsed="false">
      <c r="AP1499" s="9" t="n">
        <f aca="false">+B1499</f>
        <v>0</v>
      </c>
      <c r="AQ1499" s="41" t="n">
        <f aca="false">+C1499</f>
        <v>0</v>
      </c>
      <c r="AR1499" s="42" t="n">
        <f aca="false">+D1499</f>
        <v>0</v>
      </c>
      <c r="AS1499" s="42" t="n">
        <f aca="false">+E1499</f>
        <v>0</v>
      </c>
      <c r="AT1499" s="10" t="n">
        <f aca="false">+F1499</f>
        <v>0</v>
      </c>
      <c r="AU1499" s="10" t="n">
        <f aca="false">+P1499</f>
        <v>0</v>
      </c>
    </row>
    <row r="1500" customFormat="false" ht="12.75" hidden="false" customHeight="false" outlineLevel="0" collapsed="false">
      <c r="AP1500" s="9" t="n">
        <f aca="false">+B1500</f>
        <v>0</v>
      </c>
      <c r="AQ1500" s="41" t="n">
        <f aca="false">+C1500</f>
        <v>0</v>
      </c>
      <c r="AR1500" s="42" t="n">
        <f aca="false">+D1500</f>
        <v>0</v>
      </c>
      <c r="AS1500" s="42" t="n">
        <f aca="false">+E1500</f>
        <v>0</v>
      </c>
      <c r="AT1500" s="10" t="n">
        <f aca="false">+F1500</f>
        <v>0</v>
      </c>
      <c r="AU1500" s="10" t="n">
        <f aca="false">+P1500</f>
        <v>0</v>
      </c>
    </row>
    <row r="1501" customFormat="false" ht="12.75" hidden="false" customHeight="false" outlineLevel="0" collapsed="false">
      <c r="AP1501" s="9" t="n">
        <f aca="false">+B1501</f>
        <v>0</v>
      </c>
      <c r="AQ1501" s="41" t="n">
        <f aca="false">+C1501</f>
        <v>0</v>
      </c>
      <c r="AR1501" s="42" t="n">
        <f aca="false">+D1501</f>
        <v>0</v>
      </c>
      <c r="AS1501" s="42" t="n">
        <f aca="false">+E1501</f>
        <v>0</v>
      </c>
      <c r="AT1501" s="10" t="n">
        <f aca="false">+F1501</f>
        <v>0</v>
      </c>
      <c r="AU1501" s="10" t="n">
        <f aca="false">+P1501</f>
        <v>0</v>
      </c>
    </row>
    <row r="1502" customFormat="false" ht="12.75" hidden="false" customHeight="false" outlineLevel="0" collapsed="false">
      <c r="AP1502" s="9" t="n">
        <f aca="false">+B1502</f>
        <v>0</v>
      </c>
      <c r="AQ1502" s="41" t="n">
        <f aca="false">+C1502</f>
        <v>0</v>
      </c>
      <c r="AR1502" s="42" t="n">
        <f aca="false">+D1502</f>
        <v>0</v>
      </c>
      <c r="AS1502" s="42" t="n">
        <f aca="false">+E1502</f>
        <v>0</v>
      </c>
      <c r="AT1502" s="10" t="n">
        <f aca="false">+F1502</f>
        <v>0</v>
      </c>
      <c r="AU1502" s="10" t="n">
        <f aca="false">+P1502</f>
        <v>0</v>
      </c>
    </row>
    <row r="1503" customFormat="false" ht="12.75" hidden="false" customHeight="false" outlineLevel="0" collapsed="false">
      <c r="AP1503" s="9" t="n">
        <f aca="false">+B1503</f>
        <v>0</v>
      </c>
      <c r="AQ1503" s="41" t="n">
        <f aca="false">+C1503</f>
        <v>0</v>
      </c>
      <c r="AR1503" s="42" t="n">
        <f aca="false">+D1503</f>
        <v>0</v>
      </c>
      <c r="AS1503" s="42" t="n">
        <f aca="false">+E1503</f>
        <v>0</v>
      </c>
      <c r="AT1503" s="10" t="n">
        <f aca="false">+F1503</f>
        <v>0</v>
      </c>
      <c r="AU1503" s="10" t="n">
        <f aca="false">+P1503</f>
        <v>0</v>
      </c>
    </row>
    <row r="1504" customFormat="false" ht="12.75" hidden="false" customHeight="false" outlineLevel="0" collapsed="false">
      <c r="AP1504" s="9" t="n">
        <f aca="false">+B1504</f>
        <v>0</v>
      </c>
      <c r="AQ1504" s="41" t="n">
        <f aca="false">+C1504</f>
        <v>0</v>
      </c>
      <c r="AR1504" s="42" t="n">
        <f aca="false">+D1504</f>
        <v>0</v>
      </c>
      <c r="AS1504" s="42" t="n">
        <f aca="false">+E1504</f>
        <v>0</v>
      </c>
      <c r="AT1504" s="10" t="n">
        <f aca="false">+F1504</f>
        <v>0</v>
      </c>
      <c r="AU1504" s="10" t="n">
        <f aca="false">+P1504</f>
        <v>0</v>
      </c>
    </row>
    <row r="1505" customFormat="false" ht="12.75" hidden="false" customHeight="false" outlineLevel="0" collapsed="false">
      <c r="AP1505" s="9" t="n">
        <f aca="false">+B1505</f>
        <v>0</v>
      </c>
      <c r="AQ1505" s="41" t="n">
        <f aca="false">+C1505</f>
        <v>0</v>
      </c>
      <c r="AR1505" s="42" t="n">
        <f aca="false">+D1505</f>
        <v>0</v>
      </c>
      <c r="AS1505" s="42" t="n">
        <f aca="false">+E1505</f>
        <v>0</v>
      </c>
      <c r="AT1505" s="10" t="n">
        <f aca="false">+F1505</f>
        <v>0</v>
      </c>
      <c r="AU1505" s="10" t="n">
        <f aca="false">+P1505</f>
        <v>0</v>
      </c>
    </row>
    <row r="1506" customFormat="false" ht="12.75" hidden="false" customHeight="false" outlineLevel="0" collapsed="false">
      <c r="AP1506" s="9" t="n">
        <f aca="false">+B1506</f>
        <v>0</v>
      </c>
      <c r="AQ1506" s="41" t="n">
        <f aca="false">+C1506</f>
        <v>0</v>
      </c>
      <c r="AR1506" s="42" t="n">
        <f aca="false">+D1506</f>
        <v>0</v>
      </c>
      <c r="AS1506" s="42" t="n">
        <f aca="false">+E1506</f>
        <v>0</v>
      </c>
      <c r="AT1506" s="10" t="n">
        <f aca="false">+F1506</f>
        <v>0</v>
      </c>
      <c r="AU1506" s="10" t="n">
        <f aca="false">+P1506</f>
        <v>0</v>
      </c>
    </row>
    <row r="1507" customFormat="false" ht="12.75" hidden="false" customHeight="false" outlineLevel="0" collapsed="false">
      <c r="AP1507" s="9" t="n">
        <f aca="false">+B1507</f>
        <v>0</v>
      </c>
      <c r="AQ1507" s="41" t="n">
        <f aca="false">+C1507</f>
        <v>0</v>
      </c>
      <c r="AR1507" s="42" t="n">
        <f aca="false">+D1507</f>
        <v>0</v>
      </c>
      <c r="AS1507" s="42" t="n">
        <f aca="false">+E1507</f>
        <v>0</v>
      </c>
      <c r="AT1507" s="10" t="n">
        <f aca="false">+F1507</f>
        <v>0</v>
      </c>
      <c r="AU1507" s="10" t="n">
        <f aca="false">+P1507</f>
        <v>0</v>
      </c>
    </row>
    <row r="1508" customFormat="false" ht="12.75" hidden="false" customHeight="false" outlineLevel="0" collapsed="false">
      <c r="AP1508" s="9" t="n">
        <f aca="false">+B1508</f>
        <v>0</v>
      </c>
      <c r="AQ1508" s="41" t="n">
        <f aca="false">+C1508</f>
        <v>0</v>
      </c>
      <c r="AR1508" s="42" t="n">
        <f aca="false">+D1508</f>
        <v>0</v>
      </c>
      <c r="AS1508" s="42" t="n">
        <f aca="false">+E1508</f>
        <v>0</v>
      </c>
      <c r="AT1508" s="10" t="n">
        <f aca="false">+F1508</f>
        <v>0</v>
      </c>
      <c r="AU1508" s="10" t="n">
        <f aca="false">+P1508</f>
        <v>0</v>
      </c>
    </row>
    <row r="1509" customFormat="false" ht="12.75" hidden="false" customHeight="false" outlineLevel="0" collapsed="false">
      <c r="AP1509" s="9" t="n">
        <f aca="false">+B1509</f>
        <v>0</v>
      </c>
      <c r="AQ1509" s="41" t="n">
        <f aca="false">+C1509</f>
        <v>0</v>
      </c>
      <c r="AR1509" s="42" t="n">
        <f aca="false">+D1509</f>
        <v>0</v>
      </c>
      <c r="AS1509" s="42" t="n">
        <f aca="false">+E1509</f>
        <v>0</v>
      </c>
      <c r="AT1509" s="10" t="n">
        <f aca="false">+F1509</f>
        <v>0</v>
      </c>
      <c r="AU1509" s="10" t="n">
        <f aca="false">+P1509</f>
        <v>0</v>
      </c>
    </row>
    <row r="1510" customFormat="false" ht="12.75" hidden="false" customHeight="false" outlineLevel="0" collapsed="false">
      <c r="AP1510" s="9" t="n">
        <f aca="false">+B1510</f>
        <v>0</v>
      </c>
      <c r="AQ1510" s="41" t="n">
        <f aca="false">+C1510</f>
        <v>0</v>
      </c>
      <c r="AR1510" s="42" t="n">
        <f aca="false">+D1510</f>
        <v>0</v>
      </c>
      <c r="AS1510" s="42" t="n">
        <f aca="false">+E1510</f>
        <v>0</v>
      </c>
      <c r="AT1510" s="10" t="n">
        <f aca="false">+F1510</f>
        <v>0</v>
      </c>
      <c r="AU1510" s="10" t="n">
        <f aca="false">+P1510</f>
        <v>0</v>
      </c>
    </row>
    <row r="1511" customFormat="false" ht="12.75" hidden="false" customHeight="false" outlineLevel="0" collapsed="false">
      <c r="AP1511" s="9" t="n">
        <f aca="false">+B1511</f>
        <v>0</v>
      </c>
      <c r="AQ1511" s="41" t="n">
        <f aca="false">+C1511</f>
        <v>0</v>
      </c>
      <c r="AR1511" s="42" t="n">
        <f aca="false">+D1511</f>
        <v>0</v>
      </c>
      <c r="AS1511" s="42" t="n">
        <f aca="false">+E1511</f>
        <v>0</v>
      </c>
      <c r="AT1511" s="10" t="n">
        <f aca="false">+F1511</f>
        <v>0</v>
      </c>
      <c r="AU1511" s="10" t="n">
        <f aca="false">+P1511</f>
        <v>0</v>
      </c>
    </row>
    <row r="1512" customFormat="false" ht="12.75" hidden="false" customHeight="false" outlineLevel="0" collapsed="false">
      <c r="AP1512" s="9" t="n">
        <f aca="false">+B1512</f>
        <v>0</v>
      </c>
      <c r="AQ1512" s="41" t="n">
        <f aca="false">+C1512</f>
        <v>0</v>
      </c>
      <c r="AR1512" s="42" t="n">
        <f aca="false">+D1512</f>
        <v>0</v>
      </c>
      <c r="AS1512" s="42" t="n">
        <f aca="false">+E1512</f>
        <v>0</v>
      </c>
      <c r="AT1512" s="10" t="n">
        <f aca="false">+F1512</f>
        <v>0</v>
      </c>
      <c r="AU1512" s="10" t="n">
        <f aca="false">+P1512</f>
        <v>0</v>
      </c>
    </row>
    <row r="1513" customFormat="false" ht="12.75" hidden="false" customHeight="false" outlineLevel="0" collapsed="false">
      <c r="AP1513" s="9" t="n">
        <f aca="false">+B1513</f>
        <v>0</v>
      </c>
      <c r="AQ1513" s="41" t="n">
        <f aca="false">+C1513</f>
        <v>0</v>
      </c>
      <c r="AR1513" s="42" t="n">
        <f aca="false">+D1513</f>
        <v>0</v>
      </c>
      <c r="AS1513" s="42" t="n">
        <f aca="false">+E1513</f>
        <v>0</v>
      </c>
      <c r="AT1513" s="10" t="n">
        <f aca="false">+F1513</f>
        <v>0</v>
      </c>
      <c r="AU1513" s="10" t="n">
        <f aca="false">+P1513</f>
        <v>0</v>
      </c>
    </row>
    <row r="1514" customFormat="false" ht="12.75" hidden="false" customHeight="false" outlineLevel="0" collapsed="false">
      <c r="AP1514" s="9" t="n">
        <f aca="false">+B1514</f>
        <v>0</v>
      </c>
      <c r="AQ1514" s="41" t="n">
        <f aca="false">+C1514</f>
        <v>0</v>
      </c>
      <c r="AR1514" s="42" t="n">
        <f aca="false">+D1514</f>
        <v>0</v>
      </c>
      <c r="AS1514" s="42" t="n">
        <f aca="false">+E1514</f>
        <v>0</v>
      </c>
      <c r="AT1514" s="10" t="n">
        <f aca="false">+F1514</f>
        <v>0</v>
      </c>
      <c r="AU1514" s="10" t="n">
        <f aca="false">+P1514</f>
        <v>0</v>
      </c>
    </row>
    <row r="1515" customFormat="false" ht="12.75" hidden="false" customHeight="false" outlineLevel="0" collapsed="false">
      <c r="AP1515" s="9" t="n">
        <f aca="false">+B1515</f>
        <v>0</v>
      </c>
      <c r="AQ1515" s="41" t="n">
        <f aca="false">+C1515</f>
        <v>0</v>
      </c>
      <c r="AR1515" s="42" t="n">
        <f aca="false">+D1515</f>
        <v>0</v>
      </c>
      <c r="AS1515" s="42" t="n">
        <f aca="false">+E1515</f>
        <v>0</v>
      </c>
      <c r="AT1515" s="10" t="n">
        <f aca="false">+F1515</f>
        <v>0</v>
      </c>
      <c r="AU1515" s="10" t="n">
        <f aca="false">+P1515</f>
        <v>0</v>
      </c>
    </row>
    <row r="1516" customFormat="false" ht="12.75" hidden="false" customHeight="false" outlineLevel="0" collapsed="false">
      <c r="AP1516" s="9" t="n">
        <f aca="false">+B1516</f>
        <v>0</v>
      </c>
      <c r="AQ1516" s="41" t="n">
        <f aca="false">+C1516</f>
        <v>0</v>
      </c>
      <c r="AR1516" s="42" t="n">
        <f aca="false">+D1516</f>
        <v>0</v>
      </c>
      <c r="AS1516" s="42" t="n">
        <f aca="false">+E1516</f>
        <v>0</v>
      </c>
      <c r="AT1516" s="10" t="n">
        <f aca="false">+F1516</f>
        <v>0</v>
      </c>
      <c r="AU1516" s="10" t="n">
        <f aca="false">+P1516</f>
        <v>0</v>
      </c>
    </row>
    <row r="1517" customFormat="false" ht="12.75" hidden="false" customHeight="false" outlineLevel="0" collapsed="false">
      <c r="AP1517" s="9" t="n">
        <f aca="false">+B1517</f>
        <v>0</v>
      </c>
      <c r="AQ1517" s="41" t="n">
        <f aca="false">+C1517</f>
        <v>0</v>
      </c>
      <c r="AR1517" s="42" t="n">
        <f aca="false">+D1517</f>
        <v>0</v>
      </c>
      <c r="AS1517" s="42" t="n">
        <f aca="false">+E1517</f>
        <v>0</v>
      </c>
      <c r="AT1517" s="10" t="n">
        <f aca="false">+F1517</f>
        <v>0</v>
      </c>
      <c r="AU1517" s="10" t="n">
        <f aca="false">+P1517</f>
        <v>0</v>
      </c>
    </row>
    <row r="1518" customFormat="false" ht="12.75" hidden="false" customHeight="false" outlineLevel="0" collapsed="false">
      <c r="AP1518" s="9" t="n">
        <f aca="false">+B1518</f>
        <v>0</v>
      </c>
      <c r="AQ1518" s="41" t="n">
        <f aca="false">+C1518</f>
        <v>0</v>
      </c>
      <c r="AR1518" s="42" t="n">
        <f aca="false">+D1518</f>
        <v>0</v>
      </c>
      <c r="AS1518" s="42" t="n">
        <f aca="false">+E1518</f>
        <v>0</v>
      </c>
      <c r="AT1518" s="10" t="n">
        <f aca="false">+F1518</f>
        <v>0</v>
      </c>
      <c r="AU1518" s="10" t="n">
        <f aca="false">+P1518</f>
        <v>0</v>
      </c>
    </row>
    <row r="1519" customFormat="false" ht="12.75" hidden="false" customHeight="false" outlineLevel="0" collapsed="false">
      <c r="AP1519" s="9" t="n">
        <f aca="false">+B1519</f>
        <v>0</v>
      </c>
      <c r="AQ1519" s="41" t="n">
        <f aca="false">+C1519</f>
        <v>0</v>
      </c>
      <c r="AR1519" s="42" t="n">
        <f aca="false">+D1519</f>
        <v>0</v>
      </c>
      <c r="AS1519" s="42" t="n">
        <f aca="false">+E1519</f>
        <v>0</v>
      </c>
      <c r="AT1519" s="10" t="n">
        <f aca="false">+F1519</f>
        <v>0</v>
      </c>
      <c r="AU1519" s="10" t="n">
        <f aca="false">+P1519</f>
        <v>0</v>
      </c>
    </row>
    <row r="1520" customFormat="false" ht="12.75" hidden="false" customHeight="false" outlineLevel="0" collapsed="false">
      <c r="AP1520" s="9" t="n">
        <f aca="false">+B1520</f>
        <v>0</v>
      </c>
      <c r="AQ1520" s="41" t="n">
        <f aca="false">+C1520</f>
        <v>0</v>
      </c>
      <c r="AR1520" s="42" t="n">
        <f aca="false">+D1520</f>
        <v>0</v>
      </c>
      <c r="AS1520" s="42" t="n">
        <f aca="false">+E1520</f>
        <v>0</v>
      </c>
      <c r="AT1520" s="10" t="n">
        <f aca="false">+F1520</f>
        <v>0</v>
      </c>
      <c r="AU1520" s="10" t="n">
        <f aca="false">+P1520</f>
        <v>0</v>
      </c>
    </row>
    <row r="1521" customFormat="false" ht="12.75" hidden="false" customHeight="false" outlineLevel="0" collapsed="false">
      <c r="AP1521" s="9" t="n">
        <f aca="false">+B1521</f>
        <v>0</v>
      </c>
      <c r="AQ1521" s="41" t="n">
        <f aca="false">+C1521</f>
        <v>0</v>
      </c>
      <c r="AR1521" s="42" t="n">
        <f aca="false">+D1521</f>
        <v>0</v>
      </c>
      <c r="AS1521" s="42" t="n">
        <f aca="false">+E1521</f>
        <v>0</v>
      </c>
      <c r="AT1521" s="10" t="n">
        <f aca="false">+F1521</f>
        <v>0</v>
      </c>
      <c r="AU1521" s="10" t="n">
        <f aca="false">+P1521</f>
        <v>0</v>
      </c>
    </row>
    <row r="1522" customFormat="false" ht="12.75" hidden="false" customHeight="false" outlineLevel="0" collapsed="false">
      <c r="AP1522" s="9" t="n">
        <f aca="false">+B1522</f>
        <v>0</v>
      </c>
      <c r="AQ1522" s="41" t="n">
        <f aca="false">+C1522</f>
        <v>0</v>
      </c>
      <c r="AR1522" s="42" t="n">
        <f aca="false">+D1522</f>
        <v>0</v>
      </c>
      <c r="AS1522" s="42" t="n">
        <f aca="false">+E1522</f>
        <v>0</v>
      </c>
      <c r="AT1522" s="10" t="n">
        <f aca="false">+F1522</f>
        <v>0</v>
      </c>
      <c r="AU1522" s="10" t="n">
        <f aca="false">+P1522</f>
        <v>0</v>
      </c>
    </row>
    <row r="1523" customFormat="false" ht="12.75" hidden="false" customHeight="false" outlineLevel="0" collapsed="false">
      <c r="AP1523" s="9" t="n">
        <f aca="false">+B1523</f>
        <v>0</v>
      </c>
      <c r="AQ1523" s="41" t="n">
        <f aca="false">+C1523</f>
        <v>0</v>
      </c>
      <c r="AR1523" s="42" t="n">
        <f aca="false">+D1523</f>
        <v>0</v>
      </c>
      <c r="AS1523" s="42" t="n">
        <f aca="false">+E1523</f>
        <v>0</v>
      </c>
      <c r="AT1523" s="10" t="n">
        <f aca="false">+F1523</f>
        <v>0</v>
      </c>
      <c r="AU1523" s="10" t="n">
        <f aca="false">+P1523</f>
        <v>0</v>
      </c>
    </row>
    <row r="1524" customFormat="false" ht="12.75" hidden="false" customHeight="false" outlineLevel="0" collapsed="false">
      <c r="AP1524" s="9" t="n">
        <f aca="false">+B1524</f>
        <v>0</v>
      </c>
      <c r="AQ1524" s="41" t="n">
        <f aca="false">+C1524</f>
        <v>0</v>
      </c>
      <c r="AR1524" s="42" t="n">
        <f aca="false">+D1524</f>
        <v>0</v>
      </c>
      <c r="AS1524" s="42" t="n">
        <f aca="false">+E1524</f>
        <v>0</v>
      </c>
      <c r="AT1524" s="10" t="n">
        <f aca="false">+F1524</f>
        <v>0</v>
      </c>
      <c r="AU1524" s="10" t="n">
        <f aca="false">+P1524</f>
        <v>0</v>
      </c>
    </row>
    <row r="1525" customFormat="false" ht="12.75" hidden="false" customHeight="false" outlineLevel="0" collapsed="false">
      <c r="AP1525" s="9" t="n">
        <f aca="false">+B1525</f>
        <v>0</v>
      </c>
      <c r="AQ1525" s="41" t="n">
        <f aca="false">+C1525</f>
        <v>0</v>
      </c>
      <c r="AR1525" s="42" t="n">
        <f aca="false">+D1525</f>
        <v>0</v>
      </c>
      <c r="AS1525" s="42" t="n">
        <f aca="false">+E1525</f>
        <v>0</v>
      </c>
      <c r="AT1525" s="10" t="n">
        <f aca="false">+F1525</f>
        <v>0</v>
      </c>
      <c r="AU1525" s="10" t="n">
        <f aca="false">+P1525</f>
        <v>0</v>
      </c>
    </row>
    <row r="1526" customFormat="false" ht="12.75" hidden="false" customHeight="false" outlineLevel="0" collapsed="false">
      <c r="AP1526" s="9" t="n">
        <f aca="false">+B1526</f>
        <v>0</v>
      </c>
      <c r="AQ1526" s="41" t="n">
        <f aca="false">+C1526</f>
        <v>0</v>
      </c>
      <c r="AR1526" s="42" t="n">
        <f aca="false">+D1526</f>
        <v>0</v>
      </c>
      <c r="AS1526" s="42" t="n">
        <f aca="false">+E1526</f>
        <v>0</v>
      </c>
      <c r="AT1526" s="10" t="n">
        <f aca="false">+F1526</f>
        <v>0</v>
      </c>
      <c r="AU1526" s="10" t="n">
        <f aca="false">+P1526</f>
        <v>0</v>
      </c>
    </row>
    <row r="1527" customFormat="false" ht="12.75" hidden="false" customHeight="false" outlineLevel="0" collapsed="false">
      <c r="AP1527" s="9" t="n">
        <f aca="false">+B1527</f>
        <v>0</v>
      </c>
      <c r="AQ1527" s="41" t="n">
        <f aca="false">+C1527</f>
        <v>0</v>
      </c>
      <c r="AR1527" s="42" t="n">
        <f aca="false">+D1527</f>
        <v>0</v>
      </c>
      <c r="AS1527" s="42" t="n">
        <f aca="false">+E1527</f>
        <v>0</v>
      </c>
      <c r="AT1527" s="10" t="n">
        <f aca="false">+F1527</f>
        <v>0</v>
      </c>
      <c r="AU1527" s="10" t="n">
        <f aca="false">+P1527</f>
        <v>0</v>
      </c>
    </row>
    <row r="1528" customFormat="false" ht="12.75" hidden="false" customHeight="false" outlineLevel="0" collapsed="false">
      <c r="AP1528" s="9" t="n">
        <f aca="false">+B1528</f>
        <v>0</v>
      </c>
      <c r="AQ1528" s="41" t="n">
        <f aca="false">+C1528</f>
        <v>0</v>
      </c>
      <c r="AR1528" s="42" t="n">
        <f aca="false">+D1528</f>
        <v>0</v>
      </c>
      <c r="AS1528" s="42" t="n">
        <f aca="false">+E1528</f>
        <v>0</v>
      </c>
      <c r="AT1528" s="10" t="n">
        <f aca="false">+F1528</f>
        <v>0</v>
      </c>
      <c r="AU1528" s="10" t="n">
        <f aca="false">+P1528</f>
        <v>0</v>
      </c>
    </row>
    <row r="1529" customFormat="false" ht="12.75" hidden="false" customHeight="false" outlineLevel="0" collapsed="false">
      <c r="AP1529" s="9" t="n">
        <f aca="false">+B1529</f>
        <v>0</v>
      </c>
      <c r="AQ1529" s="41" t="n">
        <f aca="false">+C1529</f>
        <v>0</v>
      </c>
      <c r="AR1529" s="42" t="n">
        <f aca="false">+D1529</f>
        <v>0</v>
      </c>
      <c r="AS1529" s="42" t="n">
        <f aca="false">+E1529</f>
        <v>0</v>
      </c>
      <c r="AT1529" s="10" t="n">
        <f aca="false">+F1529</f>
        <v>0</v>
      </c>
      <c r="AU1529" s="10" t="n">
        <f aca="false">+P1529</f>
        <v>0</v>
      </c>
    </row>
    <row r="1530" customFormat="false" ht="12.75" hidden="false" customHeight="false" outlineLevel="0" collapsed="false">
      <c r="AP1530" s="9" t="n">
        <f aca="false">+B1530</f>
        <v>0</v>
      </c>
      <c r="AQ1530" s="41" t="n">
        <f aca="false">+C1530</f>
        <v>0</v>
      </c>
      <c r="AR1530" s="42" t="n">
        <f aca="false">+D1530</f>
        <v>0</v>
      </c>
      <c r="AS1530" s="42" t="n">
        <f aca="false">+E1530</f>
        <v>0</v>
      </c>
      <c r="AT1530" s="10" t="n">
        <f aca="false">+F1530</f>
        <v>0</v>
      </c>
      <c r="AU1530" s="10" t="n">
        <f aca="false">+P1530</f>
        <v>0</v>
      </c>
    </row>
    <row r="1531" customFormat="false" ht="12.75" hidden="false" customHeight="false" outlineLevel="0" collapsed="false">
      <c r="AP1531" s="9" t="n">
        <f aca="false">+B1531</f>
        <v>0</v>
      </c>
      <c r="AQ1531" s="41" t="n">
        <f aca="false">+C1531</f>
        <v>0</v>
      </c>
      <c r="AR1531" s="42" t="n">
        <f aca="false">+D1531</f>
        <v>0</v>
      </c>
      <c r="AS1531" s="42" t="n">
        <f aca="false">+E1531</f>
        <v>0</v>
      </c>
      <c r="AT1531" s="10" t="n">
        <f aca="false">+F1531</f>
        <v>0</v>
      </c>
      <c r="AU1531" s="10" t="n">
        <f aca="false">+P1531</f>
        <v>0</v>
      </c>
    </row>
    <row r="1532" customFormat="false" ht="12.75" hidden="false" customHeight="false" outlineLevel="0" collapsed="false">
      <c r="AP1532" s="9" t="n">
        <f aca="false">+B1532</f>
        <v>0</v>
      </c>
      <c r="AQ1532" s="41" t="n">
        <f aca="false">+C1532</f>
        <v>0</v>
      </c>
      <c r="AR1532" s="42" t="n">
        <f aca="false">+D1532</f>
        <v>0</v>
      </c>
      <c r="AS1532" s="42" t="n">
        <f aca="false">+E1532</f>
        <v>0</v>
      </c>
      <c r="AT1532" s="10" t="n">
        <f aca="false">+F1532</f>
        <v>0</v>
      </c>
      <c r="AU1532" s="10" t="n">
        <f aca="false">+P1532</f>
        <v>0</v>
      </c>
    </row>
    <row r="1533" customFormat="false" ht="12.75" hidden="false" customHeight="false" outlineLevel="0" collapsed="false">
      <c r="AP1533" s="9" t="n">
        <f aca="false">+B1533</f>
        <v>0</v>
      </c>
      <c r="AQ1533" s="41" t="n">
        <f aca="false">+C1533</f>
        <v>0</v>
      </c>
      <c r="AR1533" s="42" t="n">
        <f aca="false">+D1533</f>
        <v>0</v>
      </c>
      <c r="AS1533" s="42" t="n">
        <f aca="false">+E1533</f>
        <v>0</v>
      </c>
      <c r="AT1533" s="10" t="n">
        <f aca="false">+F1533</f>
        <v>0</v>
      </c>
      <c r="AU1533" s="10" t="n">
        <f aca="false">+P1533</f>
        <v>0</v>
      </c>
    </row>
    <row r="1534" customFormat="false" ht="12.75" hidden="false" customHeight="false" outlineLevel="0" collapsed="false">
      <c r="AP1534" s="9" t="n">
        <f aca="false">+B1534</f>
        <v>0</v>
      </c>
      <c r="AQ1534" s="41" t="n">
        <f aca="false">+C1534</f>
        <v>0</v>
      </c>
      <c r="AR1534" s="42" t="n">
        <f aca="false">+D1534</f>
        <v>0</v>
      </c>
      <c r="AS1534" s="42" t="n">
        <f aca="false">+E1534</f>
        <v>0</v>
      </c>
      <c r="AT1534" s="10" t="n">
        <f aca="false">+F1534</f>
        <v>0</v>
      </c>
      <c r="AU1534" s="10" t="n">
        <f aca="false">+P1534</f>
        <v>0</v>
      </c>
    </row>
    <row r="1535" customFormat="false" ht="12.75" hidden="false" customHeight="false" outlineLevel="0" collapsed="false">
      <c r="AP1535" s="9" t="n">
        <f aca="false">+B1535</f>
        <v>0</v>
      </c>
      <c r="AQ1535" s="41" t="n">
        <f aca="false">+C1535</f>
        <v>0</v>
      </c>
      <c r="AR1535" s="42" t="n">
        <f aca="false">+D1535</f>
        <v>0</v>
      </c>
      <c r="AS1535" s="42" t="n">
        <f aca="false">+E1535</f>
        <v>0</v>
      </c>
      <c r="AT1535" s="10" t="n">
        <f aca="false">+F1535</f>
        <v>0</v>
      </c>
      <c r="AU1535" s="10" t="n">
        <f aca="false">+P1535</f>
        <v>0</v>
      </c>
    </row>
    <row r="1536" customFormat="false" ht="12.75" hidden="false" customHeight="false" outlineLevel="0" collapsed="false">
      <c r="AP1536" s="9" t="n">
        <f aca="false">+B1536</f>
        <v>0</v>
      </c>
      <c r="AQ1536" s="41" t="n">
        <f aca="false">+C1536</f>
        <v>0</v>
      </c>
      <c r="AR1536" s="42" t="n">
        <f aca="false">+D1536</f>
        <v>0</v>
      </c>
      <c r="AS1536" s="42" t="n">
        <f aca="false">+E1536</f>
        <v>0</v>
      </c>
      <c r="AT1536" s="10" t="n">
        <f aca="false">+F1536</f>
        <v>0</v>
      </c>
      <c r="AU1536" s="10" t="n">
        <f aca="false">+P1536</f>
        <v>0</v>
      </c>
    </row>
    <row r="1537" customFormat="false" ht="12.75" hidden="false" customHeight="false" outlineLevel="0" collapsed="false">
      <c r="AP1537" s="9" t="n">
        <f aca="false">+B1537</f>
        <v>0</v>
      </c>
      <c r="AQ1537" s="41" t="n">
        <f aca="false">+C1537</f>
        <v>0</v>
      </c>
      <c r="AR1537" s="42" t="n">
        <f aca="false">+D1537</f>
        <v>0</v>
      </c>
      <c r="AS1537" s="42" t="n">
        <f aca="false">+E1537</f>
        <v>0</v>
      </c>
      <c r="AT1537" s="10" t="n">
        <f aca="false">+F1537</f>
        <v>0</v>
      </c>
      <c r="AU1537" s="10" t="n">
        <f aca="false">+P1537</f>
        <v>0</v>
      </c>
    </row>
    <row r="1538" customFormat="false" ht="12.75" hidden="false" customHeight="false" outlineLevel="0" collapsed="false">
      <c r="AP1538" s="9" t="n">
        <f aca="false">+B1538</f>
        <v>0</v>
      </c>
      <c r="AQ1538" s="41" t="n">
        <f aca="false">+C1538</f>
        <v>0</v>
      </c>
      <c r="AR1538" s="42" t="n">
        <f aca="false">+D1538</f>
        <v>0</v>
      </c>
      <c r="AS1538" s="42" t="n">
        <f aca="false">+E1538</f>
        <v>0</v>
      </c>
      <c r="AT1538" s="10" t="n">
        <f aca="false">+F1538</f>
        <v>0</v>
      </c>
      <c r="AU1538" s="10" t="n">
        <f aca="false">+P1538</f>
        <v>0</v>
      </c>
    </row>
    <row r="1539" customFormat="false" ht="12.75" hidden="false" customHeight="false" outlineLevel="0" collapsed="false">
      <c r="AP1539" s="9" t="n">
        <f aca="false">+B1539</f>
        <v>0</v>
      </c>
      <c r="AQ1539" s="41" t="n">
        <f aca="false">+C1539</f>
        <v>0</v>
      </c>
      <c r="AR1539" s="42" t="n">
        <f aca="false">+D1539</f>
        <v>0</v>
      </c>
      <c r="AS1539" s="42" t="n">
        <f aca="false">+E1539</f>
        <v>0</v>
      </c>
      <c r="AT1539" s="10" t="n">
        <f aca="false">+F1539</f>
        <v>0</v>
      </c>
      <c r="AU1539" s="10" t="n">
        <f aca="false">+P1539</f>
        <v>0</v>
      </c>
    </row>
    <row r="1540" customFormat="false" ht="12.75" hidden="false" customHeight="false" outlineLevel="0" collapsed="false">
      <c r="AP1540" s="9" t="n">
        <f aca="false">+B1540</f>
        <v>0</v>
      </c>
      <c r="AQ1540" s="41" t="n">
        <f aca="false">+C1540</f>
        <v>0</v>
      </c>
      <c r="AR1540" s="42" t="n">
        <f aca="false">+D1540</f>
        <v>0</v>
      </c>
      <c r="AS1540" s="42" t="n">
        <f aca="false">+E1540</f>
        <v>0</v>
      </c>
      <c r="AT1540" s="10" t="n">
        <f aca="false">+F1540</f>
        <v>0</v>
      </c>
      <c r="AU1540" s="10" t="n">
        <f aca="false">+P1540</f>
        <v>0</v>
      </c>
    </row>
    <row r="1541" customFormat="false" ht="12.75" hidden="false" customHeight="false" outlineLevel="0" collapsed="false">
      <c r="AP1541" s="9" t="n">
        <f aca="false">+B1541</f>
        <v>0</v>
      </c>
      <c r="AQ1541" s="41" t="n">
        <f aca="false">+C1541</f>
        <v>0</v>
      </c>
      <c r="AR1541" s="42" t="n">
        <f aca="false">+D1541</f>
        <v>0</v>
      </c>
      <c r="AS1541" s="42" t="n">
        <f aca="false">+E1541</f>
        <v>0</v>
      </c>
      <c r="AT1541" s="10" t="n">
        <f aca="false">+F1541</f>
        <v>0</v>
      </c>
      <c r="AU1541" s="10" t="n">
        <f aca="false">+P1541</f>
        <v>0</v>
      </c>
    </row>
    <row r="1542" customFormat="false" ht="12.75" hidden="false" customHeight="false" outlineLevel="0" collapsed="false">
      <c r="AP1542" s="9" t="n">
        <f aca="false">+B1542</f>
        <v>0</v>
      </c>
      <c r="AQ1542" s="41" t="n">
        <f aca="false">+C1542</f>
        <v>0</v>
      </c>
      <c r="AR1542" s="42" t="n">
        <f aca="false">+D1542</f>
        <v>0</v>
      </c>
      <c r="AS1542" s="42" t="n">
        <f aca="false">+E1542</f>
        <v>0</v>
      </c>
      <c r="AT1542" s="10" t="n">
        <f aca="false">+F1542</f>
        <v>0</v>
      </c>
      <c r="AU1542" s="10" t="n">
        <f aca="false">+P1542</f>
        <v>0</v>
      </c>
    </row>
    <row r="1543" customFormat="false" ht="12.75" hidden="false" customHeight="false" outlineLevel="0" collapsed="false">
      <c r="AP1543" s="9" t="n">
        <f aca="false">+B1543</f>
        <v>0</v>
      </c>
      <c r="AQ1543" s="41" t="n">
        <f aca="false">+C1543</f>
        <v>0</v>
      </c>
      <c r="AR1543" s="42" t="n">
        <f aca="false">+D1543</f>
        <v>0</v>
      </c>
      <c r="AS1543" s="42" t="n">
        <f aca="false">+E1543</f>
        <v>0</v>
      </c>
      <c r="AT1543" s="10" t="n">
        <f aca="false">+F1543</f>
        <v>0</v>
      </c>
      <c r="AU1543" s="10" t="n">
        <f aca="false">+P1543</f>
        <v>0</v>
      </c>
    </row>
    <row r="1544" customFormat="false" ht="12.75" hidden="false" customHeight="false" outlineLevel="0" collapsed="false">
      <c r="AP1544" s="9" t="n">
        <f aca="false">+B1544</f>
        <v>0</v>
      </c>
      <c r="AQ1544" s="41" t="n">
        <f aca="false">+C1544</f>
        <v>0</v>
      </c>
      <c r="AR1544" s="42" t="n">
        <f aca="false">+D1544</f>
        <v>0</v>
      </c>
      <c r="AS1544" s="42" t="n">
        <f aca="false">+E1544</f>
        <v>0</v>
      </c>
      <c r="AT1544" s="10" t="n">
        <f aca="false">+F1544</f>
        <v>0</v>
      </c>
      <c r="AU1544" s="10" t="n">
        <f aca="false">+P1544</f>
        <v>0</v>
      </c>
    </row>
    <row r="1545" customFormat="false" ht="12.75" hidden="false" customHeight="false" outlineLevel="0" collapsed="false">
      <c r="AP1545" s="9" t="n">
        <f aca="false">+B1545</f>
        <v>0</v>
      </c>
      <c r="AQ1545" s="41" t="n">
        <f aca="false">+C1545</f>
        <v>0</v>
      </c>
      <c r="AR1545" s="42" t="n">
        <f aca="false">+D1545</f>
        <v>0</v>
      </c>
      <c r="AS1545" s="42" t="n">
        <f aca="false">+E1545</f>
        <v>0</v>
      </c>
      <c r="AT1545" s="10" t="n">
        <f aca="false">+F1545</f>
        <v>0</v>
      </c>
      <c r="AU1545" s="10" t="n">
        <f aca="false">+P1545</f>
        <v>0</v>
      </c>
    </row>
    <row r="1546" customFormat="false" ht="12.75" hidden="false" customHeight="false" outlineLevel="0" collapsed="false">
      <c r="AP1546" s="9" t="n">
        <f aca="false">+B1546</f>
        <v>0</v>
      </c>
      <c r="AQ1546" s="41" t="n">
        <f aca="false">+C1546</f>
        <v>0</v>
      </c>
      <c r="AR1546" s="42" t="n">
        <f aca="false">+D1546</f>
        <v>0</v>
      </c>
      <c r="AS1546" s="42" t="n">
        <f aca="false">+E1546</f>
        <v>0</v>
      </c>
      <c r="AT1546" s="10" t="n">
        <f aca="false">+F1546</f>
        <v>0</v>
      </c>
      <c r="AU1546" s="10" t="n">
        <f aca="false">+P1546</f>
        <v>0</v>
      </c>
    </row>
    <row r="1547" customFormat="false" ht="12.75" hidden="false" customHeight="false" outlineLevel="0" collapsed="false">
      <c r="AP1547" s="9" t="n">
        <f aca="false">+B1547</f>
        <v>0</v>
      </c>
      <c r="AQ1547" s="41" t="n">
        <f aca="false">+C1547</f>
        <v>0</v>
      </c>
      <c r="AR1547" s="42" t="n">
        <f aca="false">+D1547</f>
        <v>0</v>
      </c>
      <c r="AS1547" s="42" t="n">
        <f aca="false">+E1547</f>
        <v>0</v>
      </c>
      <c r="AT1547" s="10" t="n">
        <f aca="false">+F1547</f>
        <v>0</v>
      </c>
      <c r="AU1547" s="10" t="n">
        <f aca="false">+P1547</f>
        <v>0</v>
      </c>
    </row>
    <row r="1548" customFormat="false" ht="12.75" hidden="false" customHeight="false" outlineLevel="0" collapsed="false">
      <c r="AP1548" s="9" t="n">
        <f aca="false">+B1548</f>
        <v>0</v>
      </c>
      <c r="AQ1548" s="41" t="n">
        <f aca="false">+C1548</f>
        <v>0</v>
      </c>
      <c r="AR1548" s="42" t="n">
        <f aca="false">+D1548</f>
        <v>0</v>
      </c>
      <c r="AS1548" s="42" t="n">
        <f aca="false">+E1548</f>
        <v>0</v>
      </c>
      <c r="AT1548" s="10" t="n">
        <f aca="false">+F1548</f>
        <v>0</v>
      </c>
      <c r="AU1548" s="10" t="n">
        <f aca="false">+P1548</f>
        <v>0</v>
      </c>
    </row>
    <row r="1549" customFormat="false" ht="12.75" hidden="false" customHeight="false" outlineLevel="0" collapsed="false">
      <c r="AP1549" s="9" t="n">
        <f aca="false">+B1549</f>
        <v>0</v>
      </c>
      <c r="AQ1549" s="41" t="n">
        <f aca="false">+C1549</f>
        <v>0</v>
      </c>
      <c r="AR1549" s="42" t="n">
        <f aca="false">+D1549</f>
        <v>0</v>
      </c>
      <c r="AS1549" s="42" t="n">
        <f aca="false">+E1549</f>
        <v>0</v>
      </c>
      <c r="AT1549" s="10" t="n">
        <f aca="false">+F1549</f>
        <v>0</v>
      </c>
      <c r="AU1549" s="10" t="n">
        <f aca="false">+P1549</f>
        <v>0</v>
      </c>
    </row>
    <row r="1550" customFormat="false" ht="12.75" hidden="false" customHeight="false" outlineLevel="0" collapsed="false">
      <c r="AP1550" s="9" t="n">
        <f aca="false">+B1550</f>
        <v>0</v>
      </c>
      <c r="AQ1550" s="41" t="n">
        <f aca="false">+C1550</f>
        <v>0</v>
      </c>
      <c r="AR1550" s="42" t="n">
        <f aca="false">+D1550</f>
        <v>0</v>
      </c>
      <c r="AS1550" s="42" t="n">
        <f aca="false">+E1550</f>
        <v>0</v>
      </c>
      <c r="AT1550" s="10" t="n">
        <f aca="false">+F1550</f>
        <v>0</v>
      </c>
      <c r="AU1550" s="10" t="n">
        <f aca="false">+P1550</f>
        <v>0</v>
      </c>
    </row>
    <row r="1551" customFormat="false" ht="12.75" hidden="false" customHeight="false" outlineLevel="0" collapsed="false">
      <c r="AP1551" s="9" t="n">
        <f aca="false">+B1551</f>
        <v>0</v>
      </c>
      <c r="AQ1551" s="41" t="n">
        <f aca="false">+C1551</f>
        <v>0</v>
      </c>
      <c r="AR1551" s="42" t="n">
        <f aca="false">+D1551</f>
        <v>0</v>
      </c>
      <c r="AS1551" s="42" t="n">
        <f aca="false">+E1551</f>
        <v>0</v>
      </c>
      <c r="AT1551" s="10" t="n">
        <f aca="false">+F1551</f>
        <v>0</v>
      </c>
      <c r="AU1551" s="10" t="n">
        <f aca="false">+P1551</f>
        <v>0</v>
      </c>
    </row>
    <row r="1552" customFormat="false" ht="12.75" hidden="false" customHeight="false" outlineLevel="0" collapsed="false">
      <c r="AP1552" s="9" t="n">
        <f aca="false">+B1552</f>
        <v>0</v>
      </c>
      <c r="AQ1552" s="41" t="n">
        <f aca="false">+C1552</f>
        <v>0</v>
      </c>
      <c r="AR1552" s="42" t="n">
        <f aca="false">+D1552</f>
        <v>0</v>
      </c>
      <c r="AS1552" s="42" t="n">
        <f aca="false">+E1552</f>
        <v>0</v>
      </c>
      <c r="AT1552" s="10" t="n">
        <f aca="false">+F1552</f>
        <v>0</v>
      </c>
      <c r="AU1552" s="10" t="n">
        <f aca="false">+P1552</f>
        <v>0</v>
      </c>
    </row>
    <row r="1553" customFormat="false" ht="12.75" hidden="false" customHeight="false" outlineLevel="0" collapsed="false">
      <c r="AP1553" s="9" t="n">
        <f aca="false">+B1553</f>
        <v>0</v>
      </c>
      <c r="AQ1553" s="41" t="n">
        <f aca="false">+C1553</f>
        <v>0</v>
      </c>
      <c r="AR1553" s="42" t="n">
        <f aca="false">+D1553</f>
        <v>0</v>
      </c>
      <c r="AS1553" s="42" t="n">
        <f aca="false">+E1553</f>
        <v>0</v>
      </c>
      <c r="AT1553" s="10" t="n">
        <f aca="false">+F1553</f>
        <v>0</v>
      </c>
      <c r="AU1553" s="10" t="n">
        <f aca="false">+P1553</f>
        <v>0</v>
      </c>
    </row>
    <row r="1554" customFormat="false" ht="12.75" hidden="false" customHeight="false" outlineLevel="0" collapsed="false">
      <c r="AP1554" s="9" t="n">
        <f aca="false">+B1554</f>
        <v>0</v>
      </c>
      <c r="AQ1554" s="41" t="n">
        <f aca="false">+C1554</f>
        <v>0</v>
      </c>
      <c r="AR1554" s="42" t="n">
        <f aca="false">+D1554</f>
        <v>0</v>
      </c>
      <c r="AS1554" s="42" t="n">
        <f aca="false">+E1554</f>
        <v>0</v>
      </c>
      <c r="AT1554" s="10" t="n">
        <f aca="false">+F1554</f>
        <v>0</v>
      </c>
      <c r="AU1554" s="10" t="n">
        <f aca="false">+P1554</f>
        <v>0</v>
      </c>
    </row>
    <row r="1555" customFormat="false" ht="12.75" hidden="false" customHeight="false" outlineLevel="0" collapsed="false">
      <c r="AP1555" s="9" t="n">
        <f aca="false">+B1555</f>
        <v>0</v>
      </c>
      <c r="AQ1555" s="41" t="n">
        <f aca="false">+C1555</f>
        <v>0</v>
      </c>
      <c r="AR1555" s="42" t="n">
        <f aca="false">+D1555</f>
        <v>0</v>
      </c>
      <c r="AS1555" s="42" t="n">
        <f aca="false">+E1555</f>
        <v>0</v>
      </c>
      <c r="AT1555" s="10" t="n">
        <f aca="false">+F1555</f>
        <v>0</v>
      </c>
      <c r="AU1555" s="10" t="n">
        <f aca="false">+P1555</f>
        <v>0</v>
      </c>
    </row>
    <row r="1556" customFormat="false" ht="12.75" hidden="false" customHeight="false" outlineLevel="0" collapsed="false">
      <c r="AP1556" s="9" t="n">
        <f aca="false">+B1556</f>
        <v>0</v>
      </c>
      <c r="AQ1556" s="41" t="n">
        <f aca="false">+C1556</f>
        <v>0</v>
      </c>
      <c r="AR1556" s="42" t="n">
        <f aca="false">+D1556</f>
        <v>0</v>
      </c>
      <c r="AS1556" s="42" t="n">
        <f aca="false">+E1556</f>
        <v>0</v>
      </c>
      <c r="AT1556" s="10" t="n">
        <f aca="false">+F1556</f>
        <v>0</v>
      </c>
      <c r="AU1556" s="10" t="n">
        <f aca="false">+P1556</f>
        <v>0</v>
      </c>
    </row>
    <row r="1557" customFormat="false" ht="12.75" hidden="false" customHeight="false" outlineLevel="0" collapsed="false">
      <c r="AP1557" s="9" t="n">
        <f aca="false">+B1557</f>
        <v>0</v>
      </c>
      <c r="AQ1557" s="41" t="n">
        <f aca="false">+C1557</f>
        <v>0</v>
      </c>
      <c r="AR1557" s="42" t="n">
        <f aca="false">+D1557</f>
        <v>0</v>
      </c>
      <c r="AS1557" s="42" t="n">
        <f aca="false">+E1557</f>
        <v>0</v>
      </c>
      <c r="AT1557" s="10" t="n">
        <f aca="false">+F1557</f>
        <v>0</v>
      </c>
      <c r="AU1557" s="10" t="n">
        <f aca="false">+P1557</f>
        <v>0</v>
      </c>
    </row>
    <row r="1558" customFormat="false" ht="12.75" hidden="false" customHeight="false" outlineLevel="0" collapsed="false">
      <c r="AP1558" s="9" t="n">
        <f aca="false">+B1558</f>
        <v>0</v>
      </c>
      <c r="AQ1558" s="41" t="n">
        <f aca="false">+C1558</f>
        <v>0</v>
      </c>
      <c r="AR1558" s="42" t="n">
        <f aca="false">+D1558</f>
        <v>0</v>
      </c>
      <c r="AS1558" s="42" t="n">
        <f aca="false">+E1558</f>
        <v>0</v>
      </c>
      <c r="AT1558" s="10" t="n">
        <f aca="false">+F1558</f>
        <v>0</v>
      </c>
      <c r="AU1558" s="10" t="n">
        <f aca="false">+P1558</f>
        <v>0</v>
      </c>
    </row>
    <row r="1559" customFormat="false" ht="12.75" hidden="false" customHeight="false" outlineLevel="0" collapsed="false">
      <c r="AP1559" s="9" t="n">
        <f aca="false">+B1559</f>
        <v>0</v>
      </c>
      <c r="AQ1559" s="41" t="n">
        <f aca="false">+C1559</f>
        <v>0</v>
      </c>
      <c r="AR1559" s="42" t="n">
        <f aca="false">+D1559</f>
        <v>0</v>
      </c>
      <c r="AS1559" s="42" t="n">
        <f aca="false">+E1559</f>
        <v>0</v>
      </c>
      <c r="AT1559" s="10" t="n">
        <f aca="false">+F1559</f>
        <v>0</v>
      </c>
      <c r="AU1559" s="10" t="n">
        <f aca="false">+P1559</f>
        <v>0</v>
      </c>
    </row>
    <row r="1560" customFormat="false" ht="12.75" hidden="false" customHeight="false" outlineLevel="0" collapsed="false">
      <c r="AP1560" s="9" t="n">
        <f aca="false">+B1560</f>
        <v>0</v>
      </c>
      <c r="AQ1560" s="41" t="n">
        <f aca="false">+C1560</f>
        <v>0</v>
      </c>
      <c r="AR1560" s="42" t="n">
        <f aca="false">+D1560</f>
        <v>0</v>
      </c>
      <c r="AS1560" s="42" t="n">
        <f aca="false">+E1560</f>
        <v>0</v>
      </c>
      <c r="AT1560" s="10" t="n">
        <f aca="false">+F1560</f>
        <v>0</v>
      </c>
      <c r="AU1560" s="10" t="n">
        <f aca="false">+P1560</f>
        <v>0</v>
      </c>
    </row>
    <row r="1561" customFormat="false" ht="12.75" hidden="false" customHeight="false" outlineLevel="0" collapsed="false">
      <c r="AP1561" s="9" t="n">
        <f aca="false">+B1561</f>
        <v>0</v>
      </c>
      <c r="AQ1561" s="41" t="n">
        <f aca="false">+C1561</f>
        <v>0</v>
      </c>
      <c r="AR1561" s="42" t="n">
        <f aca="false">+D1561</f>
        <v>0</v>
      </c>
      <c r="AS1561" s="42" t="n">
        <f aca="false">+E1561</f>
        <v>0</v>
      </c>
      <c r="AT1561" s="10" t="n">
        <f aca="false">+F1561</f>
        <v>0</v>
      </c>
      <c r="AU1561" s="10" t="n">
        <f aca="false">+P1561</f>
        <v>0</v>
      </c>
    </row>
    <row r="1562" customFormat="false" ht="12.75" hidden="false" customHeight="false" outlineLevel="0" collapsed="false">
      <c r="AP1562" s="9" t="n">
        <f aca="false">+B1562</f>
        <v>0</v>
      </c>
      <c r="AQ1562" s="41" t="n">
        <f aca="false">+C1562</f>
        <v>0</v>
      </c>
      <c r="AR1562" s="42" t="n">
        <f aca="false">+D1562</f>
        <v>0</v>
      </c>
      <c r="AS1562" s="42" t="n">
        <f aca="false">+E1562</f>
        <v>0</v>
      </c>
      <c r="AT1562" s="10" t="n">
        <f aca="false">+F1562</f>
        <v>0</v>
      </c>
      <c r="AU1562" s="10" t="n">
        <f aca="false">+P1562</f>
        <v>0</v>
      </c>
    </row>
    <row r="1563" customFormat="false" ht="12.75" hidden="false" customHeight="false" outlineLevel="0" collapsed="false">
      <c r="AP1563" s="9" t="n">
        <f aca="false">+B1563</f>
        <v>0</v>
      </c>
      <c r="AQ1563" s="41" t="n">
        <f aca="false">+C1563</f>
        <v>0</v>
      </c>
      <c r="AR1563" s="42" t="n">
        <f aca="false">+D1563</f>
        <v>0</v>
      </c>
      <c r="AS1563" s="42" t="n">
        <f aca="false">+E1563</f>
        <v>0</v>
      </c>
      <c r="AT1563" s="10" t="n">
        <f aca="false">+F1563</f>
        <v>0</v>
      </c>
      <c r="AU1563" s="10" t="n">
        <f aca="false">+P1563</f>
        <v>0</v>
      </c>
    </row>
    <row r="1564" customFormat="false" ht="12.75" hidden="false" customHeight="false" outlineLevel="0" collapsed="false">
      <c r="AP1564" s="9" t="n">
        <f aca="false">+B1564</f>
        <v>0</v>
      </c>
      <c r="AQ1564" s="41" t="n">
        <f aca="false">+C1564</f>
        <v>0</v>
      </c>
      <c r="AR1564" s="42" t="n">
        <f aca="false">+D1564</f>
        <v>0</v>
      </c>
      <c r="AS1564" s="42" t="n">
        <f aca="false">+E1564</f>
        <v>0</v>
      </c>
      <c r="AT1564" s="10" t="n">
        <f aca="false">+F1564</f>
        <v>0</v>
      </c>
      <c r="AU1564" s="10" t="n">
        <f aca="false">+P1564</f>
        <v>0</v>
      </c>
    </row>
    <row r="1565" customFormat="false" ht="12.75" hidden="false" customHeight="false" outlineLevel="0" collapsed="false">
      <c r="AP1565" s="9" t="n">
        <f aca="false">+B1565</f>
        <v>0</v>
      </c>
      <c r="AQ1565" s="41" t="n">
        <f aca="false">+C1565</f>
        <v>0</v>
      </c>
      <c r="AR1565" s="42" t="n">
        <f aca="false">+D1565</f>
        <v>0</v>
      </c>
      <c r="AS1565" s="42" t="n">
        <f aca="false">+E1565</f>
        <v>0</v>
      </c>
      <c r="AT1565" s="10" t="n">
        <f aca="false">+F1565</f>
        <v>0</v>
      </c>
      <c r="AU1565" s="10" t="n">
        <f aca="false">+P1565</f>
        <v>0</v>
      </c>
    </row>
    <row r="1566" customFormat="false" ht="12.75" hidden="false" customHeight="false" outlineLevel="0" collapsed="false">
      <c r="AP1566" s="9" t="n">
        <f aca="false">+B1566</f>
        <v>0</v>
      </c>
      <c r="AQ1566" s="41" t="n">
        <f aca="false">+C1566</f>
        <v>0</v>
      </c>
      <c r="AR1566" s="42" t="n">
        <f aca="false">+D1566</f>
        <v>0</v>
      </c>
      <c r="AS1566" s="42" t="n">
        <f aca="false">+E1566</f>
        <v>0</v>
      </c>
      <c r="AT1566" s="10" t="n">
        <f aca="false">+F1566</f>
        <v>0</v>
      </c>
      <c r="AU1566" s="10" t="n">
        <f aca="false">+P1566</f>
        <v>0</v>
      </c>
    </row>
    <row r="1567" customFormat="false" ht="12.75" hidden="false" customHeight="false" outlineLevel="0" collapsed="false">
      <c r="AP1567" s="9" t="n">
        <f aca="false">+B1567</f>
        <v>0</v>
      </c>
      <c r="AQ1567" s="41" t="n">
        <f aca="false">+C1567</f>
        <v>0</v>
      </c>
      <c r="AR1567" s="42" t="n">
        <f aca="false">+D1567</f>
        <v>0</v>
      </c>
      <c r="AS1567" s="42" t="n">
        <f aca="false">+E1567</f>
        <v>0</v>
      </c>
      <c r="AT1567" s="10" t="n">
        <f aca="false">+F1567</f>
        <v>0</v>
      </c>
      <c r="AU1567" s="10" t="n">
        <f aca="false">+P1567</f>
        <v>0</v>
      </c>
    </row>
    <row r="1568" customFormat="false" ht="12.75" hidden="false" customHeight="false" outlineLevel="0" collapsed="false">
      <c r="AP1568" s="9" t="n">
        <f aca="false">+B1568</f>
        <v>0</v>
      </c>
      <c r="AQ1568" s="41" t="n">
        <f aca="false">+C1568</f>
        <v>0</v>
      </c>
      <c r="AR1568" s="42" t="n">
        <f aca="false">+D1568</f>
        <v>0</v>
      </c>
      <c r="AS1568" s="42" t="n">
        <f aca="false">+E1568</f>
        <v>0</v>
      </c>
      <c r="AT1568" s="10" t="n">
        <f aca="false">+F1568</f>
        <v>0</v>
      </c>
      <c r="AU1568" s="10" t="n">
        <f aca="false">+P1568</f>
        <v>0</v>
      </c>
    </row>
    <row r="1569" customFormat="false" ht="12.75" hidden="false" customHeight="false" outlineLevel="0" collapsed="false">
      <c r="AP1569" s="9" t="n">
        <f aca="false">+B1569</f>
        <v>0</v>
      </c>
      <c r="AQ1569" s="41" t="n">
        <f aca="false">+C1569</f>
        <v>0</v>
      </c>
      <c r="AR1569" s="42" t="n">
        <f aca="false">+D1569</f>
        <v>0</v>
      </c>
      <c r="AS1569" s="42" t="n">
        <f aca="false">+E1569</f>
        <v>0</v>
      </c>
      <c r="AT1569" s="10" t="n">
        <f aca="false">+F1569</f>
        <v>0</v>
      </c>
      <c r="AU1569" s="10" t="n">
        <f aca="false">+P1569</f>
        <v>0</v>
      </c>
    </row>
    <row r="1570" customFormat="false" ht="12.75" hidden="false" customHeight="false" outlineLevel="0" collapsed="false">
      <c r="AP1570" s="9" t="n">
        <f aca="false">+B1570</f>
        <v>0</v>
      </c>
      <c r="AQ1570" s="41" t="n">
        <f aca="false">+C1570</f>
        <v>0</v>
      </c>
      <c r="AR1570" s="42" t="n">
        <f aca="false">+D1570</f>
        <v>0</v>
      </c>
      <c r="AS1570" s="42" t="n">
        <f aca="false">+E1570</f>
        <v>0</v>
      </c>
      <c r="AT1570" s="10" t="n">
        <f aca="false">+F1570</f>
        <v>0</v>
      </c>
      <c r="AU1570" s="10" t="n">
        <f aca="false">+P1570</f>
        <v>0</v>
      </c>
    </row>
    <row r="1571" customFormat="false" ht="12.75" hidden="false" customHeight="false" outlineLevel="0" collapsed="false">
      <c r="AP1571" s="9" t="n">
        <f aca="false">+B1571</f>
        <v>0</v>
      </c>
      <c r="AQ1571" s="41" t="n">
        <f aca="false">+C1571</f>
        <v>0</v>
      </c>
      <c r="AR1571" s="42" t="n">
        <f aca="false">+D1571</f>
        <v>0</v>
      </c>
      <c r="AS1571" s="42" t="n">
        <f aca="false">+E1571</f>
        <v>0</v>
      </c>
      <c r="AT1571" s="10" t="n">
        <f aca="false">+F1571</f>
        <v>0</v>
      </c>
      <c r="AU1571" s="10" t="n">
        <f aca="false">+P1571</f>
        <v>0</v>
      </c>
    </row>
    <row r="1572" customFormat="false" ht="12.75" hidden="false" customHeight="false" outlineLevel="0" collapsed="false">
      <c r="AP1572" s="9" t="n">
        <f aca="false">+B1572</f>
        <v>0</v>
      </c>
      <c r="AQ1572" s="41" t="n">
        <f aca="false">+C1572</f>
        <v>0</v>
      </c>
      <c r="AR1572" s="42" t="n">
        <f aca="false">+D1572</f>
        <v>0</v>
      </c>
      <c r="AS1572" s="42" t="n">
        <f aca="false">+E1572</f>
        <v>0</v>
      </c>
      <c r="AT1572" s="10" t="n">
        <f aca="false">+F1572</f>
        <v>0</v>
      </c>
      <c r="AU1572" s="10" t="n">
        <f aca="false">+P1572</f>
        <v>0</v>
      </c>
    </row>
    <row r="1573" customFormat="false" ht="12.75" hidden="false" customHeight="false" outlineLevel="0" collapsed="false">
      <c r="AP1573" s="9" t="n">
        <f aca="false">+B1573</f>
        <v>0</v>
      </c>
      <c r="AQ1573" s="41" t="n">
        <f aca="false">+C1573</f>
        <v>0</v>
      </c>
      <c r="AR1573" s="42" t="n">
        <f aca="false">+D1573</f>
        <v>0</v>
      </c>
      <c r="AS1573" s="42" t="n">
        <f aca="false">+E1573</f>
        <v>0</v>
      </c>
      <c r="AT1573" s="10" t="n">
        <f aca="false">+F1573</f>
        <v>0</v>
      </c>
      <c r="AU1573" s="10" t="n">
        <f aca="false">+P1573</f>
        <v>0</v>
      </c>
    </row>
    <row r="1574" customFormat="false" ht="12.75" hidden="false" customHeight="false" outlineLevel="0" collapsed="false">
      <c r="AP1574" s="9" t="n">
        <f aca="false">+B1574</f>
        <v>0</v>
      </c>
      <c r="AQ1574" s="41" t="n">
        <f aca="false">+C1574</f>
        <v>0</v>
      </c>
      <c r="AR1574" s="42" t="n">
        <f aca="false">+D1574</f>
        <v>0</v>
      </c>
      <c r="AS1574" s="42" t="n">
        <f aca="false">+E1574</f>
        <v>0</v>
      </c>
      <c r="AT1574" s="10" t="n">
        <f aca="false">+F1574</f>
        <v>0</v>
      </c>
      <c r="AU1574" s="10" t="n">
        <f aca="false">+P1574</f>
        <v>0</v>
      </c>
    </row>
    <row r="1575" customFormat="false" ht="12.75" hidden="false" customHeight="false" outlineLevel="0" collapsed="false">
      <c r="AP1575" s="9" t="n">
        <f aca="false">+B1575</f>
        <v>0</v>
      </c>
      <c r="AQ1575" s="41" t="n">
        <f aca="false">+C1575</f>
        <v>0</v>
      </c>
      <c r="AR1575" s="42" t="n">
        <f aca="false">+D1575</f>
        <v>0</v>
      </c>
      <c r="AS1575" s="42" t="n">
        <f aca="false">+E1575</f>
        <v>0</v>
      </c>
      <c r="AT1575" s="10" t="n">
        <f aca="false">+F1575</f>
        <v>0</v>
      </c>
      <c r="AU1575" s="10" t="n">
        <f aca="false">+P1575</f>
        <v>0</v>
      </c>
    </row>
    <row r="1576" customFormat="false" ht="12.75" hidden="false" customHeight="false" outlineLevel="0" collapsed="false">
      <c r="AP1576" s="9" t="n">
        <f aca="false">+B1576</f>
        <v>0</v>
      </c>
      <c r="AQ1576" s="41" t="n">
        <f aca="false">+C1576</f>
        <v>0</v>
      </c>
      <c r="AR1576" s="42" t="n">
        <f aca="false">+D1576</f>
        <v>0</v>
      </c>
      <c r="AS1576" s="42" t="n">
        <f aca="false">+E1576</f>
        <v>0</v>
      </c>
      <c r="AT1576" s="10" t="n">
        <f aca="false">+F1576</f>
        <v>0</v>
      </c>
      <c r="AU1576" s="10" t="n">
        <f aca="false">+P1576</f>
        <v>0</v>
      </c>
    </row>
    <row r="1577" customFormat="false" ht="12.75" hidden="false" customHeight="false" outlineLevel="0" collapsed="false">
      <c r="AP1577" s="9" t="n">
        <f aca="false">+B1577</f>
        <v>0</v>
      </c>
      <c r="AQ1577" s="41" t="n">
        <f aca="false">+C1577</f>
        <v>0</v>
      </c>
      <c r="AR1577" s="42" t="n">
        <f aca="false">+D1577</f>
        <v>0</v>
      </c>
      <c r="AS1577" s="42" t="n">
        <f aca="false">+E1577</f>
        <v>0</v>
      </c>
      <c r="AT1577" s="10" t="n">
        <f aca="false">+F1577</f>
        <v>0</v>
      </c>
      <c r="AU1577" s="10" t="n">
        <f aca="false">+P1577</f>
        <v>0</v>
      </c>
    </row>
    <row r="1578" customFormat="false" ht="12.75" hidden="false" customHeight="false" outlineLevel="0" collapsed="false">
      <c r="AP1578" s="9" t="n">
        <f aca="false">+B1578</f>
        <v>0</v>
      </c>
      <c r="AQ1578" s="41" t="n">
        <f aca="false">+C1578</f>
        <v>0</v>
      </c>
      <c r="AR1578" s="42" t="n">
        <f aca="false">+D1578</f>
        <v>0</v>
      </c>
      <c r="AS1578" s="42" t="n">
        <f aca="false">+E1578</f>
        <v>0</v>
      </c>
      <c r="AT1578" s="10" t="n">
        <f aca="false">+F1578</f>
        <v>0</v>
      </c>
      <c r="AU1578" s="10" t="n">
        <f aca="false">+P1578</f>
        <v>0</v>
      </c>
    </row>
    <row r="1579" customFormat="false" ht="12.75" hidden="false" customHeight="false" outlineLevel="0" collapsed="false">
      <c r="AP1579" s="9" t="n">
        <f aca="false">+B1579</f>
        <v>0</v>
      </c>
      <c r="AQ1579" s="41" t="n">
        <f aca="false">+C1579</f>
        <v>0</v>
      </c>
      <c r="AR1579" s="42" t="n">
        <f aca="false">+D1579</f>
        <v>0</v>
      </c>
      <c r="AS1579" s="42" t="n">
        <f aca="false">+E1579</f>
        <v>0</v>
      </c>
      <c r="AT1579" s="10" t="n">
        <f aca="false">+F1579</f>
        <v>0</v>
      </c>
      <c r="AU1579" s="10" t="n">
        <f aca="false">+P1579</f>
        <v>0</v>
      </c>
    </row>
    <row r="1580" customFormat="false" ht="12.75" hidden="false" customHeight="false" outlineLevel="0" collapsed="false">
      <c r="AP1580" s="9" t="n">
        <f aca="false">+B1580</f>
        <v>0</v>
      </c>
      <c r="AQ1580" s="41" t="n">
        <f aca="false">+C1580</f>
        <v>0</v>
      </c>
      <c r="AR1580" s="42" t="n">
        <f aca="false">+D1580</f>
        <v>0</v>
      </c>
      <c r="AS1580" s="42" t="n">
        <f aca="false">+E1580</f>
        <v>0</v>
      </c>
      <c r="AT1580" s="10" t="n">
        <f aca="false">+F1580</f>
        <v>0</v>
      </c>
      <c r="AU1580" s="10" t="n">
        <f aca="false">+P1580</f>
        <v>0</v>
      </c>
    </row>
    <row r="1581" customFormat="false" ht="12.75" hidden="false" customHeight="false" outlineLevel="0" collapsed="false">
      <c r="AP1581" s="9" t="n">
        <f aca="false">+B1581</f>
        <v>0</v>
      </c>
      <c r="AQ1581" s="41" t="n">
        <f aca="false">+C1581</f>
        <v>0</v>
      </c>
      <c r="AR1581" s="42" t="n">
        <f aca="false">+D1581</f>
        <v>0</v>
      </c>
      <c r="AS1581" s="42" t="n">
        <f aca="false">+E1581</f>
        <v>0</v>
      </c>
      <c r="AT1581" s="10" t="n">
        <f aca="false">+F1581</f>
        <v>0</v>
      </c>
      <c r="AU1581" s="10" t="n">
        <f aca="false">+P1581</f>
        <v>0</v>
      </c>
    </row>
    <row r="1582" customFormat="false" ht="12.75" hidden="false" customHeight="false" outlineLevel="0" collapsed="false">
      <c r="AP1582" s="9" t="n">
        <f aca="false">+B1582</f>
        <v>0</v>
      </c>
      <c r="AQ1582" s="41" t="n">
        <f aca="false">+C1582</f>
        <v>0</v>
      </c>
      <c r="AR1582" s="42" t="n">
        <f aca="false">+D1582</f>
        <v>0</v>
      </c>
      <c r="AS1582" s="42" t="n">
        <f aca="false">+E1582</f>
        <v>0</v>
      </c>
      <c r="AT1582" s="10" t="n">
        <f aca="false">+F1582</f>
        <v>0</v>
      </c>
      <c r="AU1582" s="10" t="n">
        <f aca="false">+P1582</f>
        <v>0</v>
      </c>
    </row>
    <row r="1583" customFormat="false" ht="12.75" hidden="false" customHeight="false" outlineLevel="0" collapsed="false">
      <c r="AP1583" s="9" t="n">
        <f aca="false">+B1583</f>
        <v>0</v>
      </c>
      <c r="AQ1583" s="41" t="n">
        <f aca="false">+C1583</f>
        <v>0</v>
      </c>
      <c r="AR1583" s="42" t="n">
        <f aca="false">+D1583</f>
        <v>0</v>
      </c>
      <c r="AS1583" s="42" t="n">
        <f aca="false">+E1583</f>
        <v>0</v>
      </c>
      <c r="AT1583" s="10" t="n">
        <f aca="false">+F1583</f>
        <v>0</v>
      </c>
      <c r="AU1583" s="10" t="n">
        <f aca="false">+P1583</f>
        <v>0</v>
      </c>
    </row>
    <row r="1584" customFormat="false" ht="12.75" hidden="false" customHeight="false" outlineLevel="0" collapsed="false">
      <c r="AP1584" s="9" t="n">
        <f aca="false">+B1584</f>
        <v>0</v>
      </c>
      <c r="AQ1584" s="41" t="n">
        <f aca="false">+C1584</f>
        <v>0</v>
      </c>
      <c r="AR1584" s="42" t="n">
        <f aca="false">+D1584</f>
        <v>0</v>
      </c>
      <c r="AS1584" s="42" t="n">
        <f aca="false">+E1584</f>
        <v>0</v>
      </c>
      <c r="AT1584" s="10" t="n">
        <f aca="false">+F1584</f>
        <v>0</v>
      </c>
      <c r="AU1584" s="10" t="n">
        <f aca="false">+P1584</f>
        <v>0</v>
      </c>
    </row>
    <row r="1585" customFormat="false" ht="12.75" hidden="false" customHeight="false" outlineLevel="0" collapsed="false">
      <c r="AP1585" s="9" t="n">
        <f aca="false">+B1585</f>
        <v>0</v>
      </c>
      <c r="AQ1585" s="41" t="n">
        <f aca="false">+C1585</f>
        <v>0</v>
      </c>
      <c r="AR1585" s="42" t="n">
        <f aca="false">+D1585</f>
        <v>0</v>
      </c>
      <c r="AS1585" s="42" t="n">
        <f aca="false">+E1585</f>
        <v>0</v>
      </c>
      <c r="AT1585" s="10" t="n">
        <f aca="false">+F1585</f>
        <v>0</v>
      </c>
      <c r="AU1585" s="10" t="n">
        <f aca="false">+P1585</f>
        <v>0</v>
      </c>
    </row>
    <row r="1586" customFormat="false" ht="12.75" hidden="false" customHeight="false" outlineLevel="0" collapsed="false">
      <c r="AP1586" s="9" t="n">
        <f aca="false">+B1586</f>
        <v>0</v>
      </c>
      <c r="AQ1586" s="41" t="n">
        <f aca="false">+C1586</f>
        <v>0</v>
      </c>
      <c r="AR1586" s="42" t="n">
        <f aca="false">+D1586</f>
        <v>0</v>
      </c>
      <c r="AS1586" s="42" t="n">
        <f aca="false">+E1586</f>
        <v>0</v>
      </c>
      <c r="AT1586" s="10" t="n">
        <f aca="false">+F1586</f>
        <v>0</v>
      </c>
      <c r="AU1586" s="10" t="n">
        <f aca="false">+P1586</f>
        <v>0</v>
      </c>
    </row>
    <row r="1587" customFormat="false" ht="12.75" hidden="false" customHeight="false" outlineLevel="0" collapsed="false">
      <c r="AP1587" s="9" t="n">
        <f aca="false">+B1587</f>
        <v>0</v>
      </c>
      <c r="AQ1587" s="41" t="n">
        <f aca="false">+C1587</f>
        <v>0</v>
      </c>
      <c r="AR1587" s="42" t="n">
        <f aca="false">+D1587</f>
        <v>0</v>
      </c>
      <c r="AS1587" s="42" t="n">
        <f aca="false">+E1587</f>
        <v>0</v>
      </c>
      <c r="AT1587" s="10" t="n">
        <f aca="false">+F1587</f>
        <v>0</v>
      </c>
      <c r="AU1587" s="10" t="n">
        <f aca="false">+P1587</f>
        <v>0</v>
      </c>
    </row>
    <row r="1588" customFormat="false" ht="12.75" hidden="false" customHeight="false" outlineLevel="0" collapsed="false">
      <c r="AP1588" s="9" t="n">
        <f aca="false">+B1588</f>
        <v>0</v>
      </c>
      <c r="AQ1588" s="41" t="n">
        <f aca="false">+C1588</f>
        <v>0</v>
      </c>
      <c r="AR1588" s="42" t="n">
        <f aca="false">+D1588</f>
        <v>0</v>
      </c>
      <c r="AS1588" s="42" t="n">
        <f aca="false">+E1588</f>
        <v>0</v>
      </c>
      <c r="AT1588" s="10" t="n">
        <f aca="false">+F1588</f>
        <v>0</v>
      </c>
      <c r="AU1588" s="10" t="n">
        <f aca="false">+P1588</f>
        <v>0</v>
      </c>
    </row>
    <row r="1589" customFormat="false" ht="12.75" hidden="false" customHeight="false" outlineLevel="0" collapsed="false">
      <c r="AP1589" s="9" t="n">
        <f aca="false">+B1589</f>
        <v>0</v>
      </c>
      <c r="AQ1589" s="41" t="n">
        <f aca="false">+C1589</f>
        <v>0</v>
      </c>
      <c r="AR1589" s="42" t="n">
        <f aca="false">+D1589</f>
        <v>0</v>
      </c>
      <c r="AS1589" s="42" t="n">
        <f aca="false">+E1589</f>
        <v>0</v>
      </c>
      <c r="AT1589" s="10" t="n">
        <f aca="false">+F1589</f>
        <v>0</v>
      </c>
      <c r="AU1589" s="10" t="n">
        <f aca="false">+P1589</f>
        <v>0</v>
      </c>
    </row>
    <row r="1590" customFormat="false" ht="12.75" hidden="false" customHeight="false" outlineLevel="0" collapsed="false">
      <c r="AP1590" s="9" t="n">
        <f aca="false">+B1590</f>
        <v>0</v>
      </c>
      <c r="AQ1590" s="41" t="n">
        <f aca="false">+C1590</f>
        <v>0</v>
      </c>
      <c r="AR1590" s="42" t="n">
        <f aca="false">+D1590</f>
        <v>0</v>
      </c>
      <c r="AS1590" s="42" t="n">
        <f aca="false">+E1590</f>
        <v>0</v>
      </c>
      <c r="AT1590" s="10" t="n">
        <f aca="false">+F1590</f>
        <v>0</v>
      </c>
      <c r="AU1590" s="10" t="n">
        <f aca="false">+P1590</f>
        <v>0</v>
      </c>
    </row>
    <row r="1591" customFormat="false" ht="12.75" hidden="false" customHeight="false" outlineLevel="0" collapsed="false">
      <c r="AP1591" s="9" t="n">
        <f aca="false">+B1591</f>
        <v>0</v>
      </c>
      <c r="AQ1591" s="41" t="n">
        <f aca="false">+C1591</f>
        <v>0</v>
      </c>
      <c r="AR1591" s="42" t="n">
        <f aca="false">+D1591</f>
        <v>0</v>
      </c>
      <c r="AS1591" s="42" t="n">
        <f aca="false">+E1591</f>
        <v>0</v>
      </c>
      <c r="AT1591" s="10" t="n">
        <f aca="false">+F1591</f>
        <v>0</v>
      </c>
      <c r="AU1591" s="10" t="n">
        <f aca="false">+P1591</f>
        <v>0</v>
      </c>
    </row>
    <row r="1592" customFormat="false" ht="12.75" hidden="false" customHeight="false" outlineLevel="0" collapsed="false">
      <c r="AP1592" s="9" t="n">
        <f aca="false">+B1592</f>
        <v>0</v>
      </c>
      <c r="AQ1592" s="41" t="n">
        <f aca="false">+C1592</f>
        <v>0</v>
      </c>
      <c r="AR1592" s="42" t="n">
        <f aca="false">+D1592</f>
        <v>0</v>
      </c>
      <c r="AS1592" s="42" t="n">
        <f aca="false">+E1592</f>
        <v>0</v>
      </c>
      <c r="AT1592" s="10" t="n">
        <f aca="false">+F1592</f>
        <v>0</v>
      </c>
      <c r="AU1592" s="10" t="n">
        <f aca="false">+P1592</f>
        <v>0</v>
      </c>
    </row>
    <row r="1593" customFormat="false" ht="12.75" hidden="false" customHeight="false" outlineLevel="0" collapsed="false">
      <c r="AP1593" s="9" t="n">
        <f aca="false">+B1593</f>
        <v>0</v>
      </c>
      <c r="AQ1593" s="41" t="n">
        <f aca="false">+C1593</f>
        <v>0</v>
      </c>
      <c r="AR1593" s="42" t="n">
        <f aca="false">+D1593</f>
        <v>0</v>
      </c>
      <c r="AS1593" s="42" t="n">
        <f aca="false">+E1593</f>
        <v>0</v>
      </c>
      <c r="AT1593" s="10" t="n">
        <f aca="false">+F1593</f>
        <v>0</v>
      </c>
      <c r="AU1593" s="10" t="n">
        <f aca="false">+P1593</f>
        <v>0</v>
      </c>
    </row>
    <row r="1594" customFormat="false" ht="12.75" hidden="false" customHeight="false" outlineLevel="0" collapsed="false">
      <c r="AP1594" s="9" t="n">
        <f aca="false">+B1594</f>
        <v>0</v>
      </c>
      <c r="AQ1594" s="41" t="n">
        <f aca="false">+C1594</f>
        <v>0</v>
      </c>
      <c r="AR1594" s="42" t="n">
        <f aca="false">+D1594</f>
        <v>0</v>
      </c>
      <c r="AS1594" s="42" t="n">
        <f aca="false">+E1594</f>
        <v>0</v>
      </c>
      <c r="AT1594" s="10" t="n">
        <f aca="false">+F1594</f>
        <v>0</v>
      </c>
      <c r="AU1594" s="10" t="n">
        <f aca="false">+P1594</f>
        <v>0</v>
      </c>
    </row>
    <row r="1595" customFormat="false" ht="12.75" hidden="false" customHeight="false" outlineLevel="0" collapsed="false">
      <c r="AP1595" s="9" t="n">
        <f aca="false">+B1595</f>
        <v>0</v>
      </c>
      <c r="AQ1595" s="41" t="n">
        <f aca="false">+C1595</f>
        <v>0</v>
      </c>
      <c r="AR1595" s="42" t="n">
        <f aca="false">+D1595</f>
        <v>0</v>
      </c>
      <c r="AS1595" s="42" t="n">
        <f aca="false">+E1595</f>
        <v>0</v>
      </c>
      <c r="AT1595" s="10" t="n">
        <f aca="false">+F1595</f>
        <v>0</v>
      </c>
      <c r="AU1595" s="10" t="n">
        <f aca="false">+P1595</f>
        <v>0</v>
      </c>
    </row>
    <row r="1596" customFormat="false" ht="12.75" hidden="false" customHeight="false" outlineLevel="0" collapsed="false">
      <c r="AP1596" s="9" t="n">
        <f aca="false">+B1596</f>
        <v>0</v>
      </c>
      <c r="AQ1596" s="41" t="n">
        <f aca="false">+C1596</f>
        <v>0</v>
      </c>
      <c r="AR1596" s="42" t="n">
        <f aca="false">+D1596</f>
        <v>0</v>
      </c>
      <c r="AS1596" s="42" t="n">
        <f aca="false">+E1596</f>
        <v>0</v>
      </c>
      <c r="AT1596" s="10" t="n">
        <f aca="false">+F1596</f>
        <v>0</v>
      </c>
      <c r="AU1596" s="10" t="n">
        <f aca="false">+P1596</f>
        <v>0</v>
      </c>
    </row>
    <row r="1597" customFormat="false" ht="12.75" hidden="false" customHeight="false" outlineLevel="0" collapsed="false">
      <c r="AP1597" s="9" t="n">
        <f aca="false">+B1597</f>
        <v>0</v>
      </c>
      <c r="AQ1597" s="41" t="n">
        <f aca="false">+C1597</f>
        <v>0</v>
      </c>
      <c r="AR1597" s="42" t="n">
        <f aca="false">+D1597</f>
        <v>0</v>
      </c>
      <c r="AS1597" s="42" t="n">
        <f aca="false">+E1597</f>
        <v>0</v>
      </c>
      <c r="AT1597" s="10" t="n">
        <f aca="false">+F1597</f>
        <v>0</v>
      </c>
      <c r="AU1597" s="10" t="n">
        <f aca="false">+P1597</f>
        <v>0</v>
      </c>
    </row>
    <row r="1598" customFormat="false" ht="12.75" hidden="false" customHeight="false" outlineLevel="0" collapsed="false">
      <c r="AP1598" s="9" t="n">
        <f aca="false">+B1598</f>
        <v>0</v>
      </c>
      <c r="AQ1598" s="41" t="n">
        <f aca="false">+C1598</f>
        <v>0</v>
      </c>
      <c r="AR1598" s="42" t="n">
        <f aca="false">+D1598</f>
        <v>0</v>
      </c>
      <c r="AS1598" s="42" t="n">
        <f aca="false">+E1598</f>
        <v>0</v>
      </c>
      <c r="AT1598" s="10" t="n">
        <f aca="false">+F1598</f>
        <v>0</v>
      </c>
      <c r="AU1598" s="10" t="n">
        <f aca="false">+P1598</f>
        <v>0</v>
      </c>
    </row>
    <row r="1599" customFormat="false" ht="12.75" hidden="false" customHeight="false" outlineLevel="0" collapsed="false">
      <c r="AP1599" s="9" t="n">
        <f aca="false">+B1599</f>
        <v>0</v>
      </c>
      <c r="AQ1599" s="41" t="n">
        <f aca="false">+C1599</f>
        <v>0</v>
      </c>
      <c r="AR1599" s="42" t="n">
        <f aca="false">+D1599</f>
        <v>0</v>
      </c>
      <c r="AS1599" s="42" t="n">
        <f aca="false">+E1599</f>
        <v>0</v>
      </c>
      <c r="AT1599" s="10" t="n">
        <f aca="false">+F1599</f>
        <v>0</v>
      </c>
      <c r="AU1599" s="10" t="n">
        <f aca="false">+P1599</f>
        <v>0</v>
      </c>
    </row>
    <row r="1600" customFormat="false" ht="12.75" hidden="false" customHeight="false" outlineLevel="0" collapsed="false">
      <c r="AP1600" s="9" t="n">
        <f aca="false">+B1600</f>
        <v>0</v>
      </c>
      <c r="AQ1600" s="41" t="n">
        <f aca="false">+C1600</f>
        <v>0</v>
      </c>
      <c r="AR1600" s="42" t="n">
        <f aca="false">+D1600</f>
        <v>0</v>
      </c>
      <c r="AS1600" s="42" t="n">
        <f aca="false">+E1600</f>
        <v>0</v>
      </c>
      <c r="AT1600" s="10" t="n">
        <f aca="false">+F1600</f>
        <v>0</v>
      </c>
      <c r="AU1600" s="10" t="n">
        <f aca="false">+P1600</f>
        <v>0</v>
      </c>
    </row>
    <row r="1601" customFormat="false" ht="12.75" hidden="false" customHeight="false" outlineLevel="0" collapsed="false">
      <c r="AP1601" s="9" t="n">
        <f aca="false">+B1601</f>
        <v>0</v>
      </c>
      <c r="AQ1601" s="41" t="n">
        <f aca="false">+C1601</f>
        <v>0</v>
      </c>
      <c r="AR1601" s="42" t="n">
        <f aca="false">+D1601</f>
        <v>0</v>
      </c>
      <c r="AS1601" s="42" t="n">
        <f aca="false">+E1601</f>
        <v>0</v>
      </c>
      <c r="AT1601" s="10" t="n">
        <f aca="false">+F1601</f>
        <v>0</v>
      </c>
      <c r="AU1601" s="10" t="n">
        <f aca="false">+P1601</f>
        <v>0</v>
      </c>
    </row>
    <row r="1602" customFormat="false" ht="12.75" hidden="false" customHeight="false" outlineLevel="0" collapsed="false">
      <c r="AP1602" s="9" t="n">
        <f aca="false">+B1602</f>
        <v>0</v>
      </c>
      <c r="AQ1602" s="41" t="n">
        <f aca="false">+C1602</f>
        <v>0</v>
      </c>
      <c r="AR1602" s="42" t="n">
        <f aca="false">+D1602</f>
        <v>0</v>
      </c>
      <c r="AS1602" s="42" t="n">
        <f aca="false">+E1602</f>
        <v>0</v>
      </c>
      <c r="AT1602" s="10" t="n">
        <f aca="false">+F1602</f>
        <v>0</v>
      </c>
      <c r="AU1602" s="10" t="n">
        <f aca="false">+P1602</f>
        <v>0</v>
      </c>
    </row>
    <row r="1603" customFormat="false" ht="12.75" hidden="false" customHeight="false" outlineLevel="0" collapsed="false">
      <c r="AP1603" s="9" t="n">
        <f aca="false">+B1603</f>
        <v>0</v>
      </c>
      <c r="AQ1603" s="41" t="n">
        <f aca="false">+C1603</f>
        <v>0</v>
      </c>
      <c r="AR1603" s="42" t="n">
        <f aca="false">+D1603</f>
        <v>0</v>
      </c>
      <c r="AS1603" s="42" t="n">
        <f aca="false">+E1603</f>
        <v>0</v>
      </c>
      <c r="AT1603" s="10" t="n">
        <f aca="false">+F1603</f>
        <v>0</v>
      </c>
      <c r="AU1603" s="10" t="n">
        <f aca="false">+P1603</f>
        <v>0</v>
      </c>
    </row>
    <row r="1604" customFormat="false" ht="12.75" hidden="false" customHeight="false" outlineLevel="0" collapsed="false">
      <c r="AP1604" s="9" t="n">
        <f aca="false">+B1604</f>
        <v>0</v>
      </c>
      <c r="AQ1604" s="41" t="n">
        <f aca="false">+C1604</f>
        <v>0</v>
      </c>
      <c r="AR1604" s="42" t="n">
        <f aca="false">+D1604</f>
        <v>0</v>
      </c>
      <c r="AS1604" s="42" t="n">
        <f aca="false">+E1604</f>
        <v>0</v>
      </c>
      <c r="AT1604" s="10" t="n">
        <f aca="false">+F1604</f>
        <v>0</v>
      </c>
      <c r="AU1604" s="10" t="n">
        <f aca="false">+P1604</f>
        <v>0</v>
      </c>
    </row>
    <row r="1605" customFormat="false" ht="12.75" hidden="false" customHeight="false" outlineLevel="0" collapsed="false">
      <c r="AP1605" s="9" t="n">
        <f aca="false">+B1605</f>
        <v>0</v>
      </c>
      <c r="AQ1605" s="41" t="n">
        <f aca="false">+C1605</f>
        <v>0</v>
      </c>
      <c r="AR1605" s="42" t="n">
        <f aca="false">+D1605</f>
        <v>0</v>
      </c>
      <c r="AS1605" s="42" t="n">
        <f aca="false">+E1605</f>
        <v>0</v>
      </c>
      <c r="AT1605" s="10" t="n">
        <f aca="false">+F1605</f>
        <v>0</v>
      </c>
      <c r="AU1605" s="10" t="n">
        <f aca="false">+P1605</f>
        <v>0</v>
      </c>
    </row>
    <row r="1606" customFormat="false" ht="12.75" hidden="false" customHeight="false" outlineLevel="0" collapsed="false">
      <c r="AP1606" s="9" t="n">
        <f aca="false">+B1606</f>
        <v>0</v>
      </c>
      <c r="AQ1606" s="41" t="n">
        <f aca="false">+C1606</f>
        <v>0</v>
      </c>
      <c r="AR1606" s="42" t="n">
        <f aca="false">+D1606</f>
        <v>0</v>
      </c>
      <c r="AS1606" s="42" t="n">
        <f aca="false">+E1606</f>
        <v>0</v>
      </c>
      <c r="AT1606" s="10" t="n">
        <f aca="false">+F1606</f>
        <v>0</v>
      </c>
      <c r="AU1606" s="10" t="n">
        <f aca="false">+P1606</f>
        <v>0</v>
      </c>
    </row>
    <row r="1607" customFormat="false" ht="12.75" hidden="false" customHeight="false" outlineLevel="0" collapsed="false">
      <c r="AP1607" s="9" t="n">
        <f aca="false">+B1607</f>
        <v>0</v>
      </c>
      <c r="AQ1607" s="41" t="n">
        <f aca="false">+C1607</f>
        <v>0</v>
      </c>
      <c r="AR1607" s="42" t="n">
        <f aca="false">+D1607</f>
        <v>0</v>
      </c>
      <c r="AS1607" s="42" t="n">
        <f aca="false">+E1607</f>
        <v>0</v>
      </c>
      <c r="AT1607" s="10" t="n">
        <f aca="false">+F1607</f>
        <v>0</v>
      </c>
      <c r="AU1607" s="10" t="n">
        <f aca="false">+P1607</f>
        <v>0</v>
      </c>
    </row>
    <row r="1608" customFormat="false" ht="12.75" hidden="false" customHeight="false" outlineLevel="0" collapsed="false">
      <c r="AP1608" s="9" t="n">
        <f aca="false">+B1608</f>
        <v>0</v>
      </c>
      <c r="AQ1608" s="41" t="n">
        <f aca="false">+C1608</f>
        <v>0</v>
      </c>
      <c r="AR1608" s="42" t="n">
        <f aca="false">+D1608</f>
        <v>0</v>
      </c>
      <c r="AS1608" s="42" t="n">
        <f aca="false">+E1608</f>
        <v>0</v>
      </c>
      <c r="AT1608" s="10" t="n">
        <f aca="false">+F1608</f>
        <v>0</v>
      </c>
      <c r="AU1608" s="10" t="n">
        <f aca="false">+P1608</f>
        <v>0</v>
      </c>
    </row>
  </sheetData>
  <mergeCells count="30">
    <mergeCell ref="B7:B8"/>
    <mergeCell ref="C7:C8"/>
    <mergeCell ref="F7:F8"/>
    <mergeCell ref="G7:G8"/>
    <mergeCell ref="M7:M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B59:B60"/>
    <mergeCell ref="C59:C60"/>
    <mergeCell ref="F59:F60"/>
    <mergeCell ref="G59:G60"/>
    <mergeCell ref="M59:M60"/>
    <mergeCell ref="O59:O60"/>
    <mergeCell ref="P59:P60"/>
    <mergeCell ref="Q59:Q60"/>
    <mergeCell ref="R59:R60"/>
    <mergeCell ref="S59:S60"/>
    <mergeCell ref="T59:T60"/>
    <mergeCell ref="U59:U60"/>
    <mergeCell ref="V59:V60"/>
    <mergeCell ref="W59:W60"/>
    <mergeCell ref="X59:X60"/>
  </mergeCells>
  <printOptions headings="false" gridLines="false" gridLinesSet="true" horizontalCentered="false" verticalCentered="false"/>
  <pageMargins left="0.329861111111111" right="0.170138888888889" top="0.190277777777778" bottom="0.270138888888889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1931"/>
  <sheetViews>
    <sheetView showFormulas="false" showGridLines="true" showRowColHeaders="true" showZeros="true" rightToLeft="false" tabSelected="false" showOutlineSymbols="true" defaultGridColor="true" view="normal" topLeftCell="A100" colorId="64" zoomScale="75" zoomScaleNormal="75" zoomScalePageLayoutView="75" workbookViewId="0">
      <pane xSplit="1" ySplit="0" topLeftCell="B1" activePane="topRight" state="frozen"/>
      <selection pane="topLeft" activeCell="A100" activeCellId="0" sqref="A100"/>
      <selection pane="topRight" activeCell="D37" activeCellId="0" sqref="A37:IV1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41"/>
    <col collapsed="false" customWidth="true" hidden="false" outlineLevel="0" max="3" min="2" style="0" width="14.85"/>
    <col collapsed="false" customWidth="true" hidden="false" outlineLevel="0" max="4" min="4" style="0" width="17.7"/>
    <col collapsed="false" customWidth="true" hidden="false" outlineLevel="0" max="5" min="5" style="0" width="20.7"/>
    <col collapsed="false" customWidth="true" hidden="false" outlineLevel="0" max="6" min="6" style="0" width="7.42"/>
    <col collapsed="false" customWidth="true" hidden="false" outlineLevel="0" max="7" min="7" style="0" width="29.56"/>
    <col collapsed="false" customWidth="true" hidden="false" outlineLevel="0" max="8" min="8" style="0" width="16.7"/>
    <col collapsed="false" customWidth="true" hidden="false" outlineLevel="0" max="9" min="9" style="0" width="17.56"/>
    <col collapsed="false" customWidth="true" hidden="false" outlineLevel="0" max="10" min="10" style="0" width="11.99"/>
    <col collapsed="false" customWidth="true" hidden="false" outlineLevel="0" max="11" min="11" style="0" width="12.14"/>
    <col collapsed="false" customWidth="true" hidden="false" outlineLevel="0" max="12" min="12" style="0" width="13.85"/>
    <col collapsed="false" customWidth="true" hidden="false" outlineLevel="0" max="13" min="13" style="0" width="11.99"/>
    <col collapsed="false" customWidth="true" hidden="false" outlineLevel="0" max="15" min="14" style="0" width="16.99"/>
    <col collapsed="false" customWidth="true" hidden="false" outlineLevel="0" max="16" min="16" style="0" width="21.13"/>
    <col collapsed="false" customWidth="true" hidden="false" outlineLevel="0" max="17" min="17" style="0" width="22.7"/>
    <col collapsed="false" customWidth="true" hidden="false" outlineLevel="0" max="18" min="18" style="0" width="13.56"/>
    <col collapsed="false" customWidth="true" hidden="false" outlineLevel="0" max="25" min="19" style="246" width="9.14"/>
    <col collapsed="false" customWidth="true" hidden="false" outlineLevel="0" max="41" min="41" style="0" width="34.71"/>
    <col collapsed="false" customWidth="true" hidden="false" outlineLevel="0" max="42" min="42" style="247" width="15.41"/>
    <col collapsed="false" customWidth="true" hidden="false" outlineLevel="0" max="44" min="43" style="248" width="16.13"/>
    <col collapsed="false" customWidth="true" hidden="false" outlineLevel="0" max="45" min="45" style="249" width="18.14"/>
    <col collapsed="false" customWidth="true" hidden="false" outlineLevel="0" max="46" min="46" style="249" width="21.42"/>
  </cols>
  <sheetData>
    <row r="1" customFormat="false" ht="15.75" hidden="false" customHeight="false" outlineLevel="0" collapsed="false">
      <c r="A1" s="24" t="s">
        <v>178</v>
      </c>
      <c r="B1" s="24"/>
      <c r="C1" s="24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</row>
    <row r="2" customFormat="false" ht="15.75" hidden="false" customHeight="false" outlineLevel="0" collapsed="false">
      <c r="A2" s="24" t="s">
        <v>1</v>
      </c>
      <c r="B2" s="24"/>
      <c r="C2" s="24"/>
      <c r="D2" s="250"/>
      <c r="E2" s="250"/>
      <c r="F2" s="250"/>
      <c r="G2" s="250"/>
      <c r="H2" s="250"/>
      <c r="I2" s="250"/>
      <c r="J2" s="29"/>
      <c r="K2" s="250"/>
      <c r="L2" s="250"/>
      <c r="M2" s="250"/>
      <c r="N2" s="250"/>
      <c r="O2" s="250"/>
      <c r="P2" s="250"/>
    </row>
    <row r="3" customFormat="false" ht="16.5" hidden="false" customHeight="false" outlineLevel="0" collapsed="false">
      <c r="A3" s="24"/>
      <c r="B3" s="251"/>
      <c r="C3" s="251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</row>
    <row r="4" customFormat="false" ht="16.5" hidden="false" customHeight="false" outlineLevel="0" collapsed="false">
      <c r="A4" s="252" t="e">
        <f aca="false">#REF!</f>
        <v>#REF!</v>
      </c>
      <c r="B4" s="253"/>
      <c r="C4" s="253"/>
      <c r="D4" s="250"/>
      <c r="E4" s="250"/>
      <c r="F4" s="250"/>
      <c r="G4" s="250"/>
      <c r="H4" s="250"/>
      <c r="I4" s="250"/>
      <c r="J4" s="250"/>
      <c r="K4" s="250"/>
      <c r="L4" s="254"/>
      <c r="M4" s="250"/>
      <c r="N4" s="250"/>
      <c r="O4" s="250"/>
      <c r="P4" s="250"/>
    </row>
    <row r="5" customFormat="false" ht="12.75" hidden="false" customHeight="false" outlineLevel="0" collapsed="false">
      <c r="A5" s="255"/>
      <c r="B5" s="256"/>
      <c r="C5" s="256"/>
      <c r="D5" s="257"/>
      <c r="E5" s="257"/>
      <c r="F5" s="257"/>
      <c r="G5" s="257"/>
      <c r="H5" s="257"/>
      <c r="I5" s="257"/>
      <c r="J5" s="257"/>
      <c r="K5" s="257"/>
      <c r="L5" s="258"/>
      <c r="M5" s="257"/>
      <c r="N5" s="257"/>
      <c r="O5" s="257"/>
      <c r="P5" s="257"/>
    </row>
    <row r="6" customFormat="false" ht="15" hidden="false" customHeight="false" outlineLevel="0" collapsed="false">
      <c r="A6" s="259"/>
      <c r="B6" s="260"/>
      <c r="C6" s="260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Y6" s="262"/>
    </row>
    <row r="7" customFormat="false" ht="15.75" hidden="false" customHeight="false" outlineLevel="0" collapsed="false">
      <c r="A7" s="259" t="s">
        <v>179</v>
      </c>
      <c r="B7" s="260"/>
      <c r="C7" s="260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Y7" s="262"/>
    </row>
    <row r="8" customFormat="false" ht="12.75" hidden="false" customHeight="true" outlineLevel="0" collapsed="false">
      <c r="A8" s="263" t="s">
        <v>3</v>
      </c>
      <c r="B8" s="47" t="s">
        <v>4</v>
      </c>
      <c r="C8" s="47" t="s">
        <v>180</v>
      </c>
      <c r="D8" s="48" t="s">
        <v>181</v>
      </c>
      <c r="E8" s="176" t="s">
        <v>8</v>
      </c>
      <c r="F8" s="48" t="s">
        <v>10</v>
      </c>
      <c r="G8" s="264" t="s">
        <v>182</v>
      </c>
      <c r="H8" s="48" t="s">
        <v>183</v>
      </c>
      <c r="I8" s="47" t="s">
        <v>184</v>
      </c>
      <c r="J8" s="48" t="s">
        <v>12</v>
      </c>
      <c r="K8" s="48" t="s">
        <v>12</v>
      </c>
      <c r="L8" s="47" t="s">
        <v>13</v>
      </c>
      <c r="M8" s="48" t="s">
        <v>14</v>
      </c>
      <c r="N8" s="47" t="s">
        <v>185</v>
      </c>
      <c r="O8" s="47" t="s">
        <v>16</v>
      </c>
      <c r="P8" s="47" t="s">
        <v>17</v>
      </c>
      <c r="Q8" s="265" t="s">
        <v>18</v>
      </c>
      <c r="R8" s="47" t="s">
        <v>19</v>
      </c>
      <c r="S8" s="50" t="s">
        <v>20</v>
      </c>
      <c r="Z8" s="246"/>
      <c r="AO8" s="266" t="str">
        <f aca="false">+A8</f>
        <v>Customer</v>
      </c>
      <c r="AP8" s="267" t="str">
        <f aca="false">+B8</f>
        <v>Value</v>
      </c>
      <c r="AQ8" s="268" t="str">
        <f aca="false">+D8</f>
        <v>Pricing </v>
      </c>
      <c r="AR8" s="46"/>
      <c r="AS8" s="269" t="str">
        <f aca="false">+N8</f>
        <v>Structurer</v>
      </c>
      <c r="AT8" s="48" t="str">
        <f aca="false">+O8</f>
        <v>Sales</v>
      </c>
    </row>
    <row r="9" customFormat="false" ht="13.5" hidden="false" customHeight="false" outlineLevel="0" collapsed="false">
      <c r="A9" s="263"/>
      <c r="B9" s="47"/>
      <c r="C9" s="47"/>
      <c r="D9" s="54" t="s">
        <v>186</v>
      </c>
      <c r="E9" s="176"/>
      <c r="F9" s="55" t="s">
        <v>28</v>
      </c>
      <c r="G9" s="264"/>
      <c r="H9" s="55" t="s">
        <v>187</v>
      </c>
      <c r="I9" s="47"/>
      <c r="J9" s="55" t="s">
        <v>30</v>
      </c>
      <c r="K9" s="55" t="s">
        <v>31</v>
      </c>
      <c r="L9" s="47"/>
      <c r="M9" s="55" t="s">
        <v>32</v>
      </c>
      <c r="N9" s="47"/>
      <c r="O9" s="47"/>
      <c r="P9" s="47"/>
      <c r="Q9" s="265"/>
      <c r="R9" s="47"/>
      <c r="S9" s="50"/>
      <c r="Z9" s="246"/>
      <c r="AO9" s="270" t="n">
        <f aca="false">+A9</f>
        <v>0</v>
      </c>
      <c r="AP9" s="271" t="n">
        <f aca="false">+B9</f>
        <v>0</v>
      </c>
      <c r="AQ9" s="272" t="str">
        <f aca="false">+D9</f>
        <v>Due Date</v>
      </c>
      <c r="AR9" s="273"/>
      <c r="AS9" s="274" t="n">
        <f aca="false">+N9</f>
        <v>0</v>
      </c>
      <c r="AT9" s="55" t="n">
        <f aca="false">+O9</f>
        <v>0</v>
      </c>
    </row>
    <row r="10" customFormat="false" ht="12.75" hidden="false" customHeight="false" outlineLevel="0" collapsed="false">
      <c r="A10" s="275" t="s">
        <v>188</v>
      </c>
      <c r="B10" s="276" t="n">
        <v>2949471</v>
      </c>
      <c r="C10" s="276" t="s">
        <v>6</v>
      </c>
      <c r="D10" s="84" t="s">
        <v>189</v>
      </c>
      <c r="E10" s="85" t="s">
        <v>113</v>
      </c>
      <c r="F10" s="86" t="n">
        <v>3</v>
      </c>
      <c r="G10" s="86" t="s">
        <v>38</v>
      </c>
      <c r="H10" s="277" t="n">
        <v>37195</v>
      </c>
      <c r="I10" s="86" t="s">
        <v>190</v>
      </c>
      <c r="J10" s="87" t="n">
        <v>405440</v>
      </c>
      <c r="K10" s="87"/>
      <c r="L10" s="86" t="n">
        <v>45</v>
      </c>
      <c r="M10" s="86" t="s">
        <v>32</v>
      </c>
      <c r="N10" s="86" t="s">
        <v>191</v>
      </c>
      <c r="O10" s="86" t="s">
        <v>192</v>
      </c>
      <c r="P10" s="86" t="s">
        <v>193</v>
      </c>
      <c r="Q10" s="278"/>
      <c r="R10" s="279"/>
      <c r="S10" s="279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0" t="str">
        <f aca="false">+A10</f>
        <v>Helmsley Spear</v>
      </c>
      <c r="AP10" s="247" t="n">
        <f aca="false">+B10</f>
        <v>2949471</v>
      </c>
      <c r="AQ10" s="248" t="str">
        <f aca="false">+D10</f>
        <v>Completed</v>
      </c>
      <c r="AS10" s="249" t="str">
        <f aca="false">+N10</f>
        <v>Pak</v>
      </c>
      <c r="AT10" s="249" t="str">
        <f aca="false">+O10</f>
        <v>John Campbell</v>
      </c>
    </row>
    <row r="11" customFormat="false" ht="14.25" hidden="false" customHeight="true" outlineLevel="0" collapsed="false">
      <c r="A11" s="275" t="s">
        <v>194</v>
      </c>
      <c r="B11" s="276" t="n">
        <f aca="false">4*453000*2</f>
        <v>3624000</v>
      </c>
      <c r="C11" s="276" t="s">
        <v>6</v>
      </c>
      <c r="D11" s="84" t="n">
        <v>37187</v>
      </c>
      <c r="E11" s="85" t="s">
        <v>113</v>
      </c>
      <c r="F11" s="86" t="n">
        <v>2</v>
      </c>
      <c r="G11" s="86" t="s">
        <v>38</v>
      </c>
      <c r="H11" s="277" t="n">
        <v>37195</v>
      </c>
      <c r="I11" s="86" t="s">
        <v>195</v>
      </c>
      <c r="J11" s="87" t="n">
        <f aca="false">453000*2</f>
        <v>906000</v>
      </c>
      <c r="K11" s="87"/>
      <c r="L11" s="86" t="n">
        <v>86</v>
      </c>
      <c r="M11" s="86" t="s">
        <v>32</v>
      </c>
      <c r="N11" s="86" t="s">
        <v>53</v>
      </c>
      <c r="O11" s="86" t="s">
        <v>192</v>
      </c>
      <c r="P11" s="86" t="s">
        <v>196</v>
      </c>
      <c r="Q11" s="278"/>
      <c r="R11" s="279"/>
      <c r="S11" s="279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</row>
    <row r="12" customFormat="false" ht="12.75" hidden="false" customHeight="false" outlineLevel="0" collapsed="false">
      <c r="A12" s="275" t="s">
        <v>197</v>
      </c>
      <c r="B12" s="276" t="n">
        <v>1500000</v>
      </c>
      <c r="C12" s="276" t="s">
        <v>6</v>
      </c>
      <c r="D12" s="84" t="s">
        <v>189</v>
      </c>
      <c r="E12" s="85" t="s">
        <v>113</v>
      </c>
      <c r="F12" s="86" t="s">
        <v>198</v>
      </c>
      <c r="G12" s="86" t="s">
        <v>199</v>
      </c>
      <c r="H12" s="277" t="n">
        <v>37195</v>
      </c>
      <c r="I12" s="86" t="s">
        <v>190</v>
      </c>
      <c r="J12" s="87" t="n">
        <v>300183.807327091</v>
      </c>
      <c r="K12" s="87"/>
      <c r="L12" s="86" t="n">
        <v>8</v>
      </c>
      <c r="M12" s="86" t="s">
        <v>39</v>
      </c>
      <c r="N12" s="86" t="s">
        <v>191</v>
      </c>
      <c r="O12" s="86" t="s">
        <v>200</v>
      </c>
      <c r="P12" s="86" t="s">
        <v>196</v>
      </c>
      <c r="Q12" s="278" t="s">
        <v>201</v>
      </c>
      <c r="R12" s="279" t="s">
        <v>41</v>
      </c>
      <c r="S12" s="279"/>
      <c r="Z12" s="246"/>
      <c r="AO12" s="0" t="str">
        <f aca="false">+A12</f>
        <v>Fischer Brothers</v>
      </c>
      <c r="AP12" s="247" t="n">
        <f aca="false">+B12</f>
        <v>1500000</v>
      </c>
      <c r="AQ12" s="248" t="str">
        <f aca="false">+D12</f>
        <v>Completed</v>
      </c>
      <c r="AS12" s="249" t="str">
        <f aca="false">+N12</f>
        <v>Pak</v>
      </c>
      <c r="AT12" s="249" t="str">
        <f aca="false">+O12</f>
        <v>Murphy</v>
      </c>
    </row>
    <row r="13" customFormat="false" ht="24" hidden="false" customHeight="false" outlineLevel="0" collapsed="false">
      <c r="A13" s="275" t="s">
        <v>202</v>
      </c>
      <c r="B13" s="276" t="n">
        <v>1000000</v>
      </c>
      <c r="C13" s="276" t="s">
        <v>6</v>
      </c>
      <c r="D13" s="84" t="s">
        <v>189</v>
      </c>
      <c r="E13" s="85" t="s">
        <v>203</v>
      </c>
      <c r="F13" s="86" t="n">
        <v>3</v>
      </c>
      <c r="G13" s="86" t="s">
        <v>38</v>
      </c>
      <c r="H13" s="277" t="n">
        <v>37195</v>
      </c>
      <c r="I13" s="86" t="s">
        <v>204</v>
      </c>
      <c r="J13" s="87" t="n">
        <v>246000</v>
      </c>
      <c r="K13" s="87" t="n">
        <v>0</v>
      </c>
      <c r="L13" s="86" t="n">
        <v>1</v>
      </c>
      <c r="M13" s="86" t="s">
        <v>32</v>
      </c>
      <c r="N13" s="86" t="s">
        <v>205</v>
      </c>
      <c r="O13" s="86" t="s">
        <v>206</v>
      </c>
      <c r="P13" s="86"/>
      <c r="Q13" s="278" t="s">
        <v>207</v>
      </c>
      <c r="R13" s="279" t="s">
        <v>41</v>
      </c>
      <c r="S13" s="279" t="s">
        <v>107</v>
      </c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0" t="str">
        <f aca="false">+A13</f>
        <v>Messer (NY)</v>
      </c>
      <c r="AP13" s="247" t="n">
        <f aca="false">+B13</f>
        <v>1000000</v>
      </c>
      <c r="AQ13" s="248" t="str">
        <f aca="false">+D13</f>
        <v>Completed</v>
      </c>
      <c r="AS13" s="249" t="str">
        <f aca="false">+N13</f>
        <v>Riley</v>
      </c>
      <c r="AT13" s="249" t="str">
        <f aca="false">+O13</f>
        <v>Prisk</v>
      </c>
    </row>
    <row r="14" customFormat="false" ht="12.75" hidden="false" customHeight="false" outlineLevel="0" collapsed="false">
      <c r="A14" s="275" t="s">
        <v>208</v>
      </c>
      <c r="B14" s="276"/>
      <c r="C14" s="276" t="s">
        <v>6</v>
      </c>
      <c r="D14" s="84" t="s">
        <v>189</v>
      </c>
      <c r="E14" s="85" t="s">
        <v>113</v>
      </c>
      <c r="F14" s="86"/>
      <c r="G14" s="86" t="s">
        <v>38</v>
      </c>
      <c r="H14" s="277" t="n">
        <v>37195</v>
      </c>
      <c r="I14" s="86" t="s">
        <v>209</v>
      </c>
      <c r="J14" s="87"/>
      <c r="K14" s="87"/>
      <c r="L14" s="86"/>
      <c r="M14" s="86" t="s">
        <v>32</v>
      </c>
      <c r="N14" s="86" t="s">
        <v>191</v>
      </c>
      <c r="O14" s="86" t="s">
        <v>210</v>
      </c>
      <c r="P14" s="86"/>
      <c r="Q14" s="278"/>
      <c r="R14" s="279"/>
      <c r="S14" s="279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0" t="e">
        <f aca="false">+#REF!</f>
        <v>#REF!</v>
      </c>
      <c r="AS14" s="249" t="str">
        <f aca="false">+N14</f>
        <v>Pak</v>
      </c>
      <c r="AT14" s="249" t="str">
        <f aca="false">+O14</f>
        <v>Wisseman</v>
      </c>
    </row>
    <row r="15" customFormat="false" ht="12.75" hidden="false" customHeight="false" outlineLevel="0" collapsed="false">
      <c r="A15" s="275" t="s">
        <v>211</v>
      </c>
      <c r="B15" s="276"/>
      <c r="C15" s="276"/>
      <c r="D15" s="84"/>
      <c r="E15" s="85" t="s">
        <v>113</v>
      </c>
      <c r="F15" s="86"/>
      <c r="G15" s="86" t="s">
        <v>38</v>
      </c>
      <c r="H15" s="277" t="n">
        <v>37195</v>
      </c>
      <c r="I15" s="86"/>
      <c r="J15" s="87"/>
      <c r="K15" s="87"/>
      <c r="L15" s="86"/>
      <c r="M15" s="86" t="s">
        <v>39</v>
      </c>
      <c r="N15" s="86" t="s">
        <v>53</v>
      </c>
      <c r="O15" s="86" t="s">
        <v>200</v>
      </c>
      <c r="P15" s="86"/>
      <c r="Q15" s="278"/>
      <c r="R15" s="279"/>
      <c r="S15" s="279"/>
      <c r="Z15" s="246"/>
      <c r="AO15" s="0" t="str">
        <f aca="false">+A15</f>
        <v>Cogswell</v>
      </c>
      <c r="AP15" s="247" t="n">
        <f aca="false">+B15</f>
        <v>0</v>
      </c>
      <c r="AQ15" s="248" t="n">
        <f aca="false">+D15</f>
        <v>0</v>
      </c>
      <c r="AS15" s="249" t="str">
        <f aca="false">+N15</f>
        <v>Khan</v>
      </c>
      <c r="AT15" s="249" t="str">
        <f aca="false">+O15</f>
        <v>Murphy</v>
      </c>
    </row>
    <row r="16" customFormat="false" ht="12.75" hidden="false" customHeight="false" outlineLevel="0" collapsed="false">
      <c r="A16" s="275" t="s">
        <v>212</v>
      </c>
      <c r="B16" s="276"/>
      <c r="C16" s="276"/>
      <c r="D16" s="84"/>
      <c r="E16" s="85" t="s">
        <v>113</v>
      </c>
      <c r="F16" s="86"/>
      <c r="G16" s="86" t="s">
        <v>38</v>
      </c>
      <c r="H16" s="277" t="n">
        <v>37195</v>
      </c>
      <c r="I16" s="86"/>
      <c r="J16" s="87"/>
      <c r="K16" s="87"/>
      <c r="L16" s="86"/>
      <c r="M16" s="86" t="s">
        <v>39</v>
      </c>
      <c r="N16" s="86" t="s">
        <v>53</v>
      </c>
      <c r="O16" s="86" t="s">
        <v>200</v>
      </c>
      <c r="P16" s="86"/>
      <c r="Q16" s="278"/>
      <c r="R16" s="279"/>
      <c r="S16" s="279"/>
      <c r="Z16" s="246"/>
      <c r="AO16" s="0" t="str">
        <f aca="false">+A16</f>
        <v>RFO Realty</v>
      </c>
      <c r="AP16" s="247" t="n">
        <f aca="false">+B16</f>
        <v>0</v>
      </c>
      <c r="AQ16" s="248" t="n">
        <f aca="false">+D16</f>
        <v>0</v>
      </c>
      <c r="AS16" s="249" t="str">
        <f aca="false">+N16</f>
        <v>Khan</v>
      </c>
      <c r="AT16" s="249" t="str">
        <f aca="false">+O16</f>
        <v>Murphy</v>
      </c>
    </row>
    <row r="17" customFormat="false" ht="12.75" hidden="false" customHeight="false" outlineLevel="0" collapsed="false">
      <c r="A17" s="275" t="s">
        <v>213</v>
      </c>
      <c r="B17" s="276"/>
      <c r="C17" s="276" t="s">
        <v>6</v>
      </c>
      <c r="D17" s="84" t="n">
        <v>37210</v>
      </c>
      <c r="E17" s="85" t="s">
        <v>113</v>
      </c>
      <c r="F17" s="86" t="n">
        <v>3</v>
      </c>
      <c r="G17" s="86" t="s">
        <v>38</v>
      </c>
      <c r="H17" s="277" t="n">
        <v>37195</v>
      </c>
      <c r="I17" s="86"/>
      <c r="J17" s="87"/>
      <c r="K17" s="87"/>
      <c r="L17" s="86"/>
      <c r="M17" s="86" t="s">
        <v>32</v>
      </c>
      <c r="N17" s="86" t="s">
        <v>191</v>
      </c>
      <c r="O17" s="86" t="s">
        <v>210</v>
      </c>
      <c r="P17" s="86"/>
      <c r="Q17" s="278"/>
      <c r="R17" s="279"/>
      <c r="S17" s="279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0" t="str">
        <f aca="false">+A17</f>
        <v>Scholastic - NUEnergy/Grt Forest</v>
      </c>
      <c r="AP17" s="247" t="n">
        <f aca="false">+B17</f>
        <v>0</v>
      </c>
      <c r="AQ17" s="248" t="n">
        <f aca="false">+D17</f>
        <v>37210</v>
      </c>
      <c r="AS17" s="249" t="str">
        <f aca="false">+N17</f>
        <v>Pak</v>
      </c>
      <c r="AT17" s="249" t="str">
        <f aca="false">+O17</f>
        <v>Wisseman</v>
      </c>
    </row>
    <row r="18" customFormat="false" ht="12.75" hidden="false" customHeight="false" outlineLevel="0" collapsed="false">
      <c r="A18" s="280" t="s">
        <v>214</v>
      </c>
      <c r="B18" s="276" t="n">
        <v>2500000</v>
      </c>
      <c r="C18" s="276" t="s">
        <v>6</v>
      </c>
      <c r="D18" s="281" t="s">
        <v>189</v>
      </c>
      <c r="E18" s="85" t="s">
        <v>113</v>
      </c>
      <c r="F18" s="282" t="n">
        <v>3</v>
      </c>
      <c r="G18" s="86" t="s">
        <v>38</v>
      </c>
      <c r="H18" s="277" t="n">
        <v>37195</v>
      </c>
      <c r="I18" s="86" t="s">
        <v>215</v>
      </c>
      <c r="J18" s="87" t="n">
        <v>500000</v>
      </c>
      <c r="K18" s="87" t="n">
        <v>0</v>
      </c>
      <c r="L18" s="282" t="n">
        <v>104</v>
      </c>
      <c r="M18" s="86" t="s">
        <v>39</v>
      </c>
      <c r="N18" s="86" t="s">
        <v>118</v>
      </c>
      <c r="O18" s="282" t="s">
        <v>125</v>
      </c>
      <c r="P18" s="282" t="s">
        <v>196</v>
      </c>
      <c r="Q18" s="283"/>
      <c r="R18" s="279" t="s">
        <v>41</v>
      </c>
      <c r="S18" s="284"/>
      <c r="Z18" s="246"/>
      <c r="AO18" s="0" t="str">
        <f aca="false">+A18</f>
        <v>Bay City Metering</v>
      </c>
      <c r="AP18" s="247" t="n">
        <f aca="false">+B18</f>
        <v>2500000</v>
      </c>
      <c r="AQ18" s="248" t="str">
        <f aca="false">+D18</f>
        <v>Completed</v>
      </c>
      <c r="AS18" s="249" t="str">
        <f aca="false">+N18</f>
        <v>Heidecker</v>
      </c>
      <c r="AT18" s="249" t="str">
        <f aca="false">+O18</f>
        <v>Campbell</v>
      </c>
    </row>
    <row r="19" customFormat="false" ht="12.75" hidden="false" customHeight="false" outlineLevel="0" collapsed="false">
      <c r="A19" s="275" t="s">
        <v>216</v>
      </c>
      <c r="B19" s="276" t="n">
        <v>1000000</v>
      </c>
      <c r="C19" s="276" t="s">
        <v>6</v>
      </c>
      <c r="D19" s="84" t="s">
        <v>189</v>
      </c>
      <c r="E19" s="85" t="s">
        <v>113</v>
      </c>
      <c r="F19" s="86" t="n">
        <v>3</v>
      </c>
      <c r="G19" s="86" t="s">
        <v>38</v>
      </c>
      <c r="H19" s="277" t="n">
        <v>37210</v>
      </c>
      <c r="I19" s="86"/>
      <c r="J19" s="87" t="n">
        <v>210000</v>
      </c>
      <c r="K19" s="87"/>
      <c r="L19" s="86" t="n">
        <v>6</v>
      </c>
      <c r="M19" s="86" t="s">
        <v>39</v>
      </c>
      <c r="N19" s="86" t="s">
        <v>53</v>
      </c>
      <c r="O19" s="86" t="s">
        <v>114</v>
      </c>
      <c r="P19" s="86"/>
      <c r="Q19" s="278"/>
      <c r="R19" s="279"/>
      <c r="S19" s="279"/>
      <c r="Z19" s="246"/>
      <c r="AO19" s="0" t="str">
        <f aca="false">+A19</f>
        <v>George Comfort &amp; Sons</v>
      </c>
      <c r="AP19" s="247" t="n">
        <f aca="false">+B19</f>
        <v>1000000</v>
      </c>
      <c r="AQ19" s="248" t="str">
        <f aca="false">+D19</f>
        <v>Completed</v>
      </c>
      <c r="AS19" s="249" t="str">
        <f aca="false">+N19</f>
        <v>Khan</v>
      </c>
      <c r="AT19" s="249" t="str">
        <f aca="false">+O19</f>
        <v>Hansel</v>
      </c>
    </row>
    <row r="20" customFormat="false" ht="12.75" hidden="false" customHeight="false" outlineLevel="0" collapsed="false">
      <c r="A20" s="275" t="s">
        <v>217</v>
      </c>
      <c r="B20" s="276"/>
      <c r="C20" s="276" t="s">
        <v>6</v>
      </c>
      <c r="D20" s="84" t="s">
        <v>189</v>
      </c>
      <c r="E20" s="85" t="s">
        <v>113</v>
      </c>
      <c r="F20" s="86" t="n">
        <v>3</v>
      </c>
      <c r="G20" s="86" t="s">
        <v>38</v>
      </c>
      <c r="H20" s="277" t="n">
        <v>37210</v>
      </c>
      <c r="I20" s="86"/>
      <c r="J20" s="87"/>
      <c r="K20" s="87"/>
      <c r="L20" s="86"/>
      <c r="M20" s="86" t="s">
        <v>39</v>
      </c>
      <c r="N20" s="86"/>
      <c r="O20" s="86" t="s">
        <v>210</v>
      </c>
      <c r="P20" s="86"/>
      <c r="Q20" s="278"/>
      <c r="R20" s="279"/>
      <c r="S20" s="279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0" t="str">
        <f aca="false">+A20</f>
        <v>Various - Consolidated Electric</v>
      </c>
      <c r="AT20" s="249" t="str">
        <f aca="false">+O20</f>
        <v>Wisseman</v>
      </c>
    </row>
    <row r="21" customFormat="false" ht="14.25" hidden="false" customHeight="true" outlineLevel="0" collapsed="false">
      <c r="A21" s="275" t="s">
        <v>218</v>
      </c>
      <c r="B21" s="276"/>
      <c r="C21" s="276" t="s">
        <v>6</v>
      </c>
      <c r="D21" s="84" t="s">
        <v>189</v>
      </c>
      <c r="E21" s="85" t="s">
        <v>113</v>
      </c>
      <c r="F21" s="86" t="n">
        <v>3</v>
      </c>
      <c r="G21" s="86" t="s">
        <v>38</v>
      </c>
      <c r="H21" s="277" t="n">
        <v>37210</v>
      </c>
      <c r="I21" s="86"/>
      <c r="J21" s="87"/>
      <c r="K21" s="87"/>
      <c r="L21" s="86"/>
      <c r="M21" s="86" t="s">
        <v>39</v>
      </c>
      <c r="N21" s="86"/>
      <c r="O21" s="86" t="s">
        <v>210</v>
      </c>
      <c r="P21" s="86"/>
      <c r="Q21" s="278"/>
      <c r="R21" s="279"/>
      <c r="S21" s="279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0" t="str">
        <f aca="false">+A21</f>
        <v>Taconic - Consolidated Electric</v>
      </c>
    </row>
    <row r="22" customFormat="false" ht="14.25" hidden="false" customHeight="true" outlineLevel="0" collapsed="false">
      <c r="A22" s="89" t="s">
        <v>219</v>
      </c>
      <c r="B22" s="276"/>
      <c r="C22" s="276" t="s">
        <v>6</v>
      </c>
      <c r="D22" s="84" t="s">
        <v>189</v>
      </c>
      <c r="E22" s="85" t="s">
        <v>113</v>
      </c>
      <c r="F22" s="86"/>
      <c r="G22" s="86" t="s">
        <v>38</v>
      </c>
      <c r="H22" s="277" t="n">
        <v>37210</v>
      </c>
      <c r="I22" s="86"/>
      <c r="J22" s="87"/>
      <c r="K22" s="87"/>
      <c r="L22" s="86"/>
      <c r="M22" s="86" t="s">
        <v>39</v>
      </c>
      <c r="N22" s="86" t="s">
        <v>53</v>
      </c>
      <c r="O22" s="86" t="s">
        <v>125</v>
      </c>
      <c r="P22" s="86"/>
      <c r="Q22" s="278"/>
      <c r="R22" s="279"/>
      <c r="S22" s="279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0" t="str">
        <f aca="false">+A22</f>
        <v>MetLife</v>
      </c>
    </row>
    <row r="23" customFormat="false" ht="14.25" hidden="false" customHeight="true" outlineLevel="0" collapsed="false">
      <c r="A23" s="275" t="s">
        <v>220</v>
      </c>
      <c r="B23" s="276"/>
      <c r="C23" s="276" t="s">
        <v>6</v>
      </c>
      <c r="D23" s="84" t="s">
        <v>189</v>
      </c>
      <c r="E23" s="85" t="s">
        <v>113</v>
      </c>
      <c r="F23" s="86"/>
      <c r="G23" s="86" t="s">
        <v>38</v>
      </c>
      <c r="H23" s="277" t="n">
        <v>37210</v>
      </c>
      <c r="I23" s="86"/>
      <c r="J23" s="87"/>
      <c r="K23" s="87"/>
      <c r="L23" s="86"/>
      <c r="M23" s="86" t="s">
        <v>39</v>
      </c>
      <c r="N23" s="86" t="s">
        <v>53</v>
      </c>
      <c r="O23" s="86" t="s">
        <v>125</v>
      </c>
      <c r="P23" s="86"/>
      <c r="Q23" s="278"/>
      <c r="R23" s="279"/>
      <c r="S23" s="279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0" t="str">
        <f aca="false">+A23</f>
        <v>Mendick</v>
      </c>
    </row>
    <row r="24" customFormat="false" ht="14.25" hidden="false" customHeight="true" outlineLevel="0" collapsed="false">
      <c r="A24" s="275" t="s">
        <v>221</v>
      </c>
      <c r="B24" s="276"/>
      <c r="C24" s="276" t="s">
        <v>6</v>
      </c>
      <c r="D24" s="84" t="s">
        <v>189</v>
      </c>
      <c r="E24" s="85" t="s">
        <v>113</v>
      </c>
      <c r="F24" s="86"/>
      <c r="G24" s="86" t="s">
        <v>38</v>
      </c>
      <c r="H24" s="277" t="n">
        <v>37210</v>
      </c>
      <c r="I24" s="86"/>
      <c r="J24" s="87"/>
      <c r="K24" s="87"/>
      <c r="L24" s="86"/>
      <c r="M24" s="86" t="s">
        <v>39</v>
      </c>
      <c r="N24" s="86" t="s">
        <v>53</v>
      </c>
      <c r="O24" s="86" t="s">
        <v>125</v>
      </c>
      <c r="P24" s="86"/>
      <c r="Q24" s="278"/>
      <c r="R24" s="279"/>
      <c r="S24" s="279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0" t="str">
        <f aca="false">+A24</f>
        <v>Columbia University</v>
      </c>
    </row>
    <row r="25" customFormat="false" ht="12.75" hidden="false" customHeight="false" outlineLevel="0" collapsed="false">
      <c r="A25" s="275" t="s">
        <v>222</v>
      </c>
      <c r="B25" s="276" t="n">
        <v>300000</v>
      </c>
      <c r="C25" s="276" t="s">
        <v>6</v>
      </c>
      <c r="D25" s="84" t="s">
        <v>223</v>
      </c>
      <c r="E25" s="85" t="s">
        <v>224</v>
      </c>
      <c r="F25" s="86" t="n">
        <v>3</v>
      </c>
      <c r="G25" s="86" t="s">
        <v>38</v>
      </c>
      <c r="H25" s="277" t="n">
        <v>37210</v>
      </c>
      <c r="I25" s="86" t="s">
        <v>223</v>
      </c>
      <c r="J25" s="87" t="n">
        <v>180000</v>
      </c>
      <c r="K25" s="87" t="n">
        <v>0</v>
      </c>
      <c r="L25" s="86" t="n">
        <v>4</v>
      </c>
      <c r="M25" s="86" t="s">
        <v>39</v>
      </c>
      <c r="N25" s="86" t="s">
        <v>191</v>
      </c>
      <c r="O25" s="86" t="s">
        <v>200</v>
      </c>
      <c r="P25" s="86" t="s">
        <v>196</v>
      </c>
      <c r="Q25" s="278" t="s">
        <v>115</v>
      </c>
      <c r="R25" s="279" t="s">
        <v>50</v>
      </c>
      <c r="S25" s="279"/>
      <c r="Z25" s="246"/>
      <c r="AO25" s="0" t="str">
        <f aca="false">+A25</f>
        <v>Brookfield Properties</v>
      </c>
      <c r="AP25" s="247" t="n">
        <f aca="false">+B25</f>
        <v>300000</v>
      </c>
      <c r="AQ25" s="248" t="str">
        <f aca="false">+D25</f>
        <v>Complete</v>
      </c>
      <c r="AS25" s="249" t="str">
        <f aca="false">+N25</f>
        <v>Pak</v>
      </c>
      <c r="AT25" s="249" t="str">
        <f aca="false">+O25</f>
        <v>Murphy</v>
      </c>
    </row>
    <row r="26" customFormat="false" ht="12.75" hidden="false" customHeight="false" outlineLevel="0" collapsed="false">
      <c r="A26" s="275" t="s">
        <v>222</v>
      </c>
      <c r="B26" s="276" t="n">
        <v>2500000</v>
      </c>
      <c r="C26" s="276" t="s">
        <v>6</v>
      </c>
      <c r="D26" s="84" t="s">
        <v>223</v>
      </c>
      <c r="E26" s="85" t="s">
        <v>113</v>
      </c>
      <c r="F26" s="86" t="n">
        <v>3</v>
      </c>
      <c r="G26" s="86" t="s">
        <v>38</v>
      </c>
      <c r="H26" s="277" t="n">
        <v>37210</v>
      </c>
      <c r="I26" s="86" t="s">
        <v>223</v>
      </c>
      <c r="J26" s="87" t="n">
        <v>527797</v>
      </c>
      <c r="K26" s="87" t="n">
        <v>0</v>
      </c>
      <c r="L26" s="86" t="n">
        <v>8</v>
      </c>
      <c r="M26" s="86" t="s">
        <v>39</v>
      </c>
      <c r="N26" s="86" t="s">
        <v>191</v>
      </c>
      <c r="O26" s="86" t="s">
        <v>200</v>
      </c>
      <c r="P26" s="86" t="s">
        <v>196</v>
      </c>
      <c r="Q26" s="278" t="s">
        <v>201</v>
      </c>
      <c r="R26" s="279" t="s">
        <v>41</v>
      </c>
      <c r="S26" s="279"/>
      <c r="Z26" s="246"/>
      <c r="AO26" s="0" t="str">
        <f aca="false">+A26</f>
        <v>Brookfield Properties</v>
      </c>
      <c r="AP26" s="247" t="n">
        <f aca="false">+B26</f>
        <v>2500000</v>
      </c>
      <c r="AQ26" s="248" t="str">
        <f aca="false">+D26</f>
        <v>Complete</v>
      </c>
      <c r="AS26" s="249" t="str">
        <f aca="false">+N26</f>
        <v>Pak</v>
      </c>
      <c r="AT26" s="249" t="str">
        <f aca="false">+O26</f>
        <v>Murphy</v>
      </c>
    </row>
    <row r="27" customFormat="false" ht="24" hidden="false" customHeight="false" outlineLevel="0" collapsed="false">
      <c r="A27" s="280" t="s">
        <v>225</v>
      </c>
      <c r="B27" s="276" t="n">
        <v>1000000</v>
      </c>
      <c r="C27" s="276" t="s">
        <v>226</v>
      </c>
      <c r="D27" s="281" t="s">
        <v>227</v>
      </c>
      <c r="E27" s="285" t="s">
        <v>228</v>
      </c>
      <c r="F27" s="282" t="n">
        <v>10</v>
      </c>
      <c r="G27" s="282" t="s">
        <v>29</v>
      </c>
      <c r="H27" s="282" t="s">
        <v>229</v>
      </c>
      <c r="I27" s="282" t="s">
        <v>230</v>
      </c>
      <c r="J27" s="87" t="n">
        <v>20000</v>
      </c>
      <c r="K27" s="87" t="n">
        <v>32000</v>
      </c>
      <c r="L27" s="282" t="n">
        <v>1</v>
      </c>
      <c r="M27" s="282" t="s">
        <v>32</v>
      </c>
      <c r="N27" s="282" t="s">
        <v>231</v>
      </c>
      <c r="O27" s="282" t="s">
        <v>232</v>
      </c>
      <c r="P27" s="282" t="s">
        <v>233</v>
      </c>
      <c r="Q27" s="283" t="s">
        <v>234</v>
      </c>
      <c r="R27" s="279" t="s">
        <v>41</v>
      </c>
      <c r="S27" s="284" t="s">
        <v>235</v>
      </c>
      <c r="Z27" s="246"/>
      <c r="AO27" s="0" t="str">
        <f aca="false">+A27</f>
        <v>Lucent Unwind</v>
      </c>
      <c r="AP27" s="247" t="n">
        <f aca="false">+B27</f>
        <v>1000000</v>
      </c>
      <c r="AQ27" s="248" t="str">
        <f aca="false">+D27</f>
        <v>CLOSED</v>
      </c>
      <c r="AS27" s="249" t="str">
        <f aca="false">+N27</f>
        <v>Persson</v>
      </c>
      <c r="AT27" s="249" t="str">
        <f aca="false">+O27</f>
        <v>Barnhart</v>
      </c>
    </row>
    <row r="28" customFormat="false" ht="12.75" hidden="false" customHeight="false" outlineLevel="0" collapsed="false">
      <c r="A28" s="275" t="s">
        <v>236</v>
      </c>
      <c r="B28" s="276" t="n">
        <v>2500000</v>
      </c>
      <c r="C28" s="276" t="s">
        <v>6</v>
      </c>
      <c r="D28" s="84" t="s">
        <v>189</v>
      </c>
      <c r="E28" s="85" t="s">
        <v>113</v>
      </c>
      <c r="F28" s="86" t="n">
        <v>2.5</v>
      </c>
      <c r="G28" s="86" t="s">
        <v>38</v>
      </c>
      <c r="H28" s="86" t="s">
        <v>229</v>
      </c>
      <c r="I28" s="86"/>
      <c r="J28" s="87" t="n">
        <v>285000</v>
      </c>
      <c r="K28" s="87" t="n">
        <v>0</v>
      </c>
      <c r="L28" s="86" t="n">
        <v>4</v>
      </c>
      <c r="M28" s="86" t="s">
        <v>39</v>
      </c>
      <c r="N28" s="86" t="s">
        <v>53</v>
      </c>
      <c r="O28" s="86" t="s">
        <v>125</v>
      </c>
      <c r="P28" s="86" t="s">
        <v>193</v>
      </c>
      <c r="Q28" s="278" t="s">
        <v>115</v>
      </c>
      <c r="R28" s="279" t="s">
        <v>41</v>
      </c>
      <c r="S28" s="279" t="s">
        <v>235</v>
      </c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0" t="str">
        <f aca="false">+A28</f>
        <v>NY Presbyterian</v>
      </c>
      <c r="AP28" s="247" t="n">
        <f aca="false">+B28</f>
        <v>2500000</v>
      </c>
      <c r="AQ28" s="248" t="str">
        <f aca="false">+D28</f>
        <v>Completed</v>
      </c>
      <c r="AS28" s="249" t="str">
        <f aca="false">+N28</f>
        <v>Khan</v>
      </c>
      <c r="AT28" s="249" t="str">
        <f aca="false">+O28</f>
        <v>Campbell</v>
      </c>
    </row>
    <row r="29" customFormat="false" ht="12.75" hidden="false" customHeight="false" outlineLevel="0" collapsed="false">
      <c r="A29" s="275" t="s">
        <v>237</v>
      </c>
      <c r="B29" s="276"/>
      <c r="C29" s="276" t="s">
        <v>238</v>
      </c>
      <c r="D29" s="84"/>
      <c r="E29" s="85" t="s">
        <v>113</v>
      </c>
      <c r="F29" s="86"/>
      <c r="G29" s="86" t="s">
        <v>38</v>
      </c>
      <c r="H29" s="277" t="s">
        <v>229</v>
      </c>
      <c r="I29" s="86"/>
      <c r="J29" s="87"/>
      <c r="K29" s="87"/>
      <c r="L29" s="86"/>
      <c r="M29" s="86" t="s">
        <v>39</v>
      </c>
      <c r="N29" s="86" t="s">
        <v>53</v>
      </c>
      <c r="O29" s="86" t="s">
        <v>114</v>
      </c>
      <c r="P29" s="86"/>
      <c r="Q29" s="278"/>
      <c r="R29" s="279"/>
      <c r="S29" s="279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0" t="str">
        <f aca="false">+A29</f>
        <v>Max Capital</v>
      </c>
      <c r="AT29" s="249" t="str">
        <f aca="false">+O29</f>
        <v>Hansel</v>
      </c>
    </row>
    <row r="30" customFormat="false" ht="12.75" hidden="false" customHeight="false" outlineLevel="0" collapsed="false">
      <c r="A30" s="275" t="s">
        <v>239</v>
      </c>
      <c r="B30" s="276"/>
      <c r="C30" s="276" t="s">
        <v>238</v>
      </c>
      <c r="D30" s="84"/>
      <c r="E30" s="85" t="s">
        <v>113</v>
      </c>
      <c r="F30" s="86"/>
      <c r="G30" s="86" t="s">
        <v>38</v>
      </c>
      <c r="H30" s="277" t="s">
        <v>229</v>
      </c>
      <c r="I30" s="86"/>
      <c r="J30" s="87"/>
      <c r="K30" s="87"/>
      <c r="L30" s="86"/>
      <c r="M30" s="86" t="s">
        <v>39</v>
      </c>
      <c r="N30" s="86" t="s">
        <v>53</v>
      </c>
      <c r="O30" s="86" t="s">
        <v>114</v>
      </c>
      <c r="P30" s="86"/>
      <c r="Q30" s="278"/>
      <c r="R30" s="279"/>
      <c r="S30" s="279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0" t="str">
        <f aca="false">+A30</f>
        <v>Whitcoff Group</v>
      </c>
      <c r="AT30" s="249" t="str">
        <f aca="false">+O30</f>
        <v>Hansel</v>
      </c>
    </row>
    <row r="31" customFormat="false" ht="24" hidden="false" customHeight="false" outlineLevel="0" collapsed="false">
      <c r="A31" s="280" t="s">
        <v>240</v>
      </c>
      <c r="B31" s="276" t="n">
        <v>900000</v>
      </c>
      <c r="C31" s="276" t="s">
        <v>6</v>
      </c>
      <c r="D31" s="281" t="s">
        <v>223</v>
      </c>
      <c r="E31" s="285" t="s">
        <v>241</v>
      </c>
      <c r="F31" s="282" t="n">
        <v>5</v>
      </c>
      <c r="G31" s="282" t="s">
        <v>38</v>
      </c>
      <c r="H31" s="282" t="s">
        <v>229</v>
      </c>
      <c r="I31" s="282" t="s">
        <v>215</v>
      </c>
      <c r="J31" s="87" t="n">
        <v>250000</v>
      </c>
      <c r="K31" s="87" t="n">
        <v>0</v>
      </c>
      <c r="L31" s="282" t="n">
        <v>150</v>
      </c>
      <c r="M31" s="86" t="s">
        <v>32</v>
      </c>
      <c r="N31" s="282" t="s">
        <v>205</v>
      </c>
      <c r="O31" s="282" t="s">
        <v>242</v>
      </c>
      <c r="P31" s="282" t="s">
        <v>243</v>
      </c>
      <c r="Q31" s="283" t="s">
        <v>244</v>
      </c>
      <c r="R31" s="279" t="s">
        <v>41</v>
      </c>
      <c r="S31" s="284" t="s">
        <v>107</v>
      </c>
      <c r="Z31" s="246"/>
      <c r="AO31" s="0" t="str">
        <f aca="false">+A31</f>
        <v>A&amp;P </v>
      </c>
      <c r="AP31" s="247" t="n">
        <f aca="false">+B31</f>
        <v>900000</v>
      </c>
      <c r="AQ31" s="248" t="str">
        <f aca="false">+D31</f>
        <v>Complete</v>
      </c>
      <c r="AS31" s="249" t="str">
        <f aca="false">+N31</f>
        <v>Riley</v>
      </c>
      <c r="AT31" s="249" t="str">
        <f aca="false">+O31</f>
        <v>Prisk/Hansel</v>
      </c>
    </row>
    <row r="32" customFormat="false" ht="24" hidden="false" customHeight="false" outlineLevel="0" collapsed="false">
      <c r="A32" s="275" t="s">
        <v>245</v>
      </c>
      <c r="B32" s="276" t="n">
        <v>2000000</v>
      </c>
      <c r="C32" s="276" t="s">
        <v>6</v>
      </c>
      <c r="D32" s="84" t="n">
        <v>37186</v>
      </c>
      <c r="E32" s="85" t="s">
        <v>246</v>
      </c>
      <c r="F32" s="86" t="n">
        <v>8</v>
      </c>
      <c r="G32" s="86" t="s">
        <v>247</v>
      </c>
      <c r="H32" s="86"/>
      <c r="I32" s="86" t="s">
        <v>195</v>
      </c>
      <c r="J32" s="87" t="n">
        <v>1900000</v>
      </c>
      <c r="K32" s="87" t="n">
        <v>0</v>
      </c>
      <c r="L32" s="86" t="n">
        <v>45</v>
      </c>
      <c r="M32" s="282" t="s">
        <v>32</v>
      </c>
      <c r="N32" s="86" t="s">
        <v>248</v>
      </c>
      <c r="O32" s="86" t="s">
        <v>249</v>
      </c>
      <c r="P32" s="86" t="s">
        <v>193</v>
      </c>
      <c r="Q32" s="278" t="s">
        <v>250</v>
      </c>
      <c r="R32" s="279" t="s">
        <v>251</v>
      </c>
      <c r="S32" s="279" t="s">
        <v>252</v>
      </c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0" t="str">
        <f aca="false">+A32</f>
        <v>City of Chicago - CTA</v>
      </c>
      <c r="AP32" s="247" t="n">
        <f aca="false">+B32</f>
        <v>2000000</v>
      </c>
      <c r="AQ32" s="248" t="n">
        <f aca="false">+D32</f>
        <v>37186</v>
      </c>
      <c r="AS32" s="249" t="str">
        <f aca="false">+N32</f>
        <v>Cobb</v>
      </c>
      <c r="AT32" s="249" t="str">
        <f aca="false">+O32</f>
        <v>Lindert</v>
      </c>
    </row>
    <row r="33" customFormat="false" ht="12.75" hidden="false" customHeight="false" outlineLevel="0" collapsed="false">
      <c r="A33" s="280"/>
      <c r="B33" s="276"/>
      <c r="C33" s="276"/>
      <c r="D33" s="281"/>
      <c r="E33" s="285"/>
      <c r="F33" s="282"/>
      <c r="G33" s="282"/>
      <c r="H33" s="282"/>
      <c r="I33" s="282"/>
      <c r="J33" s="87"/>
      <c r="K33" s="87"/>
      <c r="L33" s="282"/>
      <c r="M33" s="282"/>
      <c r="N33" s="282"/>
      <c r="O33" s="282"/>
      <c r="P33" s="282"/>
      <c r="Q33" s="283"/>
      <c r="R33" s="279"/>
      <c r="S33" s="284"/>
      <c r="Z33" s="246"/>
      <c r="AO33" s="0" t="n">
        <f aca="false">+A33</f>
        <v>0</v>
      </c>
      <c r="AP33" s="247" t="n">
        <f aca="false">+B33</f>
        <v>0</v>
      </c>
      <c r="AQ33" s="248" t="n">
        <f aca="false">+D33</f>
        <v>0</v>
      </c>
      <c r="AS33" s="249" t="n">
        <f aca="false">+N33</f>
        <v>0</v>
      </c>
      <c r="AT33" s="249" t="n">
        <f aca="false">+O33</f>
        <v>0</v>
      </c>
    </row>
    <row r="34" customFormat="false" ht="12.75" hidden="false" customHeight="false" outlineLevel="0" collapsed="false">
      <c r="A34" s="286" t="s">
        <v>43</v>
      </c>
      <c r="B34" s="83" t="n">
        <f aca="false">SUM(B10:B32)</f>
        <v>21773471</v>
      </c>
      <c r="C34" s="83"/>
      <c r="D34" s="281"/>
      <c r="E34" s="285"/>
      <c r="F34" s="282"/>
      <c r="G34" s="282"/>
      <c r="H34" s="282"/>
      <c r="I34" s="282"/>
      <c r="J34" s="87" t="n">
        <f aca="false">SUM(J10:J33)</f>
        <v>5730420.80732709</v>
      </c>
      <c r="K34" s="87" t="n">
        <f aca="false">SUM(K10:K32)</f>
        <v>32000</v>
      </c>
      <c r="L34" s="282"/>
      <c r="M34" s="282"/>
      <c r="N34" s="282"/>
      <c r="O34" s="282"/>
      <c r="P34" s="282"/>
      <c r="Q34" s="287"/>
      <c r="R34" s="279"/>
      <c r="S34" s="284"/>
      <c r="Z34" s="246"/>
      <c r="AO34" s="0" t="str">
        <f aca="false">+A34</f>
        <v>Total</v>
      </c>
      <c r="AP34" s="247" t="n">
        <f aca="false">+B34</f>
        <v>21773471</v>
      </c>
      <c r="AQ34" s="248" t="n">
        <f aca="false">+D34</f>
        <v>0</v>
      </c>
      <c r="AS34" s="249" t="n">
        <f aca="false">+N34</f>
        <v>0</v>
      </c>
      <c r="AT34" s="249" t="n">
        <f aca="false">+O34</f>
        <v>0</v>
      </c>
    </row>
    <row r="35" customFormat="false" ht="12.75" hidden="false" customHeight="false" outlineLevel="0" collapsed="false">
      <c r="A35" s="288"/>
      <c r="B35" s="33"/>
      <c r="C35" s="33"/>
      <c r="D35" s="289"/>
      <c r="E35" s="290"/>
      <c r="F35" s="6"/>
      <c r="G35" s="6"/>
      <c r="H35" s="6"/>
      <c r="I35" s="6"/>
      <c r="J35" s="38"/>
      <c r="K35" s="38"/>
      <c r="L35" s="6"/>
      <c r="M35" s="6"/>
      <c r="N35" s="6"/>
      <c r="O35" s="6"/>
      <c r="P35" s="6"/>
      <c r="Q35" s="291"/>
      <c r="R35" s="262"/>
      <c r="S35" s="292"/>
      <c r="Z35" s="246"/>
      <c r="AO35" s="0" t="n">
        <f aca="false">+A35</f>
        <v>0</v>
      </c>
      <c r="AP35" s="247" t="n">
        <f aca="false">+B35</f>
        <v>0</v>
      </c>
      <c r="AQ35" s="248" t="n">
        <f aca="false">+D35</f>
        <v>0</v>
      </c>
      <c r="AS35" s="249" t="n">
        <f aca="false">+N35</f>
        <v>0</v>
      </c>
      <c r="AT35" s="249" t="n">
        <f aca="false">+O35</f>
        <v>0</v>
      </c>
    </row>
    <row r="36" customFormat="false" ht="15.75" hidden="false" customHeight="false" outlineLevel="0" collapsed="false">
      <c r="A36" s="293" t="s">
        <v>253</v>
      </c>
      <c r="B36" s="33"/>
      <c r="C36" s="33"/>
      <c r="D36" s="289"/>
      <c r="E36" s="290"/>
      <c r="F36" s="6"/>
      <c r="G36" s="6"/>
      <c r="H36" s="6"/>
      <c r="I36" s="6"/>
      <c r="J36" s="38"/>
      <c r="K36" s="38"/>
      <c r="L36" s="6"/>
      <c r="M36" s="6"/>
      <c r="N36" s="6"/>
      <c r="O36" s="6"/>
      <c r="P36" s="6"/>
      <c r="Q36" s="291"/>
      <c r="R36" s="262"/>
      <c r="S36" s="292"/>
      <c r="Z36" s="246"/>
      <c r="AO36" s="0" t="str">
        <f aca="false">+A36</f>
        <v>Texas</v>
      </c>
      <c r="AP36" s="247" t="n">
        <f aca="false">+B36</f>
        <v>0</v>
      </c>
      <c r="AQ36" s="248" t="n">
        <f aca="false">+D36</f>
        <v>0</v>
      </c>
      <c r="AS36" s="249" t="n">
        <f aca="false">+N36</f>
        <v>0</v>
      </c>
      <c r="AT36" s="249" t="n">
        <f aca="false">+O36</f>
        <v>0</v>
      </c>
    </row>
    <row r="37" customFormat="false" ht="12.75" hidden="false" customHeight="true" outlineLevel="0" collapsed="false">
      <c r="A37" s="263" t="s">
        <v>3</v>
      </c>
      <c r="B37" s="47" t="s">
        <v>4</v>
      </c>
      <c r="C37" s="47" t="s">
        <v>180</v>
      </c>
      <c r="D37" s="48" t="s">
        <v>181</v>
      </c>
      <c r="E37" s="47" t="s">
        <v>8</v>
      </c>
      <c r="F37" s="48" t="s">
        <v>10</v>
      </c>
      <c r="G37" s="264" t="s">
        <v>182</v>
      </c>
      <c r="H37" s="48" t="s">
        <v>183</v>
      </c>
      <c r="I37" s="47" t="s">
        <v>184</v>
      </c>
      <c r="J37" s="48" t="s">
        <v>12</v>
      </c>
      <c r="K37" s="48" t="s">
        <v>12</v>
      </c>
      <c r="L37" s="47" t="s">
        <v>13</v>
      </c>
      <c r="M37" s="48" t="s">
        <v>14</v>
      </c>
      <c r="N37" s="47" t="s">
        <v>185</v>
      </c>
      <c r="O37" s="47" t="s">
        <v>16</v>
      </c>
      <c r="P37" s="47" t="s">
        <v>17</v>
      </c>
      <c r="Q37" s="265" t="s">
        <v>18</v>
      </c>
      <c r="R37" s="47" t="s">
        <v>19</v>
      </c>
      <c r="S37" s="50" t="s">
        <v>20</v>
      </c>
      <c r="T37" s="0"/>
      <c r="Z37" s="246"/>
      <c r="AO37" s="0" t="str">
        <f aca="false">+A37</f>
        <v>Customer</v>
      </c>
      <c r="AP37" s="247" t="str">
        <f aca="false">+B37</f>
        <v>Value</v>
      </c>
      <c r="AQ37" s="248" t="str">
        <f aca="false">+D37</f>
        <v>Pricing </v>
      </c>
      <c r="AS37" s="249" t="str">
        <f aca="false">+N37</f>
        <v>Structurer</v>
      </c>
      <c r="AT37" s="249" t="str">
        <f aca="false">+O37</f>
        <v>Sales</v>
      </c>
    </row>
    <row r="38" customFormat="false" ht="13.5" hidden="false" customHeight="false" outlineLevel="0" collapsed="false">
      <c r="A38" s="263"/>
      <c r="B38" s="47"/>
      <c r="C38" s="47"/>
      <c r="D38" s="54" t="s">
        <v>186</v>
      </c>
      <c r="E38" s="47"/>
      <c r="F38" s="55" t="s">
        <v>28</v>
      </c>
      <c r="G38" s="264" t="s">
        <v>29</v>
      </c>
      <c r="H38" s="55" t="s">
        <v>187</v>
      </c>
      <c r="I38" s="47"/>
      <c r="J38" s="55" t="s">
        <v>30</v>
      </c>
      <c r="K38" s="55" t="s">
        <v>31</v>
      </c>
      <c r="L38" s="47"/>
      <c r="M38" s="55" t="s">
        <v>32</v>
      </c>
      <c r="N38" s="47"/>
      <c r="O38" s="47"/>
      <c r="P38" s="47"/>
      <c r="Q38" s="265"/>
      <c r="R38" s="47"/>
      <c r="S38" s="50"/>
      <c r="T38" s="0"/>
      <c r="Z38" s="246"/>
      <c r="AO38" s="0" t="n">
        <f aca="false">+A38</f>
        <v>0</v>
      </c>
      <c r="AP38" s="247" t="n">
        <f aca="false">+B38</f>
        <v>0</v>
      </c>
      <c r="AQ38" s="248" t="str">
        <f aca="false">+D38</f>
        <v>Due Date</v>
      </c>
      <c r="AS38" s="249" t="n">
        <f aca="false">+N38</f>
        <v>0</v>
      </c>
      <c r="AT38" s="249" t="n">
        <f aca="false">+O38</f>
        <v>0</v>
      </c>
    </row>
    <row r="39" customFormat="false" ht="14.25" hidden="false" customHeight="true" outlineLevel="0" collapsed="false">
      <c r="A39" s="275" t="s">
        <v>254</v>
      </c>
      <c r="B39" s="276" t="n">
        <v>500000</v>
      </c>
      <c r="C39" s="294" t="s">
        <v>255</v>
      </c>
      <c r="D39" s="84" t="n">
        <v>37183</v>
      </c>
      <c r="E39" s="85" t="s">
        <v>256</v>
      </c>
      <c r="F39" s="86" t="n">
        <v>3</v>
      </c>
      <c r="G39" s="86" t="s">
        <v>38</v>
      </c>
      <c r="H39" s="86"/>
      <c r="I39" s="86" t="s">
        <v>230</v>
      </c>
      <c r="J39" s="87" t="n">
        <v>300000</v>
      </c>
      <c r="K39" s="87" t="n">
        <v>0</v>
      </c>
      <c r="L39" s="87" t="n">
        <v>0</v>
      </c>
      <c r="M39" s="86" t="s">
        <v>39</v>
      </c>
      <c r="N39" s="86" t="s">
        <v>257</v>
      </c>
      <c r="O39" s="86" t="s">
        <v>258</v>
      </c>
      <c r="P39" s="86"/>
      <c r="Q39" s="278"/>
      <c r="R39" s="279"/>
      <c r="S39" s="279"/>
      <c r="T39" s="0"/>
      <c r="Z39" s="246"/>
      <c r="AO39" s="0" t="str">
        <f aca="false">+A39</f>
        <v>Chevron (C-Stores)</v>
      </c>
      <c r="AP39" s="247" t="n">
        <f aca="false">+B39</f>
        <v>500000</v>
      </c>
      <c r="AQ39" s="248" t="n">
        <f aca="false">+D39</f>
        <v>37183</v>
      </c>
      <c r="AS39" s="249" t="str">
        <f aca="false">+N39</f>
        <v>Leith</v>
      </c>
      <c r="AT39" s="249" t="str">
        <f aca="false">+O39</f>
        <v>Bertram</v>
      </c>
    </row>
    <row r="40" customFormat="false" ht="14.25" hidden="false" customHeight="true" outlineLevel="0" collapsed="false">
      <c r="A40" s="275" t="s">
        <v>259</v>
      </c>
      <c r="B40" s="276" t="n">
        <v>700000</v>
      </c>
      <c r="C40" s="294" t="s">
        <v>255</v>
      </c>
      <c r="D40" s="84" t="n">
        <v>37183</v>
      </c>
      <c r="E40" s="85" t="s">
        <v>260</v>
      </c>
      <c r="F40" s="86" t="n">
        <v>3</v>
      </c>
      <c r="G40" s="86" t="s">
        <v>38</v>
      </c>
      <c r="H40" s="86"/>
      <c r="I40" s="86" t="s">
        <v>230</v>
      </c>
      <c r="J40" s="87" t="n">
        <v>500000</v>
      </c>
      <c r="K40" s="87" t="n">
        <v>0</v>
      </c>
      <c r="L40" s="87" t="n">
        <v>0</v>
      </c>
      <c r="M40" s="86" t="s">
        <v>39</v>
      </c>
      <c r="N40" s="86" t="s">
        <v>261</v>
      </c>
      <c r="O40" s="86" t="s">
        <v>258</v>
      </c>
      <c r="P40" s="86"/>
      <c r="Q40" s="278"/>
      <c r="R40" s="279"/>
      <c r="S40" s="279"/>
      <c r="T40" s="0"/>
      <c r="Z40" s="246"/>
      <c r="AO40" s="0" t="str">
        <f aca="false">+A40</f>
        <v>SBC</v>
      </c>
      <c r="AP40" s="247" t="n">
        <f aca="false">+B40</f>
        <v>700000</v>
      </c>
      <c r="AQ40" s="248" t="n">
        <f aca="false">+D40</f>
        <v>37183</v>
      </c>
      <c r="AS40" s="249" t="str">
        <f aca="false">+N40</f>
        <v>Woolcock</v>
      </c>
      <c r="AT40" s="249" t="str">
        <f aca="false">+O40</f>
        <v>Bertram</v>
      </c>
    </row>
    <row r="41" customFormat="false" ht="14.25" hidden="false" customHeight="true" outlineLevel="0" collapsed="false">
      <c r="A41" s="295" t="s">
        <v>262</v>
      </c>
      <c r="B41" s="296" t="n">
        <v>1000000</v>
      </c>
      <c r="C41" s="297" t="s">
        <v>255</v>
      </c>
      <c r="D41" s="84" t="n">
        <v>37183</v>
      </c>
      <c r="E41" s="298" t="s">
        <v>263</v>
      </c>
      <c r="F41" s="298" t="n">
        <v>5</v>
      </c>
      <c r="G41" s="298" t="s">
        <v>38</v>
      </c>
      <c r="H41" s="298"/>
      <c r="I41" s="298" t="s">
        <v>230</v>
      </c>
      <c r="J41" s="299" t="n">
        <v>450000</v>
      </c>
      <c r="K41" s="298"/>
      <c r="L41" s="298" t="n">
        <v>41</v>
      </c>
      <c r="M41" s="298" t="s">
        <v>39</v>
      </c>
      <c r="N41" s="298"/>
      <c r="O41" s="298" t="s">
        <v>264</v>
      </c>
      <c r="P41" s="86"/>
      <c r="Q41" s="278"/>
      <c r="R41" s="279"/>
      <c r="S41" s="279"/>
      <c r="T41" s="0"/>
      <c r="Z41" s="246"/>
      <c r="AO41" s="0" t="str">
        <f aca="false">+A41</f>
        <v>Trammell Crow - Dallas F/W</v>
      </c>
      <c r="AP41" s="247" t="n">
        <f aca="false">+B41</f>
        <v>1000000</v>
      </c>
      <c r="AQ41" s="248" t="n">
        <f aca="false">+D41</f>
        <v>37183</v>
      </c>
      <c r="AS41" s="249" t="n">
        <f aca="false">+N41</f>
        <v>0</v>
      </c>
      <c r="AT41" s="249" t="str">
        <f aca="false">+O41</f>
        <v>Agnew</v>
      </c>
    </row>
    <row r="42" customFormat="false" ht="14.25" hidden="false" customHeight="true" outlineLevel="0" collapsed="false">
      <c r="A42" s="275" t="s">
        <v>265</v>
      </c>
      <c r="B42" s="276" t="n">
        <v>800000</v>
      </c>
      <c r="C42" s="294" t="s">
        <v>255</v>
      </c>
      <c r="D42" s="84" t="n">
        <v>37186</v>
      </c>
      <c r="E42" s="85" t="s">
        <v>260</v>
      </c>
      <c r="F42" s="86" t="n">
        <v>3</v>
      </c>
      <c r="G42" s="86" t="s">
        <v>38</v>
      </c>
      <c r="H42" s="86"/>
      <c r="I42" s="86" t="s">
        <v>230</v>
      </c>
      <c r="J42" s="87" t="n">
        <v>75000</v>
      </c>
      <c r="K42" s="87"/>
      <c r="L42" s="87"/>
      <c r="M42" s="86" t="s">
        <v>39</v>
      </c>
      <c r="N42" s="86" t="s">
        <v>257</v>
      </c>
      <c r="O42" s="86" t="s">
        <v>266</v>
      </c>
      <c r="P42" s="86"/>
      <c r="Q42" s="278"/>
      <c r="R42" s="279"/>
      <c r="S42" s="279"/>
      <c r="T42" s="0"/>
      <c r="Z42" s="246"/>
      <c r="AO42" s="0" t="str">
        <f aca="false">+A42</f>
        <v>Cox Enterprises</v>
      </c>
      <c r="AP42" s="247" t="n">
        <f aca="false">+B42</f>
        <v>800000</v>
      </c>
      <c r="AQ42" s="248" t="n">
        <f aca="false">+D42</f>
        <v>37186</v>
      </c>
      <c r="AS42" s="249" t="str">
        <f aca="false">+N42</f>
        <v>Leith</v>
      </c>
      <c r="AT42" s="249" t="str">
        <f aca="false">+O42</f>
        <v>Barnwell</v>
      </c>
    </row>
    <row r="43" customFormat="false" ht="12.75" hidden="false" customHeight="false" outlineLevel="0" collapsed="false">
      <c r="A43" s="275" t="s">
        <v>267</v>
      </c>
      <c r="B43" s="276" t="n">
        <v>500000</v>
      </c>
      <c r="C43" s="294" t="s">
        <v>255</v>
      </c>
      <c r="D43" s="84" t="n">
        <v>37186</v>
      </c>
      <c r="E43" s="85" t="s">
        <v>260</v>
      </c>
      <c r="F43" s="86" t="n">
        <v>3</v>
      </c>
      <c r="G43" s="86" t="s">
        <v>38</v>
      </c>
      <c r="H43" s="86"/>
      <c r="I43" s="86" t="s">
        <v>230</v>
      </c>
      <c r="J43" s="87" t="n">
        <v>75000</v>
      </c>
      <c r="K43" s="87"/>
      <c r="L43" s="87"/>
      <c r="M43" s="86" t="s">
        <v>39</v>
      </c>
      <c r="N43" s="86" t="s">
        <v>257</v>
      </c>
      <c r="O43" s="86" t="s">
        <v>266</v>
      </c>
      <c r="P43" s="86"/>
      <c r="Q43" s="278"/>
      <c r="R43" s="279"/>
      <c r="S43" s="279"/>
      <c r="T43" s="0"/>
      <c r="Z43" s="246"/>
      <c r="AO43" s="0" t="str">
        <f aca="false">+A43</f>
        <v>Cintas Corp</v>
      </c>
      <c r="AP43" s="247" t="n">
        <f aca="false">+B43</f>
        <v>500000</v>
      </c>
      <c r="AQ43" s="248" t="n">
        <f aca="false">+D43</f>
        <v>37186</v>
      </c>
      <c r="AS43" s="249" t="str">
        <f aca="false">+N43</f>
        <v>Leith</v>
      </c>
      <c r="AT43" s="249" t="str">
        <f aca="false">+O43</f>
        <v>Barnwell</v>
      </c>
    </row>
    <row r="44" customFormat="false" ht="12.75" hidden="false" customHeight="false" outlineLevel="0" collapsed="false">
      <c r="A44" s="275" t="s">
        <v>268</v>
      </c>
      <c r="B44" s="276" t="s">
        <v>269</v>
      </c>
      <c r="C44" s="300" t="s">
        <v>255</v>
      </c>
      <c r="D44" s="84" t="n">
        <v>37186</v>
      </c>
      <c r="E44" s="85" t="s">
        <v>270</v>
      </c>
      <c r="F44" s="86" t="n">
        <v>3</v>
      </c>
      <c r="G44" s="86" t="s">
        <v>38</v>
      </c>
      <c r="H44" s="86"/>
      <c r="I44" s="86" t="s">
        <v>230</v>
      </c>
      <c r="J44" s="87" t="s">
        <v>271</v>
      </c>
      <c r="K44" s="87"/>
      <c r="L44" s="86"/>
      <c r="M44" s="86" t="s">
        <v>39</v>
      </c>
      <c r="N44" s="86" t="s">
        <v>261</v>
      </c>
      <c r="O44" s="86" t="s">
        <v>272</v>
      </c>
      <c r="P44" s="86"/>
      <c r="Q44" s="278"/>
      <c r="R44" s="279"/>
      <c r="S44" s="279"/>
      <c r="T44" s="0"/>
      <c r="Z44" s="246"/>
      <c r="AO44" s="0" t="str">
        <f aca="false">+A44</f>
        <v>Philips Service Corp. (PSC)</v>
      </c>
      <c r="AP44" s="247" t="str">
        <f aca="false">+B44</f>
        <v>TBA</v>
      </c>
      <c r="AQ44" s="248" t="n">
        <f aca="false">+D44</f>
        <v>37186</v>
      </c>
      <c r="AS44" s="249" t="str">
        <f aca="false">+N44</f>
        <v>Woolcock</v>
      </c>
      <c r="AT44" s="249" t="str">
        <f aca="false">+O44</f>
        <v>Dickens</v>
      </c>
    </row>
    <row r="45" customFormat="false" ht="12.75" hidden="false" customHeight="false" outlineLevel="0" collapsed="false">
      <c r="A45" s="275" t="s">
        <v>273</v>
      </c>
      <c r="B45" s="276" t="n">
        <v>200000</v>
      </c>
      <c r="C45" s="300" t="s">
        <v>255</v>
      </c>
      <c r="D45" s="84" t="n">
        <v>37186</v>
      </c>
      <c r="E45" s="85" t="s">
        <v>260</v>
      </c>
      <c r="F45" s="86" t="n">
        <v>5</v>
      </c>
      <c r="G45" s="86" t="s">
        <v>38</v>
      </c>
      <c r="H45" s="86"/>
      <c r="I45" s="86" t="s">
        <v>230</v>
      </c>
      <c r="J45" s="87" t="n">
        <v>60000</v>
      </c>
      <c r="K45" s="87"/>
      <c r="L45" s="87"/>
      <c r="M45" s="86" t="s">
        <v>39</v>
      </c>
      <c r="N45" s="86" t="s">
        <v>257</v>
      </c>
      <c r="O45" s="86" t="s">
        <v>274</v>
      </c>
      <c r="P45" s="86"/>
      <c r="Q45" s="278" t="s">
        <v>275</v>
      </c>
      <c r="R45" s="279"/>
      <c r="S45" s="279"/>
      <c r="T45" s="0"/>
      <c r="Z45" s="246"/>
      <c r="AO45" s="0" t="str">
        <f aca="false">+A45</f>
        <v>Walt Disney</v>
      </c>
      <c r="AP45" s="247" t="n">
        <f aca="false">+B45</f>
        <v>200000</v>
      </c>
      <c r="AQ45" s="248" t="n">
        <f aca="false">+D45</f>
        <v>37186</v>
      </c>
      <c r="AS45" s="249" t="str">
        <f aca="false">+N45</f>
        <v>Leith</v>
      </c>
      <c r="AT45" s="249" t="str">
        <f aca="false">+O45</f>
        <v>Tellis</v>
      </c>
    </row>
    <row r="46" customFormat="false" ht="24" hidden="false" customHeight="false" outlineLevel="0" collapsed="false">
      <c r="A46" s="275" t="s">
        <v>276</v>
      </c>
      <c r="B46" s="276" t="n">
        <v>500000</v>
      </c>
      <c r="C46" s="294" t="s">
        <v>255</v>
      </c>
      <c r="D46" s="84" t="n">
        <v>37186</v>
      </c>
      <c r="E46" s="85" t="s">
        <v>263</v>
      </c>
      <c r="F46" s="86" t="n">
        <v>3</v>
      </c>
      <c r="G46" s="86" t="s">
        <v>38</v>
      </c>
      <c r="H46" s="86"/>
      <c r="I46" s="86" t="s">
        <v>230</v>
      </c>
      <c r="J46" s="87" t="n">
        <v>150000</v>
      </c>
      <c r="K46" s="87"/>
      <c r="L46" s="87"/>
      <c r="M46" s="86" t="s">
        <v>39</v>
      </c>
      <c r="N46" s="86" t="s">
        <v>257</v>
      </c>
      <c r="O46" s="86" t="s">
        <v>274</v>
      </c>
      <c r="P46" s="86"/>
      <c r="Q46" s="278" t="s">
        <v>277</v>
      </c>
      <c r="R46" s="279"/>
      <c r="S46" s="279"/>
      <c r="T46" s="0"/>
      <c r="Z46" s="246"/>
      <c r="AO46" s="0" t="str">
        <f aca="false">+A46</f>
        <v>CR/PL</v>
      </c>
      <c r="AP46" s="247" t="n">
        <f aca="false">+B46</f>
        <v>500000</v>
      </c>
      <c r="AQ46" s="248" t="n">
        <f aca="false">+D46</f>
        <v>37186</v>
      </c>
      <c r="AS46" s="249" t="str">
        <f aca="false">+N46</f>
        <v>Leith</v>
      </c>
      <c r="AT46" s="249" t="str">
        <f aca="false">+O46</f>
        <v>Tellis</v>
      </c>
    </row>
    <row r="47" customFormat="false" ht="24" hidden="false" customHeight="false" outlineLevel="0" collapsed="false">
      <c r="A47" s="275" t="s">
        <v>278</v>
      </c>
      <c r="B47" s="276" t="n">
        <v>600000</v>
      </c>
      <c r="C47" s="294" t="s">
        <v>255</v>
      </c>
      <c r="D47" s="84" t="n">
        <v>37186</v>
      </c>
      <c r="E47" s="85" t="s">
        <v>260</v>
      </c>
      <c r="F47" s="86" t="n">
        <v>5</v>
      </c>
      <c r="G47" s="86" t="s">
        <v>38</v>
      </c>
      <c r="H47" s="86"/>
      <c r="I47" s="86" t="s">
        <v>230</v>
      </c>
      <c r="J47" s="87" t="n">
        <v>180000</v>
      </c>
      <c r="K47" s="87"/>
      <c r="L47" s="87" t="n">
        <v>25</v>
      </c>
      <c r="M47" s="86" t="s">
        <v>39</v>
      </c>
      <c r="N47" s="86" t="s">
        <v>261</v>
      </c>
      <c r="O47" s="86" t="s">
        <v>274</v>
      </c>
      <c r="P47" s="86"/>
      <c r="Q47" s="278" t="s">
        <v>279</v>
      </c>
      <c r="R47" s="279"/>
      <c r="S47" s="279"/>
      <c r="T47" s="0"/>
      <c r="Z47" s="246"/>
      <c r="AO47" s="0" t="str">
        <f aca="false">+A47</f>
        <v>Holiday Retirement Corp</v>
      </c>
      <c r="AP47" s="247" t="n">
        <f aca="false">+B47</f>
        <v>600000</v>
      </c>
      <c r="AQ47" s="248" t="n">
        <f aca="false">+D47</f>
        <v>37186</v>
      </c>
      <c r="AS47" s="249" t="str">
        <f aca="false">+N47</f>
        <v>Woolcock</v>
      </c>
      <c r="AT47" s="249" t="str">
        <f aca="false">+O47</f>
        <v>Tellis</v>
      </c>
    </row>
    <row r="48" customFormat="false" ht="12.75" hidden="false" customHeight="false" outlineLevel="0" collapsed="false">
      <c r="A48" s="275" t="s">
        <v>280</v>
      </c>
      <c r="B48" s="276" t="n">
        <v>400000</v>
      </c>
      <c r="C48" s="300" t="s">
        <v>255</v>
      </c>
      <c r="D48" s="84" t="n">
        <v>37186</v>
      </c>
      <c r="E48" s="85" t="s">
        <v>281</v>
      </c>
      <c r="F48" s="86" t="n">
        <v>1</v>
      </c>
      <c r="G48" s="86" t="s">
        <v>282</v>
      </c>
      <c r="H48" s="86"/>
      <c r="I48" s="86"/>
      <c r="J48" s="87" t="n">
        <v>400000</v>
      </c>
      <c r="K48" s="87"/>
      <c r="L48" s="87" t="n">
        <v>40</v>
      </c>
      <c r="M48" s="86" t="s">
        <v>32</v>
      </c>
      <c r="N48" s="86" t="s">
        <v>257</v>
      </c>
      <c r="O48" s="86" t="s">
        <v>264</v>
      </c>
      <c r="P48" s="86"/>
      <c r="Q48" s="278"/>
      <c r="R48" s="279"/>
      <c r="S48" s="279"/>
      <c r="T48" s="0"/>
      <c r="Z48" s="246"/>
      <c r="AO48" s="0" t="str">
        <f aca="false">+A48</f>
        <v>ExxonMobil (Pumping)</v>
      </c>
      <c r="AP48" s="247" t="n">
        <f aca="false">+B48</f>
        <v>400000</v>
      </c>
      <c r="AQ48" s="248" t="n">
        <f aca="false">+D48</f>
        <v>37186</v>
      </c>
      <c r="AS48" s="249" t="str">
        <f aca="false">+N48</f>
        <v>Leith</v>
      </c>
      <c r="AT48" s="249" t="str">
        <f aca="false">+O48</f>
        <v>Agnew</v>
      </c>
    </row>
    <row r="49" customFormat="false" ht="12.75" hidden="false" customHeight="false" outlineLevel="0" collapsed="false">
      <c r="A49" s="275" t="s">
        <v>283</v>
      </c>
      <c r="B49" s="276" t="n">
        <v>500000</v>
      </c>
      <c r="C49" s="300" t="s">
        <v>226</v>
      </c>
      <c r="D49" s="84" t="n">
        <v>37186</v>
      </c>
      <c r="E49" s="85" t="s">
        <v>260</v>
      </c>
      <c r="F49" s="86" t="n">
        <v>2</v>
      </c>
      <c r="G49" s="86" t="s">
        <v>38</v>
      </c>
      <c r="H49" s="86"/>
      <c r="I49" s="86"/>
      <c r="J49" s="87" t="n">
        <v>300000</v>
      </c>
      <c r="K49" s="87"/>
      <c r="L49" s="87"/>
      <c r="M49" s="86" t="s">
        <v>39</v>
      </c>
      <c r="N49" s="86" t="s">
        <v>261</v>
      </c>
      <c r="O49" s="86" t="s">
        <v>264</v>
      </c>
      <c r="P49" s="86"/>
      <c r="Q49" s="278" t="s">
        <v>284</v>
      </c>
      <c r="R49" s="279"/>
      <c r="S49" s="279"/>
      <c r="T49" s="0"/>
      <c r="Z49" s="246"/>
      <c r="AO49" s="0" t="str">
        <f aca="false">+A49</f>
        <v>TrizecHahn</v>
      </c>
      <c r="AP49" s="247" t="n">
        <f aca="false">+B49</f>
        <v>500000</v>
      </c>
      <c r="AQ49" s="248" t="n">
        <f aca="false">+D49</f>
        <v>37186</v>
      </c>
      <c r="AS49" s="249" t="str">
        <f aca="false">+N49</f>
        <v>Woolcock</v>
      </c>
      <c r="AT49" s="249" t="str">
        <f aca="false">+O49</f>
        <v>Agnew</v>
      </c>
    </row>
    <row r="50" customFormat="false" ht="12.75" hidden="false" customHeight="false" outlineLevel="0" collapsed="false">
      <c r="A50" s="275" t="s">
        <v>285</v>
      </c>
      <c r="B50" s="276" t="n">
        <v>800000</v>
      </c>
      <c r="C50" s="294" t="s">
        <v>255</v>
      </c>
      <c r="D50" s="301" t="n">
        <v>37186</v>
      </c>
      <c r="E50" s="240" t="s">
        <v>286</v>
      </c>
      <c r="F50" s="237" t="n">
        <v>3</v>
      </c>
      <c r="G50" s="237" t="s">
        <v>287</v>
      </c>
      <c r="H50" s="237"/>
      <c r="I50" s="86" t="s">
        <v>230</v>
      </c>
      <c r="J50" s="237" t="n">
        <v>800000</v>
      </c>
      <c r="K50" s="302"/>
      <c r="L50" s="302"/>
      <c r="M50" s="87" t="s">
        <v>148</v>
      </c>
      <c r="N50" s="237" t="s">
        <v>257</v>
      </c>
      <c r="O50" s="237" t="s">
        <v>266</v>
      </c>
      <c r="P50" s="237"/>
      <c r="Q50" s="303"/>
      <c r="R50" s="304"/>
      <c r="S50" s="305"/>
      <c r="T50" s="0"/>
      <c r="Z50" s="246"/>
      <c r="AO50" s="0" t="str">
        <f aca="false">+A50</f>
        <v>Koch Industries (Pumping)</v>
      </c>
      <c r="AP50" s="247" t="n">
        <f aca="false">+B50</f>
        <v>800000</v>
      </c>
      <c r="AQ50" s="248" t="n">
        <f aca="false">+D50</f>
        <v>37186</v>
      </c>
      <c r="AS50" s="249" t="str">
        <f aca="false">+N50</f>
        <v>Leith</v>
      </c>
      <c r="AT50" s="249" t="str">
        <f aca="false">+O50</f>
        <v>Barnwell</v>
      </c>
    </row>
    <row r="51" customFormat="false" ht="12.75" hidden="false" customHeight="false" outlineLevel="0" collapsed="false">
      <c r="A51" s="275" t="s">
        <v>288</v>
      </c>
      <c r="B51" s="276" t="n">
        <v>250000</v>
      </c>
      <c r="C51" s="300" t="s">
        <v>226</v>
      </c>
      <c r="D51" s="84" t="n">
        <v>37187</v>
      </c>
      <c r="E51" s="85" t="s">
        <v>263</v>
      </c>
      <c r="F51" s="86" t="n">
        <v>5</v>
      </c>
      <c r="G51" s="86" t="s">
        <v>38</v>
      </c>
      <c r="H51" s="86"/>
      <c r="I51" s="86"/>
      <c r="J51" s="87" t="n">
        <v>250000</v>
      </c>
      <c r="K51" s="87"/>
      <c r="L51" s="87"/>
      <c r="M51" s="86" t="s">
        <v>39</v>
      </c>
      <c r="N51" s="86" t="s">
        <v>257</v>
      </c>
      <c r="O51" s="86" t="s">
        <v>264</v>
      </c>
      <c r="P51" s="86"/>
      <c r="Q51" s="278"/>
      <c r="R51" s="279"/>
      <c r="S51" s="279"/>
      <c r="T51" s="0"/>
      <c r="Z51" s="246"/>
      <c r="AO51" s="0" t="str">
        <f aca="false">+A51</f>
        <v>Methodist Hospitals - Dallas</v>
      </c>
      <c r="AP51" s="247" t="n">
        <f aca="false">+B51</f>
        <v>250000</v>
      </c>
      <c r="AQ51" s="248" t="n">
        <f aca="false">+D51</f>
        <v>37187</v>
      </c>
      <c r="AS51" s="249" t="str">
        <f aca="false">+N51</f>
        <v>Leith</v>
      </c>
      <c r="AT51" s="249" t="str">
        <f aca="false">+O51</f>
        <v>Agnew</v>
      </c>
    </row>
    <row r="52" customFormat="false" ht="12.75" hidden="false" customHeight="false" outlineLevel="0" collapsed="false">
      <c r="A52" s="275" t="s">
        <v>289</v>
      </c>
      <c r="B52" s="276" t="n">
        <v>800000</v>
      </c>
      <c r="C52" s="300" t="s">
        <v>226</v>
      </c>
      <c r="D52" s="84" t="n">
        <v>37188</v>
      </c>
      <c r="E52" s="85" t="s">
        <v>270</v>
      </c>
      <c r="F52" s="86" t="n">
        <v>3</v>
      </c>
      <c r="G52" s="86" t="s">
        <v>38</v>
      </c>
      <c r="H52" s="86"/>
      <c r="I52" s="86" t="s">
        <v>230</v>
      </c>
      <c r="J52" s="87" t="n">
        <v>800000</v>
      </c>
      <c r="K52" s="87"/>
      <c r="L52" s="87"/>
      <c r="M52" s="86" t="s">
        <v>39</v>
      </c>
      <c r="N52" s="86" t="s">
        <v>290</v>
      </c>
      <c r="O52" s="86" t="s">
        <v>266</v>
      </c>
      <c r="P52" s="86"/>
      <c r="Q52" s="278"/>
      <c r="R52" s="279"/>
      <c r="S52" s="279"/>
      <c r="T52" s="0"/>
      <c r="Z52" s="246"/>
      <c r="AO52" s="0" t="str">
        <f aca="false">+A52</f>
        <v>Texas Council Urban Counties</v>
      </c>
      <c r="AP52" s="247" t="n">
        <f aca="false">+B52</f>
        <v>800000</v>
      </c>
      <c r="AQ52" s="248" t="n">
        <f aca="false">+D52</f>
        <v>37188</v>
      </c>
      <c r="AS52" s="249" t="str">
        <f aca="false">+N52</f>
        <v>Ragsdale</v>
      </c>
      <c r="AT52" s="249" t="str">
        <f aca="false">+O52</f>
        <v>Barnwell</v>
      </c>
    </row>
    <row r="53" customFormat="false" ht="12.75" hidden="false" customHeight="false" outlineLevel="0" collapsed="false">
      <c r="A53" s="275" t="s">
        <v>291</v>
      </c>
      <c r="B53" s="276" t="n">
        <v>700000</v>
      </c>
      <c r="C53" s="294" t="s">
        <v>255</v>
      </c>
      <c r="D53" s="84" t="n">
        <v>37188</v>
      </c>
      <c r="E53" s="85" t="s">
        <v>292</v>
      </c>
      <c r="F53" s="86" t="n">
        <v>3</v>
      </c>
      <c r="G53" s="86" t="s">
        <v>287</v>
      </c>
      <c r="H53" s="86"/>
      <c r="I53" s="86" t="s">
        <v>230</v>
      </c>
      <c r="J53" s="86" t="n">
        <v>700000</v>
      </c>
      <c r="K53" s="87"/>
      <c r="L53" s="87"/>
      <c r="M53" s="87" t="s">
        <v>148</v>
      </c>
      <c r="N53" s="86" t="s">
        <v>261</v>
      </c>
      <c r="O53" s="86" t="s">
        <v>266</v>
      </c>
      <c r="P53" s="86"/>
      <c r="Q53" s="303"/>
      <c r="R53" s="304"/>
      <c r="S53" s="279"/>
      <c r="T53" s="0"/>
      <c r="Z53" s="246"/>
      <c r="AO53" s="0" t="str">
        <f aca="false">+A53</f>
        <v>Chevron Phillips Chemical</v>
      </c>
      <c r="AP53" s="247" t="n">
        <f aca="false">+B53</f>
        <v>700000</v>
      </c>
      <c r="AQ53" s="248" t="n">
        <f aca="false">+D53</f>
        <v>37188</v>
      </c>
      <c r="AS53" s="249" t="str">
        <f aca="false">+N53</f>
        <v>Woolcock</v>
      </c>
      <c r="AT53" s="249" t="str">
        <f aca="false">+O53</f>
        <v>Barnwell</v>
      </c>
    </row>
    <row r="54" customFormat="false" ht="12.75" hidden="false" customHeight="false" outlineLevel="0" collapsed="false">
      <c r="A54" s="275" t="s">
        <v>293</v>
      </c>
      <c r="B54" s="276" t="n">
        <v>300000</v>
      </c>
      <c r="C54" s="300" t="s">
        <v>226</v>
      </c>
      <c r="D54" s="84" t="n">
        <v>37188</v>
      </c>
      <c r="E54" s="85" t="s">
        <v>263</v>
      </c>
      <c r="F54" s="86" t="n">
        <v>3</v>
      </c>
      <c r="G54" s="86" t="s">
        <v>38</v>
      </c>
      <c r="H54" s="86"/>
      <c r="I54" s="86" t="s">
        <v>230</v>
      </c>
      <c r="J54" s="87" t="n">
        <v>300000</v>
      </c>
      <c r="K54" s="87"/>
      <c r="L54" s="86" t="n">
        <v>6</v>
      </c>
      <c r="M54" s="86" t="s">
        <v>39</v>
      </c>
      <c r="N54" s="86" t="s">
        <v>261</v>
      </c>
      <c r="O54" s="86" t="s">
        <v>266</v>
      </c>
      <c r="P54" s="86"/>
      <c r="Q54" s="278"/>
      <c r="R54" s="279"/>
      <c r="S54" s="279"/>
      <c r="T54" s="0"/>
      <c r="Z54" s="246"/>
      <c r="AO54" s="0" t="str">
        <f aca="false">+A54</f>
        <v>Raytheon</v>
      </c>
      <c r="AP54" s="247" t="n">
        <f aca="false">+B54</f>
        <v>300000</v>
      </c>
      <c r="AQ54" s="248" t="n">
        <f aca="false">+D54</f>
        <v>37188</v>
      </c>
      <c r="AS54" s="249" t="str">
        <f aca="false">+N54</f>
        <v>Woolcock</v>
      </c>
      <c r="AT54" s="249" t="str">
        <f aca="false">+O54</f>
        <v>Barnwell</v>
      </c>
    </row>
    <row r="55" customFormat="false" ht="12.75" hidden="false" customHeight="false" outlineLevel="0" collapsed="false">
      <c r="A55" s="275" t="s">
        <v>294</v>
      </c>
      <c r="B55" s="276" t="n">
        <v>1000000</v>
      </c>
      <c r="C55" s="294" t="s">
        <v>226</v>
      </c>
      <c r="D55" s="84" t="n">
        <v>37188</v>
      </c>
      <c r="E55" s="85" t="s">
        <v>260</v>
      </c>
      <c r="F55" s="86" t="n">
        <v>3</v>
      </c>
      <c r="G55" s="86" t="s">
        <v>295</v>
      </c>
      <c r="H55" s="86"/>
      <c r="I55" s="86" t="s">
        <v>230</v>
      </c>
      <c r="J55" s="87" t="n">
        <v>618000</v>
      </c>
      <c r="K55" s="87"/>
      <c r="L55" s="87"/>
      <c r="M55" s="86" t="s">
        <v>39</v>
      </c>
      <c r="N55" s="86" t="s">
        <v>257</v>
      </c>
      <c r="O55" s="86" t="s">
        <v>266</v>
      </c>
      <c r="P55" s="86"/>
      <c r="Q55" s="278"/>
      <c r="R55" s="279"/>
      <c r="S55" s="279"/>
      <c r="T55" s="0"/>
      <c r="Z55" s="246"/>
      <c r="AO55" s="0" t="str">
        <f aca="false">+A55</f>
        <v>Lockheed Martin</v>
      </c>
      <c r="AP55" s="247" t="n">
        <f aca="false">+B55</f>
        <v>1000000</v>
      </c>
      <c r="AQ55" s="248" t="n">
        <f aca="false">+D55</f>
        <v>37188</v>
      </c>
      <c r="AS55" s="249" t="str">
        <f aca="false">+N55</f>
        <v>Leith</v>
      </c>
      <c r="AT55" s="249" t="str">
        <f aca="false">+O55</f>
        <v>Barnwell</v>
      </c>
    </row>
    <row r="56" customFormat="false" ht="12.75" hidden="false" customHeight="false" outlineLevel="0" collapsed="false">
      <c r="A56" s="275" t="s">
        <v>296</v>
      </c>
      <c r="B56" s="276" t="n">
        <v>600000</v>
      </c>
      <c r="C56" s="294" t="s">
        <v>255</v>
      </c>
      <c r="D56" s="84" t="n">
        <v>37189</v>
      </c>
      <c r="E56" s="85" t="s">
        <v>260</v>
      </c>
      <c r="F56" s="86" t="n">
        <v>3</v>
      </c>
      <c r="G56" s="86" t="s">
        <v>38</v>
      </c>
      <c r="H56" s="86"/>
      <c r="I56" s="86" t="s">
        <v>230</v>
      </c>
      <c r="J56" s="87" t="n">
        <v>150000</v>
      </c>
      <c r="K56" s="87"/>
      <c r="L56" s="87"/>
      <c r="M56" s="86" t="s">
        <v>39</v>
      </c>
      <c r="N56" s="86" t="s">
        <v>257</v>
      </c>
      <c r="O56" s="86" t="s">
        <v>266</v>
      </c>
      <c r="P56" s="86"/>
      <c r="Q56" s="278"/>
      <c r="R56" s="279"/>
      <c r="S56" s="279"/>
      <c r="T56" s="0"/>
      <c r="Z56" s="246"/>
      <c r="AO56" s="0" t="str">
        <f aca="false">+A56</f>
        <v>Phillips Kick 66 Stores</v>
      </c>
      <c r="AP56" s="247" t="n">
        <f aca="false">+B56</f>
        <v>600000</v>
      </c>
      <c r="AQ56" s="248" t="n">
        <f aca="false">+D56</f>
        <v>37189</v>
      </c>
      <c r="AS56" s="249" t="str">
        <f aca="false">+N56</f>
        <v>Leith</v>
      </c>
      <c r="AT56" s="249" t="str">
        <f aca="false">+O56</f>
        <v>Barnwell</v>
      </c>
    </row>
    <row r="57" customFormat="false" ht="12.75" hidden="false" customHeight="false" outlineLevel="0" collapsed="false">
      <c r="A57" s="275" t="s">
        <v>297</v>
      </c>
      <c r="B57" s="276" t="n">
        <v>600000</v>
      </c>
      <c r="C57" s="294" t="s">
        <v>226</v>
      </c>
      <c r="D57" s="84" t="n">
        <v>37190</v>
      </c>
      <c r="E57" s="85" t="s">
        <v>270</v>
      </c>
      <c r="F57" s="86" t="n">
        <v>3</v>
      </c>
      <c r="G57" s="86" t="s">
        <v>38</v>
      </c>
      <c r="H57" s="86"/>
      <c r="I57" s="86" t="s">
        <v>230</v>
      </c>
      <c r="J57" s="87" t="n">
        <v>780000</v>
      </c>
      <c r="K57" s="87"/>
      <c r="L57" s="87"/>
      <c r="M57" s="86" t="s">
        <v>39</v>
      </c>
      <c r="N57" s="86" t="s">
        <v>257</v>
      </c>
      <c r="O57" s="86" t="s">
        <v>266</v>
      </c>
      <c r="P57" s="86"/>
      <c r="Q57" s="278"/>
      <c r="R57" s="279"/>
      <c r="S57" s="279"/>
      <c r="T57" s="0"/>
      <c r="Z57" s="246"/>
      <c r="AO57" s="0" t="str">
        <f aca="false">+A57</f>
        <v>Albemarle Corp</v>
      </c>
      <c r="AP57" s="247" t="n">
        <f aca="false">+B57</f>
        <v>600000</v>
      </c>
      <c r="AQ57" s="248" t="n">
        <f aca="false">+D57</f>
        <v>37190</v>
      </c>
      <c r="AS57" s="249" t="str">
        <f aca="false">+N57</f>
        <v>Leith</v>
      </c>
      <c r="AT57" s="249" t="str">
        <f aca="false">+O57</f>
        <v>Barnwell</v>
      </c>
    </row>
    <row r="58" customFormat="false" ht="12.75" hidden="false" customHeight="false" outlineLevel="0" collapsed="false">
      <c r="A58" s="275" t="s">
        <v>298</v>
      </c>
      <c r="B58" s="276" t="n">
        <v>300000</v>
      </c>
      <c r="C58" s="294" t="s">
        <v>255</v>
      </c>
      <c r="D58" s="84" t="n">
        <v>37190</v>
      </c>
      <c r="E58" s="85" t="s">
        <v>260</v>
      </c>
      <c r="F58" s="86" t="n">
        <v>3</v>
      </c>
      <c r="G58" s="86" t="s">
        <v>38</v>
      </c>
      <c r="H58" s="86"/>
      <c r="I58" s="86"/>
      <c r="J58" s="87" t="n">
        <v>270000</v>
      </c>
      <c r="K58" s="87"/>
      <c r="L58" s="86"/>
      <c r="M58" s="86" t="s">
        <v>39</v>
      </c>
      <c r="N58" s="86" t="s">
        <v>261</v>
      </c>
      <c r="O58" s="86" t="s">
        <v>299</v>
      </c>
      <c r="P58" s="86"/>
      <c r="Q58" s="278"/>
      <c r="R58" s="279"/>
      <c r="S58" s="279"/>
      <c r="T58" s="0"/>
      <c r="Z58" s="246"/>
      <c r="AO58" s="0" t="str">
        <f aca="false">+A58</f>
        <v>Frito Lay</v>
      </c>
      <c r="AP58" s="247" t="n">
        <f aca="false">+B58</f>
        <v>300000</v>
      </c>
      <c r="AQ58" s="248" t="n">
        <f aca="false">+D58</f>
        <v>37190</v>
      </c>
      <c r="AS58" s="249" t="str">
        <f aca="false">+N58</f>
        <v>Woolcock</v>
      </c>
      <c r="AT58" s="249" t="str">
        <f aca="false">+O58</f>
        <v>Vaughn</v>
      </c>
    </row>
    <row r="59" customFormat="false" ht="12.75" hidden="false" customHeight="false" outlineLevel="0" collapsed="false">
      <c r="A59" s="306" t="s">
        <v>300</v>
      </c>
      <c r="B59" s="307" t="n">
        <v>275000</v>
      </c>
      <c r="C59" s="300" t="s">
        <v>255</v>
      </c>
      <c r="D59" s="84" t="n">
        <v>37190</v>
      </c>
      <c r="E59" s="308" t="s">
        <v>301</v>
      </c>
      <c r="F59" s="309" t="n">
        <v>2</v>
      </c>
      <c r="G59" s="90" t="s">
        <v>302</v>
      </c>
      <c r="H59" s="90"/>
      <c r="I59" s="90" t="s">
        <v>204</v>
      </c>
      <c r="J59" s="90" t="n">
        <v>325000</v>
      </c>
      <c r="K59" s="91" t="n">
        <v>0</v>
      </c>
      <c r="L59" s="91" t="n">
        <v>12</v>
      </c>
      <c r="M59" s="308" t="s">
        <v>39</v>
      </c>
      <c r="N59" s="86" t="s">
        <v>257</v>
      </c>
      <c r="O59" s="308" t="s">
        <v>303</v>
      </c>
      <c r="P59" s="308"/>
      <c r="Q59" s="278" t="s">
        <v>304</v>
      </c>
      <c r="R59" s="310" t="s">
        <v>72</v>
      </c>
      <c r="S59" s="308"/>
      <c r="T59" s="0"/>
      <c r="Z59" s="246"/>
      <c r="AO59" s="0" t="str">
        <f aca="false">+A59</f>
        <v>Grant Prideco</v>
      </c>
      <c r="AP59" s="247" t="n">
        <f aca="false">+B59</f>
        <v>275000</v>
      </c>
      <c r="AQ59" s="248" t="n">
        <f aca="false">+D59</f>
        <v>37190</v>
      </c>
      <c r="AS59" s="249" t="str">
        <f aca="false">+N59</f>
        <v>Leith</v>
      </c>
      <c r="AT59" s="249" t="str">
        <f aca="false">+O59</f>
        <v>Malloy</v>
      </c>
    </row>
    <row r="60" customFormat="false" ht="12.75" hidden="false" customHeight="false" outlineLevel="0" collapsed="false">
      <c r="A60" s="306" t="s">
        <v>305</v>
      </c>
      <c r="B60" s="307" t="n">
        <v>500000</v>
      </c>
      <c r="C60" s="294" t="s">
        <v>226</v>
      </c>
      <c r="D60" s="84" t="n">
        <v>37190</v>
      </c>
      <c r="E60" s="308" t="s">
        <v>306</v>
      </c>
      <c r="F60" s="309" t="n">
        <v>3</v>
      </c>
      <c r="G60" s="90" t="s">
        <v>307</v>
      </c>
      <c r="H60" s="90"/>
      <c r="I60" s="90" t="s">
        <v>204</v>
      </c>
      <c r="J60" s="90" t="n">
        <v>700000</v>
      </c>
      <c r="K60" s="91" t="n">
        <v>0</v>
      </c>
      <c r="L60" s="91" t="n">
        <v>5</v>
      </c>
      <c r="M60" s="308" t="s">
        <v>39</v>
      </c>
      <c r="N60" s="90" t="s">
        <v>290</v>
      </c>
      <c r="O60" s="308" t="s">
        <v>303</v>
      </c>
      <c r="P60" s="308"/>
      <c r="Q60" s="278"/>
      <c r="R60" s="310" t="s">
        <v>308</v>
      </c>
      <c r="S60" s="308"/>
      <c r="T60" s="0"/>
      <c r="Z60" s="246"/>
      <c r="AO60" s="0" t="str">
        <f aca="false">+A60</f>
        <v>UPS</v>
      </c>
      <c r="AP60" s="247" t="n">
        <f aca="false">+B60</f>
        <v>500000</v>
      </c>
      <c r="AQ60" s="248" t="n">
        <f aca="false">+D60</f>
        <v>37190</v>
      </c>
      <c r="AS60" s="249" t="str">
        <f aca="false">+N60</f>
        <v>Ragsdale</v>
      </c>
      <c r="AT60" s="249" t="str">
        <f aca="false">+O60</f>
        <v>Malloy</v>
      </c>
    </row>
    <row r="61" customFormat="false" ht="24" hidden="false" customHeight="false" outlineLevel="0" collapsed="false">
      <c r="A61" s="275" t="s">
        <v>309</v>
      </c>
      <c r="B61" s="276" t="n">
        <v>300000</v>
      </c>
      <c r="C61" s="294" t="s">
        <v>255</v>
      </c>
      <c r="D61" s="84" t="n">
        <v>37190</v>
      </c>
      <c r="E61" s="85" t="s">
        <v>263</v>
      </c>
      <c r="F61" s="86" t="n">
        <v>3</v>
      </c>
      <c r="G61" s="86" t="s">
        <v>38</v>
      </c>
      <c r="H61" s="86"/>
      <c r="I61" s="86" t="s">
        <v>230</v>
      </c>
      <c r="J61" s="87" t="n">
        <v>250000</v>
      </c>
      <c r="K61" s="87" t="n">
        <v>0</v>
      </c>
      <c r="L61" s="86" t="n">
        <v>1</v>
      </c>
      <c r="M61" s="86" t="s">
        <v>39</v>
      </c>
      <c r="N61" s="86" t="s">
        <v>261</v>
      </c>
      <c r="O61" s="86" t="s">
        <v>264</v>
      </c>
      <c r="P61" s="86"/>
      <c r="Q61" s="278" t="s">
        <v>310</v>
      </c>
      <c r="R61" s="279" t="s">
        <v>41</v>
      </c>
      <c r="S61" s="279"/>
      <c r="T61" s="0"/>
      <c r="Z61" s="246"/>
      <c r="AO61" s="0" t="str">
        <f aca="false">+A61</f>
        <v>Dell - RFP</v>
      </c>
      <c r="AP61" s="247" t="n">
        <f aca="false">+B61</f>
        <v>300000</v>
      </c>
      <c r="AQ61" s="248" t="n">
        <f aca="false">+D61</f>
        <v>37190</v>
      </c>
      <c r="AS61" s="249" t="str">
        <f aca="false">+N61</f>
        <v>Woolcock</v>
      </c>
      <c r="AT61" s="249" t="str">
        <f aca="false">+O61</f>
        <v>Agnew</v>
      </c>
    </row>
    <row r="62" customFormat="false" ht="12.75" hidden="false" customHeight="false" outlineLevel="0" collapsed="false">
      <c r="A62" s="275" t="s">
        <v>311</v>
      </c>
      <c r="B62" s="276" t="n">
        <v>150000</v>
      </c>
      <c r="C62" s="300" t="s">
        <v>255</v>
      </c>
      <c r="D62" s="84" t="n">
        <v>37190</v>
      </c>
      <c r="E62" s="85" t="s">
        <v>301</v>
      </c>
      <c r="F62" s="86" t="n">
        <v>3</v>
      </c>
      <c r="G62" s="86" t="s">
        <v>38</v>
      </c>
      <c r="H62" s="86"/>
      <c r="I62" s="86" t="s">
        <v>230</v>
      </c>
      <c r="J62" s="87" t="n">
        <v>50000</v>
      </c>
      <c r="K62" s="87" t="s">
        <v>271</v>
      </c>
      <c r="L62" s="86"/>
      <c r="M62" s="86" t="s">
        <v>39</v>
      </c>
      <c r="N62" s="86" t="s">
        <v>261</v>
      </c>
      <c r="O62" s="86" t="s">
        <v>272</v>
      </c>
      <c r="P62" s="86"/>
      <c r="Q62" s="278"/>
      <c r="R62" s="279"/>
      <c r="S62" s="279"/>
      <c r="T62" s="0"/>
      <c r="Z62" s="246"/>
      <c r="AO62" s="0" t="str">
        <f aca="false">+A62</f>
        <v>McCoys</v>
      </c>
      <c r="AP62" s="247" t="n">
        <f aca="false">+B62</f>
        <v>150000</v>
      </c>
      <c r="AQ62" s="248" t="n">
        <f aca="false">+D62</f>
        <v>37190</v>
      </c>
      <c r="AS62" s="249" t="str">
        <f aca="false">+N62</f>
        <v>Woolcock</v>
      </c>
      <c r="AT62" s="249" t="str">
        <f aca="false">+O62</f>
        <v>Dickens</v>
      </c>
    </row>
    <row r="63" customFormat="false" ht="12.75" hidden="false" customHeight="false" outlineLevel="0" collapsed="false">
      <c r="A63" s="275" t="s">
        <v>312</v>
      </c>
      <c r="B63" s="276" t="n">
        <v>1000000</v>
      </c>
      <c r="C63" s="300" t="s">
        <v>255</v>
      </c>
      <c r="D63" s="84" t="n">
        <v>37190</v>
      </c>
      <c r="E63" s="85" t="s">
        <v>313</v>
      </c>
      <c r="F63" s="86" t="n">
        <v>3</v>
      </c>
      <c r="G63" s="86" t="s">
        <v>38</v>
      </c>
      <c r="H63" s="86"/>
      <c r="I63" s="86"/>
      <c r="J63" s="87" t="n">
        <v>1400000</v>
      </c>
      <c r="K63" s="87"/>
      <c r="L63" s="86" t="n">
        <v>100</v>
      </c>
      <c r="M63" s="86" t="s">
        <v>32</v>
      </c>
      <c r="N63" s="86" t="s">
        <v>261</v>
      </c>
      <c r="O63" s="86" t="s">
        <v>264</v>
      </c>
      <c r="P63" s="86"/>
      <c r="Q63" s="278"/>
      <c r="R63" s="279"/>
      <c r="S63" s="279"/>
      <c r="T63" s="0"/>
      <c r="Z63" s="246"/>
      <c r="AO63" s="0" t="str">
        <f aca="false">+A63</f>
        <v>HCA</v>
      </c>
      <c r="AP63" s="247" t="n">
        <f aca="false">+B63</f>
        <v>1000000</v>
      </c>
      <c r="AQ63" s="248" t="n">
        <f aca="false">+D63</f>
        <v>37190</v>
      </c>
      <c r="AS63" s="249" t="str">
        <f aca="false">+N63</f>
        <v>Woolcock</v>
      </c>
      <c r="AT63" s="249" t="str">
        <f aca="false">+O63</f>
        <v>Agnew</v>
      </c>
    </row>
    <row r="64" customFormat="false" ht="24" hidden="false" customHeight="false" outlineLevel="0" collapsed="false">
      <c r="A64" s="275" t="s">
        <v>314</v>
      </c>
      <c r="B64" s="276" t="n">
        <v>500000</v>
      </c>
      <c r="C64" s="294" t="s">
        <v>226</v>
      </c>
      <c r="D64" s="84" t="n">
        <v>37190</v>
      </c>
      <c r="E64" s="85" t="s">
        <v>263</v>
      </c>
      <c r="F64" s="86" t="n">
        <v>3</v>
      </c>
      <c r="G64" s="86" t="s">
        <v>38</v>
      </c>
      <c r="H64" s="86" t="s">
        <v>315</v>
      </c>
      <c r="I64" s="86" t="s">
        <v>230</v>
      </c>
      <c r="J64" s="87" t="n">
        <v>134000</v>
      </c>
      <c r="K64" s="87" t="n">
        <v>0</v>
      </c>
      <c r="L64" s="86" t="n">
        <v>1</v>
      </c>
      <c r="M64" s="86" t="s">
        <v>32</v>
      </c>
      <c r="N64" s="86" t="s">
        <v>205</v>
      </c>
      <c r="O64" s="86" t="s">
        <v>206</v>
      </c>
      <c r="P64" s="86"/>
      <c r="Q64" s="278" t="s">
        <v>207</v>
      </c>
      <c r="R64" s="279" t="s">
        <v>50</v>
      </c>
      <c r="S64" s="279"/>
      <c r="T64" s="0"/>
      <c r="Z64" s="246"/>
      <c r="AO64" s="0" t="str">
        <f aca="false">+A64</f>
        <v>Messer (TX)</v>
      </c>
      <c r="AP64" s="247" t="n">
        <f aca="false">+B64</f>
        <v>500000</v>
      </c>
      <c r="AQ64" s="248" t="n">
        <f aca="false">+D64</f>
        <v>37190</v>
      </c>
      <c r="AS64" s="249" t="str">
        <f aca="false">+N64</f>
        <v>Riley</v>
      </c>
      <c r="AT64" s="249" t="str">
        <f aca="false">+O64</f>
        <v>Prisk</v>
      </c>
    </row>
    <row r="65" customFormat="false" ht="24" hidden="false" customHeight="false" outlineLevel="0" collapsed="false">
      <c r="A65" s="306" t="s">
        <v>316</v>
      </c>
      <c r="B65" s="307" t="n">
        <v>250000</v>
      </c>
      <c r="C65" s="300" t="s">
        <v>255</v>
      </c>
      <c r="D65" s="84" t="n">
        <v>37190</v>
      </c>
      <c r="E65" s="308" t="s">
        <v>263</v>
      </c>
      <c r="F65" s="309" t="n">
        <v>3</v>
      </c>
      <c r="G65" s="90" t="s">
        <v>307</v>
      </c>
      <c r="H65" s="90"/>
      <c r="I65" s="90" t="s">
        <v>204</v>
      </c>
      <c r="J65" s="90" t="n">
        <v>300000</v>
      </c>
      <c r="K65" s="91"/>
      <c r="L65" s="91" t="n">
        <v>2</v>
      </c>
      <c r="M65" s="308" t="s">
        <v>39</v>
      </c>
      <c r="N65" s="86" t="s">
        <v>257</v>
      </c>
      <c r="O65" s="308" t="s">
        <v>303</v>
      </c>
      <c r="P65" s="308"/>
      <c r="Q65" s="278" t="s">
        <v>317</v>
      </c>
      <c r="R65" s="310"/>
      <c r="S65" s="308"/>
      <c r="T65" s="0"/>
      <c r="Z65" s="246"/>
      <c r="AO65" s="0" t="str">
        <f aca="false">+A65</f>
        <v>Honeywell</v>
      </c>
      <c r="AP65" s="247" t="n">
        <f aca="false">+B65</f>
        <v>250000</v>
      </c>
      <c r="AQ65" s="248" t="n">
        <f aca="false">+D65</f>
        <v>37190</v>
      </c>
      <c r="AS65" s="249" t="str">
        <f aca="false">+N65</f>
        <v>Leith</v>
      </c>
      <c r="AT65" s="249" t="str">
        <f aca="false">+O65</f>
        <v>Malloy</v>
      </c>
    </row>
    <row r="66" customFormat="false" ht="12.75" hidden="false" customHeight="false" outlineLevel="0" collapsed="false">
      <c r="A66" s="311" t="s">
        <v>318</v>
      </c>
      <c r="B66" s="135" t="n">
        <v>1500000</v>
      </c>
      <c r="C66" s="218" t="s">
        <v>226</v>
      </c>
      <c r="D66" s="84" t="n">
        <v>37190</v>
      </c>
      <c r="E66" s="312" t="s">
        <v>263</v>
      </c>
      <c r="F66" s="313" t="n">
        <v>3</v>
      </c>
      <c r="G66" s="10" t="s">
        <v>307</v>
      </c>
      <c r="H66" s="10"/>
      <c r="I66" s="10" t="s">
        <v>204</v>
      </c>
      <c r="J66" s="10" t="n">
        <v>527000</v>
      </c>
      <c r="K66" s="8"/>
      <c r="L66" s="8" t="n">
        <v>15</v>
      </c>
      <c r="M66" s="312" t="s">
        <v>39</v>
      </c>
      <c r="N66" s="37" t="s">
        <v>261</v>
      </c>
      <c r="O66" s="312" t="s">
        <v>303</v>
      </c>
      <c r="P66" s="308"/>
      <c r="Q66" s="278" t="s">
        <v>308</v>
      </c>
      <c r="R66" s="310"/>
      <c r="S66" s="308"/>
      <c r="T66" s="0"/>
      <c r="Z66" s="246"/>
      <c r="AO66" s="0" t="str">
        <f aca="false">+A66</f>
        <v>Smurf Stone Container Corp</v>
      </c>
      <c r="AP66" s="247" t="n">
        <f aca="false">+B66</f>
        <v>1500000</v>
      </c>
      <c r="AQ66" s="248" t="n">
        <f aca="false">+D66</f>
        <v>37190</v>
      </c>
      <c r="AS66" s="249" t="str">
        <f aca="false">+N66</f>
        <v>Woolcock</v>
      </c>
      <c r="AT66" s="249" t="str">
        <f aca="false">+O66</f>
        <v>Malloy</v>
      </c>
    </row>
    <row r="67" customFormat="false" ht="12.75" hidden="false" customHeight="false" outlineLevel="0" collapsed="false">
      <c r="A67" s="275" t="s">
        <v>319</v>
      </c>
      <c r="B67" s="276" t="n">
        <v>100000</v>
      </c>
      <c r="C67" s="294" t="s">
        <v>255</v>
      </c>
      <c r="D67" s="84" t="n">
        <v>37190</v>
      </c>
      <c r="E67" s="85" t="s">
        <v>260</v>
      </c>
      <c r="F67" s="86" t="n">
        <v>3</v>
      </c>
      <c r="G67" s="86" t="s">
        <v>38</v>
      </c>
      <c r="H67" s="86"/>
      <c r="I67" s="86" t="s">
        <v>230</v>
      </c>
      <c r="J67" s="87" t="n">
        <v>24167</v>
      </c>
      <c r="K67" s="87"/>
      <c r="L67" s="87"/>
      <c r="M67" s="86"/>
      <c r="N67" s="86" t="s">
        <v>257</v>
      </c>
      <c r="O67" s="86" t="s">
        <v>274</v>
      </c>
      <c r="P67" s="86"/>
      <c r="Q67" s="278"/>
      <c r="R67" s="279"/>
      <c r="S67" s="279"/>
      <c r="T67" s="0"/>
      <c r="Z67" s="246"/>
      <c r="AO67" s="0" t="str">
        <f aca="false">+A67</f>
        <v>Sherwin Williams</v>
      </c>
      <c r="AP67" s="247" t="n">
        <f aca="false">+B67</f>
        <v>100000</v>
      </c>
      <c r="AQ67" s="248" t="n">
        <f aca="false">+D67</f>
        <v>37190</v>
      </c>
      <c r="AS67" s="249" t="str">
        <f aca="false">+N67</f>
        <v>Leith</v>
      </c>
      <c r="AT67" s="249" t="str">
        <f aca="false">+O67</f>
        <v>Tellis</v>
      </c>
    </row>
    <row r="68" customFormat="false" ht="12.75" hidden="false" customHeight="false" outlineLevel="0" collapsed="false">
      <c r="A68" s="275" t="s">
        <v>320</v>
      </c>
      <c r="B68" s="276" t="n">
        <v>100000</v>
      </c>
      <c r="C68" s="294" t="s">
        <v>255</v>
      </c>
      <c r="D68" s="84" t="n">
        <v>37190</v>
      </c>
      <c r="E68" s="85" t="s">
        <v>260</v>
      </c>
      <c r="F68" s="86" t="n">
        <v>5</v>
      </c>
      <c r="G68" s="86" t="s">
        <v>38</v>
      </c>
      <c r="H68" s="86"/>
      <c r="I68" s="86" t="s">
        <v>230</v>
      </c>
      <c r="J68" s="87" t="n">
        <v>50000</v>
      </c>
      <c r="K68" s="87"/>
      <c r="L68" s="87"/>
      <c r="M68" s="86" t="s">
        <v>39</v>
      </c>
      <c r="N68" s="86" t="s">
        <v>261</v>
      </c>
      <c r="O68" s="86" t="s">
        <v>274</v>
      </c>
      <c r="P68" s="86"/>
      <c r="Q68" s="278" t="s">
        <v>275</v>
      </c>
      <c r="R68" s="279"/>
      <c r="S68" s="279"/>
      <c r="T68" s="0"/>
      <c r="Z68" s="246"/>
      <c r="AO68" s="0" t="str">
        <f aca="false">+A68</f>
        <v>Hercules </v>
      </c>
      <c r="AP68" s="247" t="n">
        <f aca="false">+B68</f>
        <v>100000</v>
      </c>
      <c r="AQ68" s="248" t="n">
        <f aca="false">+D68</f>
        <v>37190</v>
      </c>
      <c r="AS68" s="249" t="str">
        <f aca="false">+N68</f>
        <v>Woolcock</v>
      </c>
      <c r="AT68" s="249" t="str">
        <f aca="false">+O68</f>
        <v>Tellis</v>
      </c>
    </row>
    <row r="69" customFormat="false" ht="12.75" hidden="false" customHeight="false" outlineLevel="0" collapsed="false">
      <c r="A69" s="306" t="s">
        <v>321</v>
      </c>
      <c r="B69" s="307" t="n">
        <v>500000</v>
      </c>
      <c r="C69" s="300" t="s">
        <v>255</v>
      </c>
      <c r="D69" s="84" t="n">
        <v>37190</v>
      </c>
      <c r="E69" s="308" t="s">
        <v>306</v>
      </c>
      <c r="F69" s="309" t="n">
        <v>3</v>
      </c>
      <c r="G69" s="90" t="s">
        <v>307</v>
      </c>
      <c r="H69" s="90"/>
      <c r="I69" s="90" t="s">
        <v>204</v>
      </c>
      <c r="J69" s="90" t="n">
        <v>600000</v>
      </c>
      <c r="K69" s="91"/>
      <c r="L69" s="91" t="n">
        <v>61</v>
      </c>
      <c r="M69" s="308" t="s">
        <v>39</v>
      </c>
      <c r="N69" s="86" t="s">
        <v>261</v>
      </c>
      <c r="O69" s="308" t="s">
        <v>303</v>
      </c>
      <c r="P69" s="308"/>
      <c r="Q69" s="278" t="s">
        <v>322</v>
      </c>
      <c r="R69" s="310"/>
      <c r="S69" s="308"/>
      <c r="T69" s="0"/>
      <c r="Z69" s="246"/>
      <c r="AO69" s="0" t="str">
        <f aca="false">+A69</f>
        <v>PEP Boys</v>
      </c>
      <c r="AP69" s="247" t="n">
        <f aca="false">+B69</f>
        <v>500000</v>
      </c>
      <c r="AQ69" s="248" t="n">
        <f aca="false">+D69</f>
        <v>37190</v>
      </c>
      <c r="AS69" s="249" t="str">
        <f aca="false">+N69</f>
        <v>Woolcock</v>
      </c>
      <c r="AT69" s="249" t="str">
        <f aca="false">+O69</f>
        <v>Malloy</v>
      </c>
    </row>
    <row r="70" customFormat="false" ht="12.75" hidden="false" customHeight="false" outlineLevel="0" collapsed="false">
      <c r="A70" s="306" t="s">
        <v>323</v>
      </c>
      <c r="B70" s="307" t="n">
        <v>400000</v>
      </c>
      <c r="C70" s="300" t="s">
        <v>255</v>
      </c>
      <c r="D70" s="84" t="n">
        <v>37190</v>
      </c>
      <c r="E70" s="308" t="s">
        <v>324</v>
      </c>
      <c r="F70" s="309" t="n">
        <v>5</v>
      </c>
      <c r="G70" s="90" t="s">
        <v>302</v>
      </c>
      <c r="H70" s="90"/>
      <c r="I70" s="90" t="s">
        <v>204</v>
      </c>
      <c r="J70" s="90" t="n">
        <v>610000</v>
      </c>
      <c r="K70" s="91"/>
      <c r="L70" s="91" t="n">
        <v>7</v>
      </c>
      <c r="M70" s="308" t="s">
        <v>39</v>
      </c>
      <c r="N70" s="86" t="s">
        <v>261</v>
      </c>
      <c r="O70" s="308" t="s">
        <v>303</v>
      </c>
      <c r="P70" s="308"/>
      <c r="Q70" s="278" t="s">
        <v>325</v>
      </c>
      <c r="R70" s="310"/>
      <c r="S70" s="308"/>
      <c r="T70" s="0"/>
      <c r="Z70" s="246"/>
      <c r="AO70" s="0" t="str">
        <f aca="false">+A70</f>
        <v>Applebee's</v>
      </c>
      <c r="AP70" s="247" t="n">
        <f aca="false">+B70</f>
        <v>400000</v>
      </c>
      <c r="AQ70" s="248" t="n">
        <f aca="false">+D70</f>
        <v>37190</v>
      </c>
      <c r="AS70" s="249" t="str">
        <f aca="false">+N70</f>
        <v>Woolcock</v>
      </c>
      <c r="AT70" s="249" t="str">
        <f aca="false">+O70</f>
        <v>Malloy</v>
      </c>
    </row>
    <row r="71" customFormat="false" ht="12.75" hidden="false" customHeight="false" outlineLevel="0" collapsed="false">
      <c r="A71" s="40" t="s">
        <v>326</v>
      </c>
      <c r="B71" s="33" t="n">
        <v>700000</v>
      </c>
      <c r="C71" s="218" t="s">
        <v>255</v>
      </c>
      <c r="D71" s="84" t="n">
        <v>37190</v>
      </c>
      <c r="E71" s="36" t="s">
        <v>260</v>
      </c>
      <c r="F71" s="37" t="n">
        <v>3</v>
      </c>
      <c r="G71" s="37" t="s">
        <v>38</v>
      </c>
      <c r="H71" s="37"/>
      <c r="I71" s="37" t="s">
        <v>230</v>
      </c>
      <c r="J71" s="38"/>
      <c r="K71" s="38"/>
      <c r="L71" s="38"/>
      <c r="M71" s="37"/>
      <c r="N71" s="37" t="s">
        <v>257</v>
      </c>
      <c r="O71" s="37" t="s">
        <v>274</v>
      </c>
      <c r="P71" s="86"/>
      <c r="Q71" s="278"/>
      <c r="R71" s="279"/>
      <c r="S71" s="279"/>
      <c r="T71" s="0"/>
      <c r="Z71" s="246"/>
      <c r="AO71" s="0" t="str">
        <f aca="false">+A71</f>
        <v>TXMEC</v>
      </c>
      <c r="AP71" s="247" t="n">
        <f aca="false">+B71</f>
        <v>700000</v>
      </c>
      <c r="AQ71" s="248" t="n">
        <f aca="false">+D71</f>
        <v>37190</v>
      </c>
      <c r="AS71" s="249" t="str">
        <f aca="false">+N71</f>
        <v>Leith</v>
      </c>
      <c r="AT71" s="249" t="str">
        <f aca="false">+O71</f>
        <v>Tellis</v>
      </c>
    </row>
    <row r="72" customFormat="false" ht="12.75" hidden="false" customHeight="false" outlineLevel="0" collapsed="false">
      <c r="A72" s="275" t="s">
        <v>327</v>
      </c>
      <c r="B72" s="276" t="n">
        <v>500000</v>
      </c>
      <c r="C72" s="294" t="s">
        <v>226</v>
      </c>
      <c r="D72" s="84" t="n">
        <v>37190</v>
      </c>
      <c r="E72" s="85" t="s">
        <v>270</v>
      </c>
      <c r="F72" s="86" t="n">
        <v>3</v>
      </c>
      <c r="G72" s="86" t="s">
        <v>38</v>
      </c>
      <c r="H72" s="86"/>
      <c r="I72" s="86"/>
      <c r="J72" s="87" t="n">
        <v>500000</v>
      </c>
      <c r="K72" s="87"/>
      <c r="L72" s="86" t="n">
        <v>32</v>
      </c>
      <c r="M72" s="86" t="s">
        <v>39</v>
      </c>
      <c r="N72" s="86" t="s">
        <v>261</v>
      </c>
      <c r="O72" s="86" t="s">
        <v>264</v>
      </c>
      <c r="P72" s="86"/>
      <c r="Q72" s="278"/>
      <c r="R72" s="279"/>
      <c r="S72" s="279"/>
      <c r="T72" s="0"/>
      <c r="Z72" s="246"/>
      <c r="AO72" s="0" t="str">
        <f aca="false">+A72</f>
        <v>Memorial Hermann</v>
      </c>
      <c r="AP72" s="247" t="n">
        <f aca="false">+B72</f>
        <v>500000</v>
      </c>
      <c r="AQ72" s="248" t="n">
        <f aca="false">+D72</f>
        <v>37190</v>
      </c>
      <c r="AS72" s="249" t="str">
        <f aca="false">+N72</f>
        <v>Woolcock</v>
      </c>
      <c r="AT72" s="249" t="str">
        <f aca="false">+O72</f>
        <v>Agnew</v>
      </c>
    </row>
    <row r="73" customFormat="false" ht="12.75" hidden="false" customHeight="false" outlineLevel="0" collapsed="false">
      <c r="A73" s="306" t="s">
        <v>328</v>
      </c>
      <c r="B73" s="307" t="n">
        <v>175000</v>
      </c>
      <c r="C73" s="300" t="s">
        <v>255</v>
      </c>
      <c r="D73" s="84" t="n">
        <v>37190</v>
      </c>
      <c r="E73" s="308" t="s">
        <v>329</v>
      </c>
      <c r="F73" s="309" t="n">
        <v>3</v>
      </c>
      <c r="G73" s="90" t="s">
        <v>307</v>
      </c>
      <c r="H73" s="90"/>
      <c r="I73" s="90" t="s">
        <v>204</v>
      </c>
      <c r="J73" s="90" t="n">
        <v>100000</v>
      </c>
      <c r="K73" s="91" t="n">
        <v>0</v>
      </c>
      <c r="L73" s="91" t="n">
        <v>2</v>
      </c>
      <c r="M73" s="308" t="s">
        <v>39</v>
      </c>
      <c r="N73" s="86" t="s">
        <v>261</v>
      </c>
      <c r="O73" s="308" t="s">
        <v>303</v>
      </c>
      <c r="P73" s="308"/>
      <c r="Q73" s="278"/>
      <c r="R73" s="310" t="s">
        <v>330</v>
      </c>
      <c r="S73" s="308"/>
      <c r="T73" s="0"/>
      <c r="Z73" s="246"/>
      <c r="AO73" s="0" t="str">
        <f aca="false">+A73</f>
        <v>First Data</v>
      </c>
      <c r="AP73" s="247" t="n">
        <f aca="false">+B73</f>
        <v>175000</v>
      </c>
      <c r="AQ73" s="248" t="n">
        <f aca="false">+D73</f>
        <v>37190</v>
      </c>
      <c r="AS73" s="249" t="str">
        <f aca="false">+N73</f>
        <v>Woolcock</v>
      </c>
      <c r="AT73" s="249" t="str">
        <f aca="false">+O73</f>
        <v>Malloy</v>
      </c>
    </row>
    <row r="74" customFormat="false" ht="12.75" hidden="false" customHeight="false" outlineLevel="0" collapsed="false">
      <c r="A74" s="275" t="s">
        <v>331</v>
      </c>
      <c r="B74" s="276" t="n">
        <v>600000</v>
      </c>
      <c r="C74" s="294" t="s">
        <v>255</v>
      </c>
      <c r="D74" s="84" t="n">
        <v>37190</v>
      </c>
      <c r="E74" s="85" t="s">
        <v>260</v>
      </c>
      <c r="F74" s="86" t="n">
        <v>3</v>
      </c>
      <c r="G74" s="86" t="s">
        <v>38</v>
      </c>
      <c r="H74" s="86"/>
      <c r="I74" s="86" t="s">
        <v>215</v>
      </c>
      <c r="J74" s="87" t="n">
        <v>600000</v>
      </c>
      <c r="K74" s="87" t="n">
        <v>0</v>
      </c>
      <c r="L74" s="86" t="n">
        <v>10</v>
      </c>
      <c r="M74" s="86" t="s">
        <v>39</v>
      </c>
      <c r="N74" s="86" t="s">
        <v>257</v>
      </c>
      <c r="O74" s="86" t="s">
        <v>264</v>
      </c>
      <c r="P74" s="86"/>
      <c r="Q74" s="278"/>
      <c r="R74" s="279"/>
      <c r="S74" s="279"/>
      <c r="T74" s="0"/>
      <c r="U74" s="0"/>
      <c r="V74" s="0"/>
      <c r="W74" s="0"/>
      <c r="Z74" s="246"/>
      <c r="AO74" s="0" t="str">
        <f aca="false">+A74</f>
        <v>Hines - General Partners - RFP</v>
      </c>
      <c r="AP74" s="247" t="n">
        <f aca="false">+B74</f>
        <v>600000</v>
      </c>
      <c r="AQ74" s="248" t="n">
        <f aca="false">+D74</f>
        <v>37190</v>
      </c>
      <c r="AS74" s="249" t="str">
        <f aca="false">+N74</f>
        <v>Leith</v>
      </c>
      <c r="AT74" s="249" t="str">
        <f aca="false">+O74</f>
        <v>Agnew</v>
      </c>
    </row>
    <row r="75" customFormat="false" ht="12.75" hidden="false" customHeight="false" outlineLevel="0" collapsed="false">
      <c r="A75" s="275" t="s">
        <v>332</v>
      </c>
      <c r="B75" s="276"/>
      <c r="C75" s="294" t="s">
        <v>255</v>
      </c>
      <c r="D75" s="84" t="n">
        <v>37190</v>
      </c>
      <c r="E75" s="85" t="s">
        <v>260</v>
      </c>
      <c r="F75" s="86" t="n">
        <v>3</v>
      </c>
      <c r="G75" s="86" t="s">
        <v>38</v>
      </c>
      <c r="H75" s="86"/>
      <c r="I75" s="86"/>
      <c r="J75" s="87"/>
      <c r="K75" s="87"/>
      <c r="L75" s="86"/>
      <c r="M75" s="86" t="s">
        <v>39</v>
      </c>
      <c r="N75" s="86" t="s">
        <v>261</v>
      </c>
      <c r="O75" s="86" t="s">
        <v>264</v>
      </c>
      <c r="P75" s="86"/>
      <c r="Q75" s="278"/>
      <c r="R75" s="279"/>
      <c r="S75" s="279"/>
      <c r="T75" s="0"/>
      <c r="U75" s="0"/>
      <c r="V75" s="0"/>
      <c r="W75" s="0"/>
      <c r="Z75" s="246"/>
      <c r="AO75" s="0" t="str">
        <f aca="false">+A75</f>
        <v>United States Cold Storage</v>
      </c>
      <c r="AP75" s="247" t="n">
        <f aca="false">+B75</f>
        <v>0</v>
      </c>
      <c r="AQ75" s="248" t="n">
        <f aca="false">+D75</f>
        <v>37190</v>
      </c>
      <c r="AS75" s="249" t="str">
        <f aca="false">+N75</f>
        <v>Woolcock</v>
      </c>
      <c r="AT75" s="249" t="str">
        <f aca="false">+O75</f>
        <v>Agnew</v>
      </c>
    </row>
    <row r="76" customFormat="false" ht="12.75" hidden="false" customHeight="false" outlineLevel="0" collapsed="false">
      <c r="A76" s="275" t="s">
        <v>333</v>
      </c>
      <c r="B76" s="276" t="n">
        <v>1200000</v>
      </c>
      <c r="C76" s="300" t="s">
        <v>255</v>
      </c>
      <c r="D76" s="84" t="n">
        <v>37190</v>
      </c>
      <c r="E76" s="85" t="s">
        <v>301</v>
      </c>
      <c r="F76" s="86" t="n">
        <v>3</v>
      </c>
      <c r="G76" s="86" t="s">
        <v>38</v>
      </c>
      <c r="H76" s="86"/>
      <c r="I76" s="86" t="s">
        <v>230</v>
      </c>
      <c r="J76" s="87" t="n">
        <v>1200000</v>
      </c>
      <c r="K76" s="87" t="n">
        <v>0</v>
      </c>
      <c r="L76" s="86"/>
      <c r="M76" s="86" t="s">
        <v>32</v>
      </c>
      <c r="N76" s="86" t="s">
        <v>261</v>
      </c>
      <c r="O76" s="86" t="s">
        <v>299</v>
      </c>
      <c r="P76" s="86"/>
      <c r="Q76" s="278"/>
      <c r="R76" s="279"/>
      <c r="S76" s="279"/>
      <c r="T76" s="0"/>
      <c r="U76" s="0"/>
      <c r="V76" s="0"/>
      <c r="W76" s="0"/>
      <c r="Z76" s="246"/>
      <c r="AO76" s="0" t="str">
        <f aca="false">+A76</f>
        <v>MacFarlan Real Estate</v>
      </c>
      <c r="AP76" s="247" t="n">
        <f aca="false">+B76</f>
        <v>1200000</v>
      </c>
      <c r="AQ76" s="248" t="n">
        <f aca="false">+D76</f>
        <v>37190</v>
      </c>
      <c r="AS76" s="249" t="str">
        <f aca="false">+N76</f>
        <v>Woolcock</v>
      </c>
      <c r="AT76" s="249" t="str">
        <f aca="false">+O76</f>
        <v>Vaughn</v>
      </c>
    </row>
    <row r="77" customFormat="false" ht="12.75" hidden="false" customHeight="false" outlineLevel="0" collapsed="false">
      <c r="A77" s="275" t="s">
        <v>334</v>
      </c>
      <c r="B77" s="276" t="n">
        <v>750000</v>
      </c>
      <c r="C77" s="294" t="s">
        <v>255</v>
      </c>
      <c r="D77" s="84" t="n">
        <v>37192</v>
      </c>
      <c r="E77" s="85" t="s">
        <v>260</v>
      </c>
      <c r="F77" s="86" t="n">
        <v>3</v>
      </c>
      <c r="G77" s="86" t="s">
        <v>38</v>
      </c>
      <c r="H77" s="86"/>
      <c r="I77" s="86" t="s">
        <v>230</v>
      </c>
      <c r="J77" s="87" t="n">
        <v>600000</v>
      </c>
      <c r="K77" s="87" t="n">
        <v>0</v>
      </c>
      <c r="L77" s="87" t="n">
        <v>0</v>
      </c>
      <c r="M77" s="86" t="s">
        <v>39</v>
      </c>
      <c r="N77" s="86" t="s">
        <v>261</v>
      </c>
      <c r="O77" s="86" t="s">
        <v>258</v>
      </c>
      <c r="P77" s="86"/>
      <c r="Q77" s="278"/>
      <c r="R77" s="314"/>
      <c r="S77" s="279"/>
      <c r="T77" s="0"/>
      <c r="U77" s="0"/>
      <c r="V77" s="0"/>
      <c r="W77" s="0"/>
      <c r="Z77" s="246"/>
      <c r="AO77" s="0" t="str">
        <f aca="false">+A77</f>
        <v>Anheuser Busch Companies</v>
      </c>
      <c r="AP77" s="247" t="n">
        <f aca="false">+B77</f>
        <v>750000</v>
      </c>
      <c r="AQ77" s="248" t="n">
        <f aca="false">+D77</f>
        <v>37192</v>
      </c>
      <c r="AS77" s="249" t="str">
        <f aca="false">+N77</f>
        <v>Woolcock</v>
      </c>
      <c r="AT77" s="249" t="str">
        <f aca="false">+O77</f>
        <v>Bertram</v>
      </c>
    </row>
    <row r="78" customFormat="false" ht="12.75" hidden="false" customHeight="false" outlineLevel="0" collapsed="false">
      <c r="A78" s="82" t="s">
        <v>335</v>
      </c>
      <c r="B78" s="83" t="n">
        <v>600000</v>
      </c>
      <c r="C78" s="315" t="s">
        <v>255</v>
      </c>
      <c r="D78" s="84" t="n">
        <v>37193</v>
      </c>
      <c r="E78" s="85" t="s">
        <v>260</v>
      </c>
      <c r="F78" s="86" t="n">
        <v>3</v>
      </c>
      <c r="G78" s="86" t="s">
        <v>38</v>
      </c>
      <c r="H78" s="86"/>
      <c r="I78" s="86" t="s">
        <v>230</v>
      </c>
      <c r="J78" s="87" t="n">
        <v>100000</v>
      </c>
      <c r="K78" s="87"/>
      <c r="L78" s="87"/>
      <c r="M78" s="86" t="s">
        <v>39</v>
      </c>
      <c r="N78" s="86" t="s">
        <v>290</v>
      </c>
      <c r="O78" s="86" t="s">
        <v>266</v>
      </c>
      <c r="P78" s="86"/>
      <c r="Q78" s="278"/>
      <c r="R78" s="279"/>
      <c r="S78" s="279"/>
      <c r="T78" s="0"/>
      <c r="U78" s="0"/>
      <c r="V78" s="0"/>
      <c r="W78" s="0"/>
      <c r="Z78" s="246"/>
      <c r="AO78" s="0" t="str">
        <f aca="false">+A78</f>
        <v>Sandvik Inc</v>
      </c>
      <c r="AP78" s="247" t="n">
        <f aca="false">+B78</f>
        <v>600000</v>
      </c>
      <c r="AQ78" s="248" t="n">
        <f aca="false">+D78</f>
        <v>37193</v>
      </c>
      <c r="AS78" s="249" t="str">
        <f aca="false">+N78</f>
        <v>Ragsdale</v>
      </c>
      <c r="AT78" s="249" t="str">
        <f aca="false">+O78</f>
        <v>Barnwell</v>
      </c>
    </row>
    <row r="79" customFormat="false" ht="12.75" hidden="false" customHeight="false" outlineLevel="0" collapsed="false">
      <c r="A79" s="82" t="s">
        <v>336</v>
      </c>
      <c r="B79" s="83" t="n">
        <v>350000</v>
      </c>
      <c r="C79" s="294" t="s">
        <v>226</v>
      </c>
      <c r="D79" s="84" t="n">
        <v>37193</v>
      </c>
      <c r="E79" s="85" t="s">
        <v>337</v>
      </c>
      <c r="F79" s="86" t="n">
        <v>3</v>
      </c>
      <c r="G79" s="86" t="s">
        <v>38</v>
      </c>
      <c r="H79" s="86"/>
      <c r="I79" s="86" t="s">
        <v>230</v>
      </c>
      <c r="J79" s="87" t="n">
        <v>171000</v>
      </c>
      <c r="K79" s="87"/>
      <c r="L79" s="87"/>
      <c r="M79" s="86" t="s">
        <v>39</v>
      </c>
      <c r="N79" s="86" t="s">
        <v>261</v>
      </c>
      <c r="O79" s="86" t="s">
        <v>266</v>
      </c>
      <c r="P79" s="86"/>
      <c r="Q79" s="278"/>
      <c r="R79" s="279"/>
      <c r="S79" s="279"/>
      <c r="T79" s="0"/>
      <c r="U79" s="0"/>
      <c r="V79" s="0"/>
      <c r="W79" s="0"/>
      <c r="Z79" s="246"/>
      <c r="AO79" s="0" t="str">
        <f aca="false">+A79</f>
        <v>Rhodia Inc.</v>
      </c>
      <c r="AP79" s="247" t="n">
        <f aca="false">+B79</f>
        <v>350000</v>
      </c>
      <c r="AQ79" s="248" t="n">
        <f aca="false">+D79</f>
        <v>37193</v>
      </c>
      <c r="AS79" s="249" t="str">
        <f aca="false">+N79</f>
        <v>Woolcock</v>
      </c>
      <c r="AT79" s="249" t="str">
        <f aca="false">+O79</f>
        <v>Barnwell</v>
      </c>
    </row>
    <row r="80" customFormat="false" ht="12.75" hidden="false" customHeight="false" outlineLevel="0" collapsed="false">
      <c r="A80" s="82" t="s">
        <v>338</v>
      </c>
      <c r="B80" s="83" t="n">
        <v>750000</v>
      </c>
      <c r="C80" s="294" t="s">
        <v>226</v>
      </c>
      <c r="D80" s="84" t="n">
        <v>37193</v>
      </c>
      <c r="E80" s="85" t="s">
        <v>260</v>
      </c>
      <c r="F80" s="86" t="n">
        <v>3</v>
      </c>
      <c r="G80" s="86" t="s">
        <v>38</v>
      </c>
      <c r="H80" s="86"/>
      <c r="I80" s="86" t="s">
        <v>230</v>
      </c>
      <c r="J80" s="87" t="n">
        <v>250000</v>
      </c>
      <c r="K80" s="87" t="n">
        <v>0</v>
      </c>
      <c r="L80" s="87" t="n">
        <v>0</v>
      </c>
      <c r="M80" s="86" t="s">
        <v>39</v>
      </c>
      <c r="N80" s="86" t="s">
        <v>261</v>
      </c>
      <c r="O80" s="86" t="s">
        <v>258</v>
      </c>
      <c r="P80" s="86"/>
      <c r="Q80" s="278"/>
      <c r="R80" s="279"/>
      <c r="S80" s="279"/>
      <c r="T80" s="0"/>
      <c r="U80" s="0"/>
      <c r="V80" s="0"/>
      <c r="W80" s="0"/>
      <c r="Z80" s="246"/>
      <c r="AO80" s="0" t="str">
        <f aca="false">+A80</f>
        <v>General Motors</v>
      </c>
      <c r="AP80" s="247" t="n">
        <f aca="false">+B80</f>
        <v>750000</v>
      </c>
      <c r="AQ80" s="248" t="n">
        <f aca="false">+D80</f>
        <v>37193</v>
      </c>
      <c r="AS80" s="249" t="str">
        <f aca="false">+N80</f>
        <v>Woolcock</v>
      </c>
      <c r="AT80" s="249" t="str">
        <f aca="false">+O80</f>
        <v>Bertram</v>
      </c>
    </row>
    <row r="81" customFormat="false" ht="24" hidden="false" customHeight="false" outlineLevel="0" collapsed="false">
      <c r="A81" s="82" t="s">
        <v>339</v>
      </c>
      <c r="B81" s="83" t="n">
        <v>200000</v>
      </c>
      <c r="C81" s="294" t="s">
        <v>226</v>
      </c>
      <c r="D81" s="84" t="n">
        <v>37193</v>
      </c>
      <c r="E81" s="85" t="s">
        <v>260</v>
      </c>
      <c r="F81" s="86" t="n">
        <v>3</v>
      </c>
      <c r="G81" s="86" t="s">
        <v>38</v>
      </c>
      <c r="H81" s="86"/>
      <c r="I81" s="86" t="s">
        <v>230</v>
      </c>
      <c r="J81" s="87" t="n">
        <v>60000</v>
      </c>
      <c r="K81" s="87"/>
      <c r="L81" s="87"/>
      <c r="M81" s="86" t="s">
        <v>39</v>
      </c>
      <c r="N81" s="86" t="s">
        <v>257</v>
      </c>
      <c r="O81" s="86" t="s">
        <v>274</v>
      </c>
      <c r="P81" s="86"/>
      <c r="Q81" s="278" t="s">
        <v>340</v>
      </c>
      <c r="R81" s="279"/>
      <c r="S81" s="279"/>
      <c r="T81" s="0"/>
      <c r="U81" s="0"/>
      <c r="V81" s="0"/>
      <c r="W81" s="0"/>
      <c r="Z81" s="246"/>
      <c r="AO81" s="0" t="str">
        <f aca="false">+A81</f>
        <v>Willamette Industries</v>
      </c>
      <c r="AP81" s="247" t="n">
        <f aca="false">+B81</f>
        <v>200000</v>
      </c>
      <c r="AQ81" s="248" t="n">
        <f aca="false">+D81</f>
        <v>37193</v>
      </c>
      <c r="AS81" s="249" t="str">
        <f aca="false">+N81</f>
        <v>Leith</v>
      </c>
      <c r="AT81" s="249" t="str">
        <f aca="false">+O81</f>
        <v>Tellis</v>
      </c>
    </row>
    <row r="82" customFormat="false" ht="12.75" hidden="false" customHeight="false" outlineLevel="0" collapsed="false">
      <c r="A82" s="82" t="s">
        <v>341</v>
      </c>
      <c r="B82" s="83" t="n">
        <v>1500000</v>
      </c>
      <c r="C82" s="204" t="s">
        <v>226</v>
      </c>
      <c r="D82" s="84" t="n">
        <v>37194</v>
      </c>
      <c r="E82" s="85" t="s">
        <v>313</v>
      </c>
      <c r="F82" s="86" t="n">
        <v>5</v>
      </c>
      <c r="G82" s="86" t="s">
        <v>282</v>
      </c>
      <c r="H82" s="86"/>
      <c r="I82" s="86" t="s">
        <v>230</v>
      </c>
      <c r="J82" s="87" t="n">
        <v>1500000</v>
      </c>
      <c r="K82" s="87"/>
      <c r="L82" s="86" t="n">
        <v>5</v>
      </c>
      <c r="M82" s="86" t="s">
        <v>32</v>
      </c>
      <c r="N82" s="86" t="s">
        <v>257</v>
      </c>
      <c r="O82" s="86" t="s">
        <v>264</v>
      </c>
      <c r="P82" s="86"/>
      <c r="Q82" s="278"/>
      <c r="R82" s="279"/>
      <c r="S82" s="279"/>
      <c r="T82" s="0"/>
      <c r="U82" s="0"/>
      <c r="V82" s="0"/>
      <c r="W82" s="0"/>
      <c r="Z82" s="246"/>
      <c r="AO82" s="0" t="str">
        <f aca="false">+A82</f>
        <v>Solvay</v>
      </c>
      <c r="AP82" s="247" t="n">
        <f aca="false">+B82</f>
        <v>1500000</v>
      </c>
      <c r="AQ82" s="248" t="n">
        <f aca="false">+D82</f>
        <v>37194</v>
      </c>
      <c r="AS82" s="249" t="str">
        <f aca="false">+N82</f>
        <v>Leith</v>
      </c>
      <c r="AT82" s="249" t="str">
        <f aca="false">+O82</f>
        <v>Agnew</v>
      </c>
    </row>
    <row r="83" customFormat="false" ht="12.75" hidden="false" customHeight="false" outlineLevel="0" collapsed="false">
      <c r="A83" s="82" t="s">
        <v>342</v>
      </c>
      <c r="B83" s="83" t="n">
        <v>500000</v>
      </c>
      <c r="C83" s="300" t="s">
        <v>226</v>
      </c>
      <c r="D83" s="84" t="n">
        <v>37194</v>
      </c>
      <c r="E83" s="85" t="s">
        <v>263</v>
      </c>
      <c r="F83" s="86" t="n">
        <v>3</v>
      </c>
      <c r="G83" s="86" t="s">
        <v>38</v>
      </c>
      <c r="H83" s="86"/>
      <c r="I83" s="86" t="s">
        <v>230</v>
      </c>
      <c r="J83" s="87" t="n">
        <v>500000</v>
      </c>
      <c r="K83" s="87"/>
      <c r="L83" s="86" t="n">
        <v>5</v>
      </c>
      <c r="M83" s="86" t="s">
        <v>32</v>
      </c>
      <c r="N83" s="86" t="s">
        <v>257</v>
      </c>
      <c r="O83" s="86" t="s">
        <v>264</v>
      </c>
      <c r="P83" s="86"/>
      <c r="Q83" s="278" t="s">
        <v>343</v>
      </c>
      <c r="R83" s="279" t="s">
        <v>41</v>
      </c>
      <c r="S83" s="279"/>
      <c r="T83" s="0"/>
      <c r="U83" s="0"/>
      <c r="V83" s="0"/>
      <c r="W83" s="0"/>
      <c r="Z83" s="246"/>
      <c r="AO83" s="0" t="str">
        <f aca="false">+A83</f>
        <v>Temple Inland - RFP Response</v>
      </c>
      <c r="AP83" s="247" t="n">
        <f aca="false">+B83</f>
        <v>500000</v>
      </c>
      <c r="AQ83" s="248" t="n">
        <f aca="false">+D83</f>
        <v>37194</v>
      </c>
      <c r="AS83" s="249" t="str">
        <f aca="false">+N83</f>
        <v>Leith</v>
      </c>
      <c r="AT83" s="249" t="str">
        <f aca="false">+O83</f>
        <v>Agnew</v>
      </c>
    </row>
    <row r="84" customFormat="false" ht="12.75" hidden="false" customHeight="false" outlineLevel="0" collapsed="false">
      <c r="A84" s="82" t="s">
        <v>344</v>
      </c>
      <c r="B84" s="83" t="n">
        <v>300000</v>
      </c>
      <c r="C84" s="294" t="s">
        <v>255</v>
      </c>
      <c r="D84" s="84" t="n">
        <v>37194</v>
      </c>
      <c r="E84" s="85" t="s">
        <v>263</v>
      </c>
      <c r="F84" s="86" t="n">
        <v>3</v>
      </c>
      <c r="G84" s="86" t="s">
        <v>282</v>
      </c>
      <c r="H84" s="86"/>
      <c r="I84" s="86" t="s">
        <v>230</v>
      </c>
      <c r="J84" s="87" t="n">
        <v>210000</v>
      </c>
      <c r="K84" s="87"/>
      <c r="L84" s="87"/>
      <c r="M84" s="86" t="s">
        <v>39</v>
      </c>
      <c r="N84" s="86" t="s">
        <v>290</v>
      </c>
      <c r="O84" s="86" t="s">
        <v>266</v>
      </c>
      <c r="P84" s="86"/>
      <c r="Q84" s="278"/>
      <c r="R84" s="279"/>
      <c r="S84" s="279"/>
      <c r="T84" s="0"/>
      <c r="U84" s="0"/>
      <c r="V84" s="0"/>
      <c r="W84" s="0"/>
      <c r="Z84" s="246"/>
      <c r="AO84" s="0" t="str">
        <f aca="false">+A84</f>
        <v>XTO Energy</v>
      </c>
      <c r="AP84" s="247" t="n">
        <f aca="false">+B84</f>
        <v>300000</v>
      </c>
      <c r="AQ84" s="248" t="n">
        <f aca="false">+D84</f>
        <v>37194</v>
      </c>
      <c r="AS84" s="249" t="str">
        <f aca="false">+N84</f>
        <v>Ragsdale</v>
      </c>
      <c r="AT84" s="249" t="str">
        <f aca="false">+O84</f>
        <v>Barnwell</v>
      </c>
    </row>
    <row r="85" customFormat="false" ht="12.75" hidden="false" customHeight="false" outlineLevel="0" collapsed="false">
      <c r="A85" s="82" t="s">
        <v>345</v>
      </c>
      <c r="B85" s="83" t="n">
        <v>100000</v>
      </c>
      <c r="C85" s="294" t="s">
        <v>255</v>
      </c>
      <c r="D85" s="84" t="n">
        <v>37194</v>
      </c>
      <c r="E85" s="85" t="s">
        <v>260</v>
      </c>
      <c r="F85" s="86" t="n">
        <v>2</v>
      </c>
      <c r="G85" s="86" t="s">
        <v>38</v>
      </c>
      <c r="H85" s="86"/>
      <c r="I85" s="86" t="s">
        <v>230</v>
      </c>
      <c r="J85" s="87" t="n">
        <v>52454</v>
      </c>
      <c r="K85" s="87"/>
      <c r="L85" s="87"/>
      <c r="M85" s="86"/>
      <c r="N85" s="86" t="s">
        <v>261</v>
      </c>
      <c r="O85" s="86" t="s">
        <v>266</v>
      </c>
      <c r="P85" s="86"/>
      <c r="Q85" s="278"/>
      <c r="R85" s="279"/>
      <c r="S85" s="279"/>
      <c r="T85" s="0"/>
      <c r="Z85" s="246"/>
      <c r="AO85" s="0" t="str">
        <f aca="false">+A85</f>
        <v>PCA</v>
      </c>
      <c r="AP85" s="247" t="n">
        <f aca="false">+B85</f>
        <v>100000</v>
      </c>
      <c r="AQ85" s="248" t="n">
        <f aca="false">+D85</f>
        <v>37194</v>
      </c>
      <c r="AS85" s="249" t="str">
        <f aca="false">+N85</f>
        <v>Woolcock</v>
      </c>
      <c r="AT85" s="249" t="str">
        <f aca="false">+O85</f>
        <v>Barnwell</v>
      </c>
    </row>
    <row r="86" customFormat="false" ht="12.75" hidden="false" customHeight="false" outlineLevel="0" collapsed="false">
      <c r="A86" s="82" t="s">
        <v>346</v>
      </c>
      <c r="B86" s="83" t="n">
        <v>150000</v>
      </c>
      <c r="C86" s="294" t="s">
        <v>255</v>
      </c>
      <c r="D86" s="84" t="n">
        <v>37195</v>
      </c>
      <c r="E86" s="85" t="s">
        <v>270</v>
      </c>
      <c r="F86" s="86" t="n">
        <v>3</v>
      </c>
      <c r="G86" s="86" t="s">
        <v>38</v>
      </c>
      <c r="H86" s="86"/>
      <c r="I86" s="86" t="s">
        <v>230</v>
      </c>
      <c r="J86" s="87" t="n">
        <v>150000</v>
      </c>
      <c r="K86" s="87"/>
      <c r="L86" s="151"/>
      <c r="M86" s="86" t="s">
        <v>39</v>
      </c>
      <c r="N86" s="86" t="s">
        <v>257</v>
      </c>
      <c r="O86" s="86" t="s">
        <v>264</v>
      </c>
      <c r="P86" s="86"/>
      <c r="Q86" s="278"/>
      <c r="R86" s="279"/>
      <c r="S86" s="279"/>
      <c r="T86" s="0"/>
      <c r="Z86" s="246"/>
      <c r="AO86" s="0" t="str">
        <f aca="false">+A86</f>
        <v>Continental Airlines</v>
      </c>
      <c r="AP86" s="247" t="n">
        <f aca="false">+B86</f>
        <v>150000</v>
      </c>
      <c r="AQ86" s="248" t="n">
        <f aca="false">+D86</f>
        <v>37195</v>
      </c>
      <c r="AS86" s="249" t="str">
        <f aca="false">+N86</f>
        <v>Leith</v>
      </c>
      <c r="AT86" s="249" t="str">
        <f aca="false">+O86</f>
        <v>Agnew</v>
      </c>
    </row>
    <row r="87" customFormat="false" ht="12.75" hidden="false" customHeight="false" outlineLevel="0" collapsed="false">
      <c r="A87" s="82" t="s">
        <v>347</v>
      </c>
      <c r="B87" s="83" t="n">
        <v>300000</v>
      </c>
      <c r="C87" s="294" t="s">
        <v>255</v>
      </c>
      <c r="D87" s="84" t="n">
        <v>37195</v>
      </c>
      <c r="E87" s="85" t="s">
        <v>260</v>
      </c>
      <c r="F87" s="86" t="n">
        <v>3</v>
      </c>
      <c r="G87" s="86" t="s">
        <v>38</v>
      </c>
      <c r="H87" s="86"/>
      <c r="I87" s="86"/>
      <c r="J87" s="87" t="n">
        <v>300000</v>
      </c>
      <c r="K87" s="87"/>
      <c r="L87" s="87"/>
      <c r="M87" s="86" t="s">
        <v>39</v>
      </c>
      <c r="N87" s="86" t="s">
        <v>257</v>
      </c>
      <c r="O87" s="86" t="s">
        <v>299</v>
      </c>
      <c r="P87" s="86"/>
      <c r="Q87" s="278"/>
      <c r="R87" s="279"/>
      <c r="S87" s="279"/>
      <c r="T87" s="0"/>
      <c r="Z87" s="246"/>
      <c r="AO87" s="0" t="str">
        <f aca="false">+A87</f>
        <v>Family Dollar Stores</v>
      </c>
      <c r="AP87" s="247" t="n">
        <f aca="false">+B87</f>
        <v>300000</v>
      </c>
      <c r="AQ87" s="248" t="n">
        <f aca="false">+D87</f>
        <v>37195</v>
      </c>
      <c r="AS87" s="249" t="str">
        <f aca="false">+N87</f>
        <v>Leith</v>
      </c>
      <c r="AT87" s="249" t="str">
        <f aca="false">+O87</f>
        <v>Vaughn</v>
      </c>
    </row>
    <row r="88" customFormat="false" ht="12.75" hidden="false" customHeight="false" outlineLevel="0" collapsed="false">
      <c r="A88" s="275" t="s">
        <v>348</v>
      </c>
      <c r="B88" s="276" t="n">
        <v>500000</v>
      </c>
      <c r="C88" s="300" t="s">
        <v>226</v>
      </c>
      <c r="D88" s="84" t="n">
        <v>37196</v>
      </c>
      <c r="E88" s="85" t="s">
        <v>270</v>
      </c>
      <c r="F88" s="86" t="n">
        <v>5</v>
      </c>
      <c r="G88" s="86" t="s">
        <v>38</v>
      </c>
      <c r="H88" s="86"/>
      <c r="I88" s="86" t="s">
        <v>230</v>
      </c>
      <c r="J88" s="87" t="n">
        <v>300000</v>
      </c>
      <c r="K88" s="87" t="n">
        <v>0</v>
      </c>
      <c r="L88" s="86" t="n">
        <v>1</v>
      </c>
      <c r="M88" s="86" t="s">
        <v>39</v>
      </c>
      <c r="N88" s="86" t="s">
        <v>290</v>
      </c>
      <c r="O88" s="86" t="s">
        <v>258</v>
      </c>
      <c r="P88" s="86"/>
      <c r="Q88" s="278"/>
      <c r="R88" s="279" t="s">
        <v>41</v>
      </c>
      <c r="S88" s="279"/>
      <c r="T88" s="0"/>
      <c r="Z88" s="246"/>
      <c r="AO88" s="0" t="str">
        <f aca="false">+A88</f>
        <v>Astros</v>
      </c>
      <c r="AP88" s="247" t="n">
        <f aca="false">+B88</f>
        <v>500000</v>
      </c>
      <c r="AQ88" s="248" t="n">
        <f aca="false">+D88</f>
        <v>37196</v>
      </c>
      <c r="AS88" s="249" t="str">
        <f aca="false">+N88</f>
        <v>Ragsdale</v>
      </c>
      <c r="AT88" s="249" t="str">
        <f aca="false">+O88</f>
        <v>Bertram</v>
      </c>
    </row>
    <row r="89" customFormat="false" ht="12.75" hidden="false" customHeight="false" outlineLevel="0" collapsed="false">
      <c r="A89" s="275" t="s">
        <v>349</v>
      </c>
      <c r="B89" s="276" t="n">
        <v>450000</v>
      </c>
      <c r="C89" s="300" t="s">
        <v>255</v>
      </c>
      <c r="D89" s="84" t="n">
        <v>37196</v>
      </c>
      <c r="E89" s="85" t="s">
        <v>260</v>
      </c>
      <c r="F89" s="86" t="n">
        <v>3</v>
      </c>
      <c r="G89" s="86" t="s">
        <v>38</v>
      </c>
      <c r="H89" s="86"/>
      <c r="I89" s="86" t="s">
        <v>230</v>
      </c>
      <c r="J89" s="87" t="n">
        <v>450000</v>
      </c>
      <c r="K89" s="87" t="n">
        <v>0</v>
      </c>
      <c r="L89" s="87" t="n">
        <v>0</v>
      </c>
      <c r="M89" s="86" t="s">
        <v>39</v>
      </c>
      <c r="N89" s="86" t="s">
        <v>261</v>
      </c>
      <c r="O89" s="86" t="s">
        <v>258</v>
      </c>
      <c r="P89" s="86"/>
      <c r="Q89" s="304"/>
      <c r="R89" s="314"/>
      <c r="S89" s="279"/>
      <c r="T89" s="0"/>
      <c r="Z89" s="246"/>
      <c r="AO89" s="0" t="str">
        <f aca="false">+A89</f>
        <v>Citation/Texas Foundries</v>
      </c>
      <c r="AP89" s="247" t="n">
        <f aca="false">+B89</f>
        <v>450000</v>
      </c>
      <c r="AQ89" s="248" t="n">
        <f aca="false">+D89</f>
        <v>37196</v>
      </c>
      <c r="AS89" s="249" t="str">
        <f aca="false">+N89</f>
        <v>Woolcock</v>
      </c>
      <c r="AT89" s="249" t="str">
        <f aca="false">+O89</f>
        <v>Bertram</v>
      </c>
    </row>
    <row r="90" customFormat="false" ht="12.75" hidden="false" customHeight="false" outlineLevel="0" collapsed="false">
      <c r="A90" s="275" t="s">
        <v>350</v>
      </c>
      <c r="B90" s="276" t="n">
        <v>500000</v>
      </c>
      <c r="C90" s="294" t="s">
        <v>255</v>
      </c>
      <c r="D90" s="84" t="n">
        <v>37196</v>
      </c>
      <c r="E90" s="85" t="s">
        <v>260</v>
      </c>
      <c r="F90" s="86" t="n">
        <v>3</v>
      </c>
      <c r="G90" s="86" t="s">
        <v>38</v>
      </c>
      <c r="H90" s="86"/>
      <c r="I90" s="86" t="s">
        <v>230</v>
      </c>
      <c r="J90" s="87" t="n">
        <v>250000</v>
      </c>
      <c r="K90" s="87" t="n">
        <v>0</v>
      </c>
      <c r="L90" s="87" t="n">
        <v>0</v>
      </c>
      <c r="M90" s="86" t="s">
        <v>39</v>
      </c>
      <c r="N90" s="86" t="s">
        <v>261</v>
      </c>
      <c r="O90" s="86" t="s">
        <v>258</v>
      </c>
      <c r="P90" s="86"/>
      <c r="Q90" s="304"/>
      <c r="R90" s="314"/>
      <c r="S90" s="279"/>
      <c r="T90" s="0"/>
      <c r="Z90" s="246"/>
      <c r="AO90" s="0" t="str">
        <f aca="false">+A90</f>
        <v>McDonald's Hamburger</v>
      </c>
      <c r="AP90" s="247" t="n">
        <f aca="false">+B90</f>
        <v>500000</v>
      </c>
      <c r="AQ90" s="248" t="n">
        <f aca="false">+D90</f>
        <v>37196</v>
      </c>
      <c r="AS90" s="249" t="str">
        <f aca="false">+N90</f>
        <v>Woolcock</v>
      </c>
      <c r="AT90" s="249" t="str">
        <f aca="false">+O90</f>
        <v>Bertram</v>
      </c>
    </row>
    <row r="91" customFormat="false" ht="12.75" hidden="false" customHeight="false" outlineLevel="0" collapsed="false">
      <c r="A91" s="295" t="s">
        <v>351</v>
      </c>
      <c r="B91" s="316" t="n">
        <v>100000</v>
      </c>
      <c r="C91" s="297" t="s">
        <v>255</v>
      </c>
      <c r="D91" s="84" t="n">
        <v>37196</v>
      </c>
      <c r="E91" s="298" t="s">
        <v>263</v>
      </c>
      <c r="F91" s="298" t="n">
        <v>2</v>
      </c>
      <c r="G91" s="298" t="s">
        <v>38</v>
      </c>
      <c r="H91" s="298"/>
      <c r="I91" s="298" t="s">
        <v>230</v>
      </c>
      <c r="J91" s="299" t="n">
        <v>50000</v>
      </c>
      <c r="K91" s="298"/>
      <c r="L91" s="298" t="n">
        <v>42</v>
      </c>
      <c r="M91" s="298" t="s">
        <v>39</v>
      </c>
      <c r="N91" s="298" t="s">
        <v>261</v>
      </c>
      <c r="O91" s="298" t="s">
        <v>352</v>
      </c>
      <c r="P91" s="86"/>
      <c r="Q91" s="278"/>
      <c r="R91" s="279"/>
      <c r="S91" s="279"/>
      <c r="T91" s="0"/>
      <c r="Z91" s="246"/>
      <c r="AO91" s="0" t="str">
        <f aca="false">+A91</f>
        <v>Wichita Fall ISD</v>
      </c>
      <c r="AP91" s="247" t="n">
        <f aca="false">+B91</f>
        <v>100000</v>
      </c>
      <c r="AQ91" s="248" t="n">
        <f aca="false">+D91</f>
        <v>37196</v>
      </c>
      <c r="AS91" s="249" t="str">
        <f aca="false">+N91</f>
        <v>Woolcock</v>
      </c>
      <c r="AT91" s="249" t="str">
        <f aca="false">+O91</f>
        <v>Markle</v>
      </c>
    </row>
    <row r="92" customFormat="false" ht="12.75" hidden="false" customHeight="false" outlineLevel="0" collapsed="false">
      <c r="A92" s="275" t="s">
        <v>353</v>
      </c>
      <c r="B92" s="276" t="n">
        <v>500000</v>
      </c>
      <c r="C92" s="300" t="s">
        <v>226</v>
      </c>
      <c r="D92" s="84" t="n">
        <v>37196</v>
      </c>
      <c r="E92" s="85" t="s">
        <v>263</v>
      </c>
      <c r="F92" s="86" t="n">
        <v>3</v>
      </c>
      <c r="G92" s="86" t="s">
        <v>38</v>
      </c>
      <c r="H92" s="86"/>
      <c r="I92" s="86" t="s">
        <v>230</v>
      </c>
      <c r="J92" s="87" t="n">
        <v>360000</v>
      </c>
      <c r="K92" s="87"/>
      <c r="L92" s="86" t="n">
        <v>1</v>
      </c>
      <c r="M92" s="86" t="s">
        <v>39</v>
      </c>
      <c r="N92" s="86" t="s">
        <v>257</v>
      </c>
      <c r="O92" s="86" t="s">
        <v>258</v>
      </c>
      <c r="P92" s="86"/>
      <c r="Q92" s="278"/>
      <c r="R92" s="314"/>
      <c r="S92" s="279"/>
      <c r="T92" s="0"/>
      <c r="Z92" s="246"/>
      <c r="AO92" s="0" t="str">
        <f aca="false">+A92</f>
        <v>ST Microelectronics</v>
      </c>
      <c r="AP92" s="247" t="n">
        <f aca="false">+B92</f>
        <v>500000</v>
      </c>
      <c r="AQ92" s="248" t="n">
        <f aca="false">+D92</f>
        <v>37196</v>
      </c>
      <c r="AS92" s="249" t="str">
        <f aca="false">+N92</f>
        <v>Leith</v>
      </c>
      <c r="AT92" s="249" t="str">
        <f aca="false">+O92</f>
        <v>Bertram</v>
      </c>
    </row>
    <row r="93" customFormat="false" ht="12.75" hidden="false" customHeight="false" outlineLevel="0" collapsed="false">
      <c r="A93" s="275" t="s">
        <v>354</v>
      </c>
      <c r="B93" s="276" t="n">
        <v>750000</v>
      </c>
      <c r="C93" s="294" t="s">
        <v>255</v>
      </c>
      <c r="D93" s="84" t="n">
        <v>37196</v>
      </c>
      <c r="E93" s="85" t="s">
        <v>260</v>
      </c>
      <c r="F93" s="86" t="n">
        <v>3</v>
      </c>
      <c r="G93" s="86" t="s">
        <v>38</v>
      </c>
      <c r="H93" s="86"/>
      <c r="I93" s="86" t="s">
        <v>230</v>
      </c>
      <c r="J93" s="87" t="n">
        <v>250000</v>
      </c>
      <c r="K93" s="87" t="n">
        <v>0</v>
      </c>
      <c r="L93" s="87" t="n">
        <v>0</v>
      </c>
      <c r="M93" s="86" t="s">
        <v>39</v>
      </c>
      <c r="N93" s="86" t="s">
        <v>261</v>
      </c>
      <c r="O93" s="86" t="s">
        <v>258</v>
      </c>
      <c r="P93" s="86"/>
      <c r="Q93" s="278"/>
      <c r="R93" s="279"/>
      <c r="S93" s="279"/>
      <c r="T93" s="0"/>
      <c r="Z93" s="246"/>
      <c r="AO93" s="0" t="str">
        <f aca="false">+A93</f>
        <v>Aristech</v>
      </c>
      <c r="AP93" s="247" t="n">
        <f aca="false">+B93</f>
        <v>750000</v>
      </c>
      <c r="AQ93" s="248" t="n">
        <f aca="false">+D93</f>
        <v>37196</v>
      </c>
      <c r="AS93" s="249" t="str">
        <f aca="false">+N93</f>
        <v>Woolcock</v>
      </c>
      <c r="AT93" s="249" t="str">
        <f aca="false">+O93</f>
        <v>Bertram</v>
      </c>
    </row>
    <row r="94" customFormat="false" ht="12.75" hidden="false" customHeight="false" outlineLevel="0" collapsed="false">
      <c r="A94" s="275" t="s">
        <v>355</v>
      </c>
      <c r="B94" s="276" t="n">
        <v>350000</v>
      </c>
      <c r="C94" s="294" t="s">
        <v>255</v>
      </c>
      <c r="D94" s="84" t="n">
        <v>37196</v>
      </c>
      <c r="E94" s="85" t="s">
        <v>260</v>
      </c>
      <c r="F94" s="86" t="n">
        <v>3</v>
      </c>
      <c r="G94" s="86" t="s">
        <v>38</v>
      </c>
      <c r="H94" s="86"/>
      <c r="I94" s="86" t="s">
        <v>230</v>
      </c>
      <c r="J94" s="87" t="n">
        <v>450000</v>
      </c>
      <c r="K94" s="87" t="n">
        <v>0</v>
      </c>
      <c r="L94" s="87" t="n">
        <v>0</v>
      </c>
      <c r="M94" s="86" t="s">
        <v>39</v>
      </c>
      <c r="N94" s="86" t="s">
        <v>261</v>
      </c>
      <c r="O94" s="86" t="s">
        <v>258</v>
      </c>
      <c r="P94" s="86"/>
      <c r="Q94" s="278"/>
      <c r="R94" s="279"/>
      <c r="S94" s="279"/>
      <c r="T94" s="0"/>
      <c r="Z94" s="246"/>
      <c r="AO94" s="0" t="str">
        <f aca="false">+A94</f>
        <v>Nortel Networks</v>
      </c>
      <c r="AP94" s="247" t="n">
        <f aca="false">+B94</f>
        <v>350000</v>
      </c>
      <c r="AQ94" s="248" t="n">
        <f aca="false">+D94</f>
        <v>37196</v>
      </c>
      <c r="AS94" s="249" t="str">
        <f aca="false">+N94</f>
        <v>Woolcock</v>
      </c>
      <c r="AT94" s="249" t="str">
        <f aca="false">+O94</f>
        <v>Bertram</v>
      </c>
    </row>
    <row r="95" customFormat="false" ht="12.75" hidden="false" customHeight="false" outlineLevel="0" collapsed="false">
      <c r="A95" s="275" t="s">
        <v>76</v>
      </c>
      <c r="B95" s="276" t="n">
        <v>450000</v>
      </c>
      <c r="C95" s="294" t="s">
        <v>255</v>
      </c>
      <c r="D95" s="84" t="n">
        <v>37196</v>
      </c>
      <c r="E95" s="85" t="s">
        <v>260</v>
      </c>
      <c r="F95" s="86" t="n">
        <v>3</v>
      </c>
      <c r="G95" s="86" t="s">
        <v>38</v>
      </c>
      <c r="H95" s="86"/>
      <c r="I95" s="86" t="s">
        <v>230</v>
      </c>
      <c r="J95" s="87" t="n">
        <v>450000</v>
      </c>
      <c r="K95" s="87" t="n">
        <v>0</v>
      </c>
      <c r="L95" s="87" t="n">
        <v>0</v>
      </c>
      <c r="M95" s="86" t="s">
        <v>39</v>
      </c>
      <c r="N95" s="86" t="s">
        <v>257</v>
      </c>
      <c r="O95" s="86" t="s">
        <v>258</v>
      </c>
      <c r="P95" s="86"/>
      <c r="Q95" s="278"/>
      <c r="R95" s="279"/>
      <c r="S95" s="279"/>
      <c r="T95" s="0"/>
      <c r="Z95" s="246"/>
      <c r="AO95" s="0" t="str">
        <f aca="false">+A95</f>
        <v>Kinder Morgan</v>
      </c>
      <c r="AP95" s="247" t="n">
        <f aca="false">+B95</f>
        <v>450000</v>
      </c>
      <c r="AQ95" s="248" t="n">
        <f aca="false">+D95</f>
        <v>37196</v>
      </c>
      <c r="AS95" s="249" t="str">
        <f aca="false">+N95</f>
        <v>Leith</v>
      </c>
      <c r="AT95" s="249" t="str">
        <f aca="false">+O95</f>
        <v>Bertram</v>
      </c>
    </row>
    <row r="96" customFormat="false" ht="12.75" hidden="false" customHeight="false" outlineLevel="0" collapsed="false">
      <c r="A96" s="275" t="s">
        <v>356</v>
      </c>
      <c r="B96" s="276" t="n">
        <v>500000</v>
      </c>
      <c r="C96" s="294" t="s">
        <v>255</v>
      </c>
      <c r="D96" s="84" t="n">
        <v>37196</v>
      </c>
      <c r="E96" s="85" t="s">
        <v>260</v>
      </c>
      <c r="F96" s="86" t="n">
        <v>3</v>
      </c>
      <c r="G96" s="86" t="s">
        <v>38</v>
      </c>
      <c r="H96" s="86"/>
      <c r="I96" s="86" t="s">
        <v>230</v>
      </c>
      <c r="J96" s="87" t="n">
        <v>500000</v>
      </c>
      <c r="K96" s="87" t="n">
        <v>0</v>
      </c>
      <c r="L96" s="87" t="n">
        <v>0</v>
      </c>
      <c r="M96" s="86" t="s">
        <v>39</v>
      </c>
      <c r="N96" s="86" t="s">
        <v>261</v>
      </c>
      <c r="O96" s="86" t="s">
        <v>258</v>
      </c>
      <c r="P96" s="86"/>
      <c r="Q96" s="278"/>
      <c r="R96" s="279"/>
      <c r="S96" s="279"/>
      <c r="T96" s="0"/>
      <c r="Z96" s="246"/>
      <c r="AO96" s="0" t="str">
        <f aca="false">+A96</f>
        <v>FMC</v>
      </c>
      <c r="AP96" s="247" t="n">
        <f aca="false">+B96</f>
        <v>500000</v>
      </c>
      <c r="AQ96" s="248" t="n">
        <f aca="false">+D96</f>
        <v>37196</v>
      </c>
      <c r="AS96" s="249" t="str">
        <f aca="false">+N96</f>
        <v>Woolcock</v>
      </c>
      <c r="AT96" s="249" t="str">
        <f aca="false">+O96</f>
        <v>Bertram</v>
      </c>
    </row>
    <row r="97" customFormat="false" ht="12.75" hidden="false" customHeight="false" outlineLevel="0" collapsed="false">
      <c r="A97" s="275" t="s">
        <v>357</v>
      </c>
      <c r="B97" s="276" t="n">
        <v>200000</v>
      </c>
      <c r="C97" s="294" t="s">
        <v>255</v>
      </c>
      <c r="D97" s="84" t="n">
        <v>37196</v>
      </c>
      <c r="E97" s="85" t="s">
        <v>260</v>
      </c>
      <c r="F97" s="86" t="n">
        <v>3</v>
      </c>
      <c r="G97" s="86" t="s">
        <v>38</v>
      </c>
      <c r="H97" s="86"/>
      <c r="I97" s="86"/>
      <c r="J97" s="87" t="n">
        <v>150000</v>
      </c>
      <c r="K97" s="87"/>
      <c r="L97" s="86"/>
      <c r="M97" s="86" t="s">
        <v>39</v>
      </c>
      <c r="N97" s="86" t="s">
        <v>261</v>
      </c>
      <c r="O97" s="86" t="s">
        <v>299</v>
      </c>
      <c r="P97" s="86"/>
      <c r="Q97" s="278"/>
      <c r="R97" s="279"/>
      <c r="S97" s="279"/>
      <c r="T97" s="0"/>
      <c r="Z97" s="246"/>
      <c r="AO97" s="0" t="str">
        <f aca="false">+A97</f>
        <v>Prescott Realty</v>
      </c>
      <c r="AP97" s="247" t="n">
        <f aca="false">+B97</f>
        <v>200000</v>
      </c>
      <c r="AQ97" s="248" t="n">
        <f aca="false">+D97</f>
        <v>37196</v>
      </c>
      <c r="AS97" s="249" t="str">
        <f aca="false">+N97</f>
        <v>Woolcock</v>
      </c>
      <c r="AT97" s="249" t="str">
        <f aca="false">+O97</f>
        <v>Vaughn</v>
      </c>
    </row>
    <row r="98" customFormat="false" ht="12.75" hidden="false" customHeight="false" outlineLevel="0" collapsed="false">
      <c r="A98" s="275" t="s">
        <v>358</v>
      </c>
      <c r="B98" s="276" t="n">
        <v>1000000</v>
      </c>
      <c r="C98" s="294" t="s">
        <v>255</v>
      </c>
      <c r="D98" s="84" t="n">
        <v>37196</v>
      </c>
      <c r="E98" s="85" t="s">
        <v>260</v>
      </c>
      <c r="F98" s="86" t="n">
        <v>3</v>
      </c>
      <c r="G98" s="86" t="s">
        <v>38</v>
      </c>
      <c r="H98" s="86"/>
      <c r="I98" s="86" t="s">
        <v>230</v>
      </c>
      <c r="J98" s="87" t="n">
        <v>1200000</v>
      </c>
      <c r="K98" s="87" t="n">
        <v>0</v>
      </c>
      <c r="L98" s="87" t="n">
        <v>0</v>
      </c>
      <c r="M98" s="86" t="s">
        <v>39</v>
      </c>
      <c r="N98" s="86" t="s">
        <v>290</v>
      </c>
      <c r="O98" s="86" t="s">
        <v>258</v>
      </c>
      <c r="P98" s="86"/>
      <c r="Q98" s="278"/>
      <c r="R98" s="279"/>
      <c r="S98" s="279"/>
      <c r="T98" s="0"/>
      <c r="Z98" s="246"/>
      <c r="AO98" s="0" t="str">
        <f aca="false">+A98</f>
        <v>HEB</v>
      </c>
      <c r="AP98" s="247" t="n">
        <f aca="false">+B98</f>
        <v>1000000</v>
      </c>
      <c r="AQ98" s="248" t="n">
        <f aca="false">+D98</f>
        <v>37196</v>
      </c>
      <c r="AS98" s="249" t="str">
        <f aca="false">+N98</f>
        <v>Ragsdale</v>
      </c>
      <c r="AT98" s="249" t="str">
        <f aca="false">+O98</f>
        <v>Bertram</v>
      </c>
    </row>
    <row r="99" customFormat="false" ht="12.75" hidden="false" customHeight="false" outlineLevel="0" collapsed="false">
      <c r="A99" s="275" t="s">
        <v>359</v>
      </c>
      <c r="B99" s="276" t="n">
        <v>1000000</v>
      </c>
      <c r="C99" s="294" t="s">
        <v>226</v>
      </c>
      <c r="D99" s="84" t="n">
        <v>37196</v>
      </c>
      <c r="E99" s="85" t="s">
        <v>260</v>
      </c>
      <c r="F99" s="86" t="n">
        <v>3</v>
      </c>
      <c r="G99" s="86" t="s">
        <v>38</v>
      </c>
      <c r="H99" s="86"/>
      <c r="I99" s="86" t="s">
        <v>230</v>
      </c>
      <c r="J99" s="87" t="n">
        <v>150000</v>
      </c>
      <c r="K99" s="87"/>
      <c r="L99" s="87"/>
      <c r="M99" s="86" t="s">
        <v>39</v>
      </c>
      <c r="N99" s="86" t="s">
        <v>261</v>
      </c>
      <c r="O99" s="86" t="s">
        <v>266</v>
      </c>
      <c r="P99" s="86"/>
      <c r="Q99" s="278"/>
      <c r="R99" s="279"/>
      <c r="S99" s="279"/>
      <c r="T99" s="0"/>
      <c r="Z99" s="246"/>
      <c r="AO99" s="0" t="str">
        <f aca="false">+A99</f>
        <v>Vulcan Enterprises</v>
      </c>
      <c r="AP99" s="247" t="n">
        <f aca="false">+B99</f>
        <v>1000000</v>
      </c>
      <c r="AQ99" s="248" t="n">
        <f aca="false">+D99</f>
        <v>37196</v>
      </c>
      <c r="AS99" s="249" t="str">
        <f aca="false">+N99</f>
        <v>Woolcock</v>
      </c>
      <c r="AT99" s="249" t="str">
        <f aca="false">+O99</f>
        <v>Barnwell</v>
      </c>
    </row>
    <row r="100" customFormat="false" ht="12.75" hidden="false" customHeight="false" outlineLevel="0" collapsed="false">
      <c r="A100" s="275" t="s">
        <v>360</v>
      </c>
      <c r="B100" s="276" t="n">
        <v>300000</v>
      </c>
      <c r="C100" s="300" t="s">
        <v>226</v>
      </c>
      <c r="D100" s="84" t="n">
        <v>37196</v>
      </c>
      <c r="E100" s="85" t="s">
        <v>263</v>
      </c>
      <c r="F100" s="86" t="n">
        <v>3</v>
      </c>
      <c r="G100" s="86" t="s">
        <v>38</v>
      </c>
      <c r="H100" s="86"/>
      <c r="I100" s="86"/>
      <c r="J100" s="87" t="n">
        <v>300000</v>
      </c>
      <c r="K100" s="87"/>
      <c r="L100" s="87" t="n">
        <v>4</v>
      </c>
      <c r="M100" s="86" t="s">
        <v>39</v>
      </c>
      <c r="N100" s="86" t="s">
        <v>261</v>
      </c>
      <c r="O100" s="86" t="s">
        <v>264</v>
      </c>
      <c r="P100" s="86"/>
      <c r="Q100" s="278"/>
      <c r="R100" s="279"/>
      <c r="S100" s="279"/>
      <c r="T100" s="0"/>
      <c r="Z100" s="246"/>
      <c r="AO100" s="0" t="str">
        <f aca="false">+A100</f>
        <v>Vought Aircraft</v>
      </c>
      <c r="AP100" s="247" t="n">
        <f aca="false">+B100</f>
        <v>300000</v>
      </c>
      <c r="AQ100" s="248" t="n">
        <f aca="false">+D100</f>
        <v>37196</v>
      </c>
      <c r="AS100" s="249" t="str">
        <f aca="false">+N100</f>
        <v>Woolcock</v>
      </c>
      <c r="AT100" s="249" t="str">
        <f aca="false">+O100</f>
        <v>Agnew</v>
      </c>
    </row>
    <row r="101" customFormat="false" ht="12.75" hidden="false" customHeight="false" outlineLevel="0" collapsed="false">
      <c r="A101" s="275" t="s">
        <v>361</v>
      </c>
      <c r="B101" s="276" t="n">
        <v>1400000</v>
      </c>
      <c r="C101" s="294" t="s">
        <v>255</v>
      </c>
      <c r="D101" s="84" t="n">
        <v>37196</v>
      </c>
      <c r="E101" s="85" t="s">
        <v>260</v>
      </c>
      <c r="F101" s="86" t="n">
        <v>3</v>
      </c>
      <c r="G101" s="86" t="s">
        <v>38</v>
      </c>
      <c r="H101" s="86"/>
      <c r="I101" s="86" t="s">
        <v>230</v>
      </c>
      <c r="J101" s="87" t="n">
        <v>1000000</v>
      </c>
      <c r="K101" s="87"/>
      <c r="L101" s="86"/>
      <c r="M101" s="86" t="s">
        <v>39</v>
      </c>
      <c r="N101" s="86" t="s">
        <v>257</v>
      </c>
      <c r="O101" s="86" t="s">
        <v>266</v>
      </c>
      <c r="P101" s="86"/>
      <c r="Q101" s="278"/>
      <c r="R101" s="279"/>
      <c r="S101" s="279"/>
      <c r="T101" s="0"/>
      <c r="Z101" s="246"/>
      <c r="AO101" s="0" t="str">
        <f aca="false">+A101</f>
        <v>Basell, Inc</v>
      </c>
      <c r="AP101" s="247" t="n">
        <f aca="false">+B101</f>
        <v>1400000</v>
      </c>
      <c r="AQ101" s="248" t="n">
        <f aca="false">+D101</f>
        <v>37196</v>
      </c>
      <c r="AS101" s="249" t="str">
        <f aca="false">+N101</f>
        <v>Leith</v>
      </c>
      <c r="AT101" s="249" t="str">
        <f aca="false">+O101</f>
        <v>Barnwell</v>
      </c>
    </row>
    <row r="102" customFormat="false" ht="12.75" hidden="false" customHeight="false" outlineLevel="0" collapsed="false">
      <c r="A102" s="275" t="s">
        <v>362</v>
      </c>
      <c r="B102" s="276" t="n">
        <v>200000</v>
      </c>
      <c r="C102" s="300" t="s">
        <v>255</v>
      </c>
      <c r="D102" s="84" t="n">
        <v>37196</v>
      </c>
      <c r="E102" s="85"/>
      <c r="F102" s="86"/>
      <c r="G102" s="86"/>
      <c r="H102" s="86"/>
      <c r="I102" s="86"/>
      <c r="J102" s="87" t="n">
        <v>50000</v>
      </c>
      <c r="K102" s="87"/>
      <c r="L102" s="87"/>
      <c r="M102" s="86"/>
      <c r="N102" s="86" t="s">
        <v>261</v>
      </c>
      <c r="O102" s="86" t="s">
        <v>274</v>
      </c>
      <c r="P102" s="86"/>
      <c r="Q102" s="278"/>
      <c r="R102" s="279"/>
      <c r="S102" s="279"/>
      <c r="T102" s="0"/>
      <c r="Z102" s="246"/>
      <c r="AO102" s="0" t="str">
        <f aca="false">+A102</f>
        <v>Schwanns</v>
      </c>
      <c r="AP102" s="247" t="n">
        <f aca="false">+B102</f>
        <v>200000</v>
      </c>
      <c r="AQ102" s="248" t="n">
        <f aca="false">+D102</f>
        <v>37196</v>
      </c>
      <c r="AS102" s="249" t="str">
        <f aca="false">+N102</f>
        <v>Woolcock</v>
      </c>
      <c r="AT102" s="249" t="str">
        <f aca="false">+O102</f>
        <v>Tellis</v>
      </c>
    </row>
    <row r="103" customFormat="false" ht="12.75" hidden="false" customHeight="false" outlineLevel="0" collapsed="false">
      <c r="A103" s="275" t="s">
        <v>363</v>
      </c>
      <c r="B103" s="276" t="n">
        <v>800000</v>
      </c>
      <c r="C103" s="294" t="s">
        <v>255</v>
      </c>
      <c r="D103" s="84" t="n">
        <v>37196</v>
      </c>
      <c r="E103" s="85" t="s">
        <v>260</v>
      </c>
      <c r="F103" s="86" t="n">
        <v>3</v>
      </c>
      <c r="G103" s="86" t="s">
        <v>38</v>
      </c>
      <c r="H103" s="86"/>
      <c r="I103" s="86" t="s">
        <v>230</v>
      </c>
      <c r="J103" s="87" t="n">
        <v>110000</v>
      </c>
      <c r="K103" s="87"/>
      <c r="L103" s="87"/>
      <c r="M103" s="86" t="s">
        <v>39</v>
      </c>
      <c r="N103" s="86" t="s">
        <v>261</v>
      </c>
      <c r="O103" s="86" t="s">
        <v>266</v>
      </c>
      <c r="P103" s="86"/>
      <c r="Q103" s="278"/>
      <c r="R103" s="279"/>
      <c r="S103" s="279"/>
      <c r="T103" s="0"/>
      <c r="Z103" s="246"/>
      <c r="AO103" s="0" t="str">
        <f aca="false">+A103</f>
        <v>Extendicare</v>
      </c>
      <c r="AP103" s="247" t="n">
        <f aca="false">+B103</f>
        <v>800000</v>
      </c>
      <c r="AQ103" s="248" t="n">
        <f aca="false">+D103</f>
        <v>37196</v>
      </c>
      <c r="AS103" s="249" t="str">
        <f aca="false">+N103</f>
        <v>Woolcock</v>
      </c>
      <c r="AT103" s="249" t="str">
        <f aca="false">+O103</f>
        <v>Barnwell</v>
      </c>
    </row>
    <row r="104" customFormat="false" ht="12.75" hidden="false" customHeight="false" outlineLevel="0" collapsed="false">
      <c r="A104" s="275" t="s">
        <v>364</v>
      </c>
      <c r="B104" s="276" t="n">
        <v>600000</v>
      </c>
      <c r="C104" s="300" t="s">
        <v>226</v>
      </c>
      <c r="D104" s="84" t="n">
        <v>37196</v>
      </c>
      <c r="E104" s="85" t="s">
        <v>260</v>
      </c>
      <c r="F104" s="86" t="n">
        <v>3</v>
      </c>
      <c r="G104" s="86" t="s">
        <v>38</v>
      </c>
      <c r="H104" s="86"/>
      <c r="I104" s="86" t="s">
        <v>230</v>
      </c>
      <c r="J104" s="87" t="n">
        <v>0</v>
      </c>
      <c r="K104" s="87" t="n">
        <v>0</v>
      </c>
      <c r="L104" s="87" t="n">
        <v>0</v>
      </c>
      <c r="M104" s="86" t="s">
        <v>39</v>
      </c>
      <c r="N104" s="86" t="s">
        <v>257</v>
      </c>
      <c r="O104" s="86" t="s">
        <v>258</v>
      </c>
      <c r="P104" s="86"/>
      <c r="Q104" s="278"/>
      <c r="R104" s="279"/>
      <c r="S104" s="279"/>
      <c r="T104" s="0"/>
      <c r="Z104" s="246"/>
      <c r="AO104" s="0" t="str">
        <f aca="false">+A104</f>
        <v>Crown Central Petroleum</v>
      </c>
      <c r="AP104" s="247" t="n">
        <f aca="false">+B104</f>
        <v>600000</v>
      </c>
      <c r="AQ104" s="248" t="n">
        <f aca="false">+D104</f>
        <v>37196</v>
      </c>
      <c r="AS104" s="249" t="str">
        <f aca="false">+N104</f>
        <v>Leith</v>
      </c>
      <c r="AT104" s="249" t="str">
        <f aca="false">+O104</f>
        <v>Bertram</v>
      </c>
    </row>
    <row r="105" customFormat="false" ht="12.75" hidden="false" customHeight="false" outlineLevel="0" collapsed="false">
      <c r="A105" s="275" t="s">
        <v>365</v>
      </c>
      <c r="B105" s="276" t="n">
        <v>1000000</v>
      </c>
      <c r="C105" s="300" t="s">
        <v>226</v>
      </c>
      <c r="D105" s="84" t="n">
        <v>37196</v>
      </c>
      <c r="E105" s="85" t="s">
        <v>270</v>
      </c>
      <c r="F105" s="86" t="n">
        <v>3</v>
      </c>
      <c r="G105" s="86" t="s">
        <v>38</v>
      </c>
      <c r="H105" s="86"/>
      <c r="I105" s="86"/>
      <c r="J105" s="87" t="n">
        <v>700000</v>
      </c>
      <c r="K105" s="87"/>
      <c r="L105" s="87"/>
      <c r="M105" s="86" t="s">
        <v>39</v>
      </c>
      <c r="N105" s="86" t="s">
        <v>261</v>
      </c>
      <c r="O105" s="86"/>
      <c r="P105" s="86"/>
      <c r="Q105" s="278" t="s">
        <v>366</v>
      </c>
      <c r="R105" s="279"/>
      <c r="S105" s="279"/>
      <c r="T105" s="0"/>
      <c r="Z105" s="246"/>
      <c r="AO105" s="0" t="str">
        <f aca="false">+A105</f>
        <v>Texas Medical Center</v>
      </c>
      <c r="AP105" s="247" t="n">
        <f aca="false">+B105</f>
        <v>1000000</v>
      </c>
      <c r="AQ105" s="248" t="n">
        <f aca="false">+D105</f>
        <v>37196</v>
      </c>
      <c r="AS105" s="249" t="str">
        <f aca="false">+N105</f>
        <v>Woolcock</v>
      </c>
      <c r="AT105" s="249" t="n">
        <f aca="false">+O105</f>
        <v>0</v>
      </c>
    </row>
    <row r="106" customFormat="false" ht="12.75" hidden="false" customHeight="false" outlineLevel="0" collapsed="false">
      <c r="A106" s="275" t="s">
        <v>367</v>
      </c>
      <c r="B106" s="276" t="n">
        <v>300000</v>
      </c>
      <c r="C106" s="294" t="s">
        <v>255</v>
      </c>
      <c r="D106" s="84" t="n">
        <v>37196</v>
      </c>
      <c r="E106" s="85" t="s">
        <v>260</v>
      </c>
      <c r="F106" s="86" t="n">
        <v>3</v>
      </c>
      <c r="G106" s="86" t="s">
        <v>38</v>
      </c>
      <c r="H106" s="86"/>
      <c r="I106" s="86" t="s">
        <v>230</v>
      </c>
      <c r="J106" s="87" t="n">
        <v>300000</v>
      </c>
      <c r="K106" s="87" t="n">
        <v>0</v>
      </c>
      <c r="L106" s="87" t="n">
        <v>0</v>
      </c>
      <c r="M106" s="86" t="s">
        <v>39</v>
      </c>
      <c r="N106" s="86" t="s">
        <v>261</v>
      </c>
      <c r="O106" s="86" t="s">
        <v>258</v>
      </c>
      <c r="P106" s="86"/>
      <c r="Q106" s="278"/>
      <c r="R106" s="279"/>
      <c r="S106" s="279"/>
      <c r="T106" s="0"/>
      <c r="Z106" s="246"/>
      <c r="AO106" s="0" t="str">
        <f aca="false">+A106</f>
        <v>Equiva Services (C-Stores)</v>
      </c>
      <c r="AP106" s="247" t="n">
        <f aca="false">+B106</f>
        <v>300000</v>
      </c>
      <c r="AQ106" s="248" t="n">
        <f aca="false">+D106</f>
        <v>37196</v>
      </c>
      <c r="AS106" s="249" t="str">
        <f aca="false">+N106</f>
        <v>Woolcock</v>
      </c>
      <c r="AT106" s="249" t="str">
        <f aca="false">+O106</f>
        <v>Bertram</v>
      </c>
    </row>
    <row r="107" customFormat="false" ht="12.75" hidden="false" customHeight="false" outlineLevel="0" collapsed="false">
      <c r="A107" s="275" t="s">
        <v>368</v>
      </c>
      <c r="B107" s="276" t="n">
        <v>750000</v>
      </c>
      <c r="C107" s="294" t="s">
        <v>255</v>
      </c>
      <c r="D107" s="84" t="n">
        <v>37204</v>
      </c>
      <c r="E107" s="85" t="s">
        <v>260</v>
      </c>
      <c r="F107" s="86" t="n">
        <v>3</v>
      </c>
      <c r="G107" s="86" t="s">
        <v>38</v>
      </c>
      <c r="H107" s="86"/>
      <c r="I107" s="86" t="s">
        <v>230</v>
      </c>
      <c r="J107" s="87" t="n">
        <v>500000</v>
      </c>
      <c r="K107" s="87" t="n">
        <v>0</v>
      </c>
      <c r="L107" s="87" t="n">
        <v>0</v>
      </c>
      <c r="M107" s="86" t="s">
        <v>39</v>
      </c>
      <c r="N107" s="86" t="s">
        <v>257</v>
      </c>
      <c r="O107" s="86" t="s">
        <v>258</v>
      </c>
      <c r="P107" s="86"/>
      <c r="Q107" s="278"/>
      <c r="R107" s="279"/>
      <c r="S107" s="279"/>
      <c r="T107" s="0"/>
      <c r="Z107" s="246"/>
      <c r="AO107" s="0" t="str">
        <f aca="false">+A107</f>
        <v>Ultramar Diamond Shamrock</v>
      </c>
      <c r="AP107" s="247" t="n">
        <f aca="false">+B107</f>
        <v>750000</v>
      </c>
      <c r="AQ107" s="248" t="n">
        <f aca="false">+D107</f>
        <v>37204</v>
      </c>
      <c r="AS107" s="249" t="str">
        <f aca="false">+N107</f>
        <v>Leith</v>
      </c>
      <c r="AT107" s="249" t="str">
        <f aca="false">+O107</f>
        <v>Bertram</v>
      </c>
    </row>
    <row r="108" customFormat="false" ht="12.75" hidden="false" customHeight="false" outlineLevel="0" collapsed="false">
      <c r="A108" s="275" t="s">
        <v>369</v>
      </c>
      <c r="B108" s="276" t="n">
        <v>750000</v>
      </c>
      <c r="C108" s="294" t="s">
        <v>255</v>
      </c>
      <c r="D108" s="84" t="n">
        <v>37204</v>
      </c>
      <c r="E108" s="85" t="s">
        <v>260</v>
      </c>
      <c r="F108" s="86" t="n">
        <v>3</v>
      </c>
      <c r="G108" s="86" t="s">
        <v>38</v>
      </c>
      <c r="H108" s="86"/>
      <c r="I108" s="86" t="s">
        <v>230</v>
      </c>
      <c r="J108" s="87" t="n">
        <v>250000</v>
      </c>
      <c r="K108" s="87" t="n">
        <v>0</v>
      </c>
      <c r="L108" s="87" t="n">
        <v>0</v>
      </c>
      <c r="M108" s="86" t="s">
        <v>39</v>
      </c>
      <c r="N108" s="86" t="s">
        <v>290</v>
      </c>
      <c r="O108" s="86" t="s">
        <v>258</v>
      </c>
      <c r="P108" s="86"/>
      <c r="Q108" s="278"/>
      <c r="R108" s="279"/>
      <c r="S108" s="279"/>
      <c r="T108" s="0"/>
      <c r="Z108" s="246"/>
      <c r="AO108" s="0" t="str">
        <f aca="false">+A108</f>
        <v>Alcon Labs</v>
      </c>
      <c r="AP108" s="247" t="n">
        <f aca="false">+B108</f>
        <v>750000</v>
      </c>
      <c r="AQ108" s="248" t="n">
        <f aca="false">+D108</f>
        <v>37204</v>
      </c>
      <c r="AS108" s="249" t="str">
        <f aca="false">+N108</f>
        <v>Ragsdale</v>
      </c>
      <c r="AT108" s="249" t="str">
        <f aca="false">+O108</f>
        <v>Bertram</v>
      </c>
    </row>
    <row r="109" customFormat="false" ht="12.75" hidden="false" customHeight="false" outlineLevel="0" collapsed="false">
      <c r="A109" s="275" t="s">
        <v>370</v>
      </c>
      <c r="B109" s="276" t="n">
        <v>450000</v>
      </c>
      <c r="C109" s="300" t="s">
        <v>255</v>
      </c>
      <c r="D109" s="84" t="n">
        <v>37210</v>
      </c>
      <c r="E109" s="85" t="s">
        <v>260</v>
      </c>
      <c r="F109" s="86" t="n">
        <v>3</v>
      </c>
      <c r="G109" s="86" t="s">
        <v>38</v>
      </c>
      <c r="H109" s="86"/>
      <c r="I109" s="86" t="s">
        <v>230</v>
      </c>
      <c r="J109" s="87" t="n">
        <v>450000</v>
      </c>
      <c r="K109" s="87" t="n">
        <v>0</v>
      </c>
      <c r="L109" s="87" t="n">
        <v>0</v>
      </c>
      <c r="M109" s="86" t="s">
        <v>39</v>
      </c>
      <c r="N109" s="86" t="s">
        <v>257</v>
      </c>
      <c r="O109" s="86" t="s">
        <v>258</v>
      </c>
      <c r="P109" s="86"/>
      <c r="Q109" s="278"/>
      <c r="R109" s="279"/>
      <c r="S109" s="279"/>
      <c r="T109" s="0"/>
      <c r="Z109" s="246"/>
      <c r="AO109" s="0" t="str">
        <f aca="false">+A109</f>
        <v>Boxer Properties</v>
      </c>
      <c r="AP109" s="247" t="n">
        <f aca="false">+B109</f>
        <v>450000</v>
      </c>
      <c r="AQ109" s="248" t="n">
        <f aca="false">+D109</f>
        <v>37210</v>
      </c>
      <c r="AS109" s="249" t="str">
        <f aca="false">+N109</f>
        <v>Leith</v>
      </c>
      <c r="AT109" s="249" t="str">
        <f aca="false">+O109</f>
        <v>Bertram</v>
      </c>
    </row>
    <row r="110" customFormat="false" ht="12.75" hidden="false" customHeight="false" outlineLevel="0" collapsed="false">
      <c r="A110" s="275" t="s">
        <v>371</v>
      </c>
      <c r="B110" s="276" t="n">
        <v>225000</v>
      </c>
      <c r="C110" s="294" t="s">
        <v>255</v>
      </c>
      <c r="D110" s="84" t="n">
        <v>37210</v>
      </c>
      <c r="E110" s="85" t="s">
        <v>260</v>
      </c>
      <c r="F110" s="86" t="n">
        <v>3</v>
      </c>
      <c r="G110" s="86" t="s">
        <v>38</v>
      </c>
      <c r="H110" s="86"/>
      <c r="I110" s="86" t="s">
        <v>230</v>
      </c>
      <c r="J110" s="87" t="n">
        <v>225000</v>
      </c>
      <c r="K110" s="87" t="n">
        <v>0</v>
      </c>
      <c r="L110" s="87" t="n">
        <v>0</v>
      </c>
      <c r="M110" s="86" t="s">
        <v>39</v>
      </c>
      <c r="N110" s="86" t="s">
        <v>261</v>
      </c>
      <c r="O110" s="86" t="s">
        <v>258</v>
      </c>
      <c r="P110" s="86"/>
      <c r="Q110" s="278"/>
      <c r="R110" s="279"/>
      <c r="S110" s="279"/>
      <c r="T110" s="0"/>
      <c r="Z110" s="246"/>
      <c r="AO110" s="0" t="str">
        <f aca="false">+A110</f>
        <v>Citgo</v>
      </c>
      <c r="AP110" s="247" t="n">
        <f aca="false">+B110</f>
        <v>225000</v>
      </c>
      <c r="AQ110" s="248" t="n">
        <f aca="false">+D110</f>
        <v>37210</v>
      </c>
      <c r="AS110" s="249" t="str">
        <f aca="false">+N110</f>
        <v>Woolcock</v>
      </c>
      <c r="AT110" s="249" t="str">
        <f aca="false">+O110</f>
        <v>Bertram</v>
      </c>
    </row>
    <row r="111" customFormat="false" ht="12.75" hidden="false" customHeight="false" outlineLevel="0" collapsed="false">
      <c r="A111" s="275" t="s">
        <v>372</v>
      </c>
      <c r="B111" s="276" t="n">
        <v>600000</v>
      </c>
      <c r="C111" s="294" t="s">
        <v>226</v>
      </c>
      <c r="D111" s="84" t="n">
        <v>37226</v>
      </c>
      <c r="E111" s="85" t="s">
        <v>260</v>
      </c>
      <c r="F111" s="86" t="n">
        <v>3</v>
      </c>
      <c r="G111" s="86" t="s">
        <v>38</v>
      </c>
      <c r="H111" s="86"/>
      <c r="I111" s="86" t="s">
        <v>230</v>
      </c>
      <c r="J111" s="87" t="n">
        <v>500000</v>
      </c>
      <c r="K111" s="87" t="n">
        <v>0</v>
      </c>
      <c r="L111" s="87" t="n">
        <v>0</v>
      </c>
      <c r="M111" s="86" t="s">
        <v>39</v>
      </c>
      <c r="N111" s="86" t="s">
        <v>257</v>
      </c>
      <c r="O111" s="86" t="s">
        <v>258</v>
      </c>
      <c r="P111" s="86"/>
      <c r="Q111" s="278"/>
      <c r="R111" s="279"/>
      <c r="S111" s="279"/>
      <c r="T111" s="0"/>
      <c r="Z111" s="246"/>
      <c r="AO111" s="0" t="str">
        <f aca="false">+A111</f>
        <v>PM Realty</v>
      </c>
      <c r="AP111" s="247" t="n">
        <f aca="false">+B111</f>
        <v>600000</v>
      </c>
      <c r="AQ111" s="248" t="n">
        <f aca="false">+D111</f>
        <v>37226</v>
      </c>
      <c r="AS111" s="249" t="str">
        <f aca="false">+N111</f>
        <v>Leith</v>
      </c>
      <c r="AT111" s="249" t="str">
        <f aca="false">+O111</f>
        <v>Bertram</v>
      </c>
    </row>
    <row r="112" customFormat="false" ht="12.75" hidden="false" customHeight="false" outlineLevel="0" collapsed="false">
      <c r="A112" s="317"/>
      <c r="B112" s="318"/>
      <c r="C112" s="319"/>
      <c r="D112" s="320"/>
      <c r="E112" s="321"/>
      <c r="F112" s="99"/>
      <c r="G112" s="315"/>
      <c r="H112" s="99"/>
      <c r="I112" s="321"/>
      <c r="J112" s="99"/>
      <c r="K112" s="99"/>
      <c r="L112" s="321"/>
      <c r="M112" s="99"/>
      <c r="N112" s="321"/>
      <c r="O112" s="321"/>
      <c r="P112" s="322"/>
      <c r="Q112" s="323"/>
      <c r="R112" s="321"/>
      <c r="S112" s="324"/>
      <c r="T112" s="0"/>
      <c r="Z112" s="246"/>
      <c r="AO112" s="0" t="n">
        <f aca="false">+A112</f>
        <v>0</v>
      </c>
      <c r="AP112" s="247" t="n">
        <f aca="false">+B112</f>
        <v>0</v>
      </c>
      <c r="AQ112" s="248" t="n">
        <f aca="false">+D112</f>
        <v>0</v>
      </c>
      <c r="AS112" s="249" t="n">
        <f aca="false">+N112</f>
        <v>0</v>
      </c>
      <c r="AT112" s="249" t="n">
        <f aca="false">+O112</f>
        <v>0</v>
      </c>
    </row>
    <row r="113" customFormat="false" ht="12.75" hidden="false" customHeight="false" outlineLevel="0" collapsed="false">
      <c r="A113" s="275"/>
      <c r="B113" s="276"/>
      <c r="C113" s="294"/>
      <c r="D113" s="84"/>
      <c r="E113" s="85"/>
      <c r="F113" s="86"/>
      <c r="G113" s="86"/>
      <c r="H113" s="86"/>
      <c r="I113" s="86"/>
      <c r="J113" s="87"/>
      <c r="K113" s="87"/>
      <c r="L113" s="87"/>
      <c r="M113" s="86"/>
      <c r="N113" s="86"/>
      <c r="O113" s="86"/>
      <c r="P113" s="86"/>
      <c r="Q113" s="278"/>
      <c r="R113" s="279"/>
      <c r="S113" s="279"/>
      <c r="T113" s="0"/>
      <c r="Z113" s="246"/>
      <c r="AO113" s="0" t="n">
        <f aca="false">+A113</f>
        <v>0</v>
      </c>
      <c r="AP113" s="247" t="n">
        <f aca="false">+B113</f>
        <v>0</v>
      </c>
      <c r="AQ113" s="248" t="n">
        <f aca="false">+D113</f>
        <v>0</v>
      </c>
      <c r="AS113" s="249" t="n">
        <f aca="false">+N113</f>
        <v>0</v>
      </c>
      <c r="AT113" s="249" t="n">
        <f aca="false">+O113</f>
        <v>0</v>
      </c>
    </row>
    <row r="114" customFormat="false" ht="12.75" hidden="false" customHeight="false" outlineLevel="0" collapsed="false">
      <c r="A114" s="286" t="s">
        <v>43</v>
      </c>
      <c r="B114" s="87" t="n">
        <f aca="false">SUM(B39:B111)</f>
        <v>38975000</v>
      </c>
      <c r="C114" s="83"/>
      <c r="D114" s="281"/>
      <c r="E114" s="285"/>
      <c r="F114" s="282"/>
      <c r="G114" s="282"/>
      <c r="H114" s="282"/>
      <c r="I114" s="282"/>
      <c r="J114" s="87" t="n">
        <f aca="false">SUM(J39:J111)</f>
        <v>27366621</v>
      </c>
      <c r="K114" s="87" t="n">
        <f aca="false">SUM(K40:K108)</f>
        <v>0</v>
      </c>
      <c r="L114" s="282"/>
      <c r="M114" s="282"/>
      <c r="N114" s="282"/>
      <c r="O114" s="282"/>
      <c r="P114" s="282"/>
      <c r="Q114" s="287"/>
      <c r="R114" s="279"/>
      <c r="S114" s="284"/>
      <c r="T114" s="0"/>
      <c r="Z114" s="246"/>
      <c r="AO114" s="0" t="str">
        <f aca="false">+A114</f>
        <v>Total</v>
      </c>
      <c r="AP114" s="247" t="n">
        <f aca="false">+B114</f>
        <v>38975000</v>
      </c>
      <c r="AQ114" s="248" t="n">
        <f aca="false">+D114</f>
        <v>0</v>
      </c>
      <c r="AS114" s="249" t="n">
        <f aca="false">+N114</f>
        <v>0</v>
      </c>
      <c r="AT114" s="249" t="n">
        <f aca="false">+O114</f>
        <v>0</v>
      </c>
    </row>
    <row r="115" customFormat="false" ht="12.75" hidden="false" customHeight="false" outlineLevel="0" collapsed="false">
      <c r="A115" s="288"/>
      <c r="B115" s="33"/>
      <c r="C115" s="33"/>
      <c r="D115" s="289"/>
      <c r="E115" s="290"/>
      <c r="F115" s="6"/>
      <c r="G115" s="6"/>
      <c r="H115" s="6"/>
      <c r="I115" s="6"/>
      <c r="J115" s="38"/>
      <c r="K115" s="38"/>
      <c r="L115" s="6"/>
      <c r="M115" s="6"/>
      <c r="N115" s="6"/>
      <c r="O115" s="6"/>
      <c r="P115" s="6"/>
      <c r="Q115" s="291"/>
      <c r="R115" s="262"/>
      <c r="S115" s="292"/>
      <c r="Z115" s="246"/>
      <c r="AO115" s="0" t="n">
        <f aca="false">+A115</f>
        <v>0</v>
      </c>
      <c r="AP115" s="247" t="n">
        <f aca="false">+B115</f>
        <v>0</v>
      </c>
      <c r="AQ115" s="248" t="n">
        <f aca="false">+D115</f>
        <v>0</v>
      </c>
      <c r="AS115" s="249" t="n">
        <f aca="false">+N115</f>
        <v>0</v>
      </c>
      <c r="AT115" s="249" t="n">
        <f aca="false">+O115</f>
        <v>0</v>
      </c>
    </row>
    <row r="116" customFormat="false" ht="15.75" hidden="false" customHeight="false" outlineLevel="0" collapsed="false">
      <c r="A116" s="293" t="s">
        <v>373</v>
      </c>
      <c r="B116" s="33"/>
      <c r="C116" s="33"/>
      <c r="D116" s="289"/>
      <c r="E116" s="290"/>
      <c r="F116" s="6"/>
      <c r="G116" s="6"/>
      <c r="H116" s="6"/>
      <c r="I116" s="6"/>
      <c r="J116" s="38"/>
      <c r="K116" s="38"/>
      <c r="L116" s="6"/>
      <c r="M116" s="6"/>
      <c r="N116" s="6"/>
      <c r="O116" s="6"/>
      <c r="P116" s="6"/>
      <c r="Q116" s="291"/>
      <c r="R116" s="262"/>
      <c r="S116" s="292"/>
      <c r="Z116" s="246"/>
      <c r="AO116" s="0" t="str">
        <f aca="false">+A116</f>
        <v>California</v>
      </c>
      <c r="AP116" s="247" t="n">
        <f aca="false">+B116</f>
        <v>0</v>
      </c>
      <c r="AQ116" s="248" t="n">
        <f aca="false">+D116</f>
        <v>0</v>
      </c>
      <c r="AS116" s="249" t="n">
        <f aca="false">+N116</f>
        <v>0</v>
      </c>
      <c r="AT116" s="249" t="n">
        <f aca="false">+O116</f>
        <v>0</v>
      </c>
    </row>
    <row r="117" customFormat="false" ht="12.75" hidden="false" customHeight="true" outlineLevel="0" collapsed="false">
      <c r="A117" s="263" t="s">
        <v>3</v>
      </c>
      <c r="B117" s="47" t="s">
        <v>4</v>
      </c>
      <c r="C117" s="47" t="s">
        <v>180</v>
      </c>
      <c r="D117" s="48" t="s">
        <v>181</v>
      </c>
      <c r="E117" s="47" t="s">
        <v>8</v>
      </c>
      <c r="F117" s="48" t="s">
        <v>10</v>
      </c>
      <c r="G117" s="264" t="s">
        <v>182</v>
      </c>
      <c r="H117" s="48" t="s">
        <v>183</v>
      </c>
      <c r="I117" s="47" t="s">
        <v>184</v>
      </c>
      <c r="J117" s="48" t="s">
        <v>12</v>
      </c>
      <c r="K117" s="48" t="s">
        <v>12</v>
      </c>
      <c r="L117" s="47" t="s">
        <v>13</v>
      </c>
      <c r="M117" s="48" t="s">
        <v>14</v>
      </c>
      <c r="N117" s="325" t="s">
        <v>374</v>
      </c>
      <c r="O117" s="47" t="s">
        <v>16</v>
      </c>
      <c r="P117" s="47" t="s">
        <v>17</v>
      </c>
      <c r="Q117" s="265" t="s">
        <v>18</v>
      </c>
      <c r="R117" s="47" t="s">
        <v>19</v>
      </c>
      <c r="S117" s="50" t="s">
        <v>20</v>
      </c>
      <c r="Z117" s="246"/>
      <c r="AO117" s="0" t="str">
        <f aca="false">+A117</f>
        <v>Customer</v>
      </c>
      <c r="AP117" s="247" t="str">
        <f aca="false">+B117</f>
        <v>Value</v>
      </c>
      <c r="AQ117" s="248" t="str">
        <f aca="false">+D117</f>
        <v>Pricing </v>
      </c>
      <c r="AS117" s="249" t="str">
        <f aca="false">+N117</f>
        <v>Commodity</v>
      </c>
      <c r="AT117" s="249" t="str">
        <f aca="false">+O117</f>
        <v>Sales</v>
      </c>
    </row>
    <row r="118" customFormat="false" ht="13.5" hidden="false" customHeight="false" outlineLevel="0" collapsed="false">
      <c r="A118" s="263"/>
      <c r="B118" s="47"/>
      <c r="C118" s="47"/>
      <c r="D118" s="54" t="s">
        <v>186</v>
      </c>
      <c r="E118" s="47"/>
      <c r="F118" s="55" t="s">
        <v>28</v>
      </c>
      <c r="G118" s="264" t="s">
        <v>29</v>
      </c>
      <c r="H118" s="55" t="s">
        <v>187</v>
      </c>
      <c r="I118" s="47"/>
      <c r="J118" s="55" t="s">
        <v>30</v>
      </c>
      <c r="K118" s="55" t="s">
        <v>31</v>
      </c>
      <c r="L118" s="47"/>
      <c r="M118" s="55" t="s">
        <v>32</v>
      </c>
      <c r="N118" s="326" t="s">
        <v>185</v>
      </c>
      <c r="O118" s="47"/>
      <c r="P118" s="47"/>
      <c r="Q118" s="265"/>
      <c r="R118" s="47"/>
      <c r="S118" s="50"/>
      <c r="Z118" s="246"/>
      <c r="AO118" s="0" t="n">
        <f aca="false">+A118</f>
        <v>0</v>
      </c>
      <c r="AP118" s="247" t="n">
        <f aca="false">+B118</f>
        <v>0</v>
      </c>
      <c r="AQ118" s="248" t="str">
        <f aca="false">+D118</f>
        <v>Due Date</v>
      </c>
      <c r="AS118" s="249" t="str">
        <f aca="false">+N118</f>
        <v>Structurer</v>
      </c>
      <c r="AT118" s="249" t="n">
        <f aca="false">+O118</f>
        <v>0</v>
      </c>
    </row>
    <row r="119" customFormat="false" ht="12.75" hidden="false" customHeight="false" outlineLevel="0" collapsed="false">
      <c r="A119" s="275" t="s">
        <v>375</v>
      </c>
      <c r="B119" s="276" t="n">
        <v>920114</v>
      </c>
      <c r="C119" s="300" t="s">
        <v>376</v>
      </c>
      <c r="D119" s="84" t="s">
        <v>377</v>
      </c>
      <c r="E119" s="85" t="s">
        <v>378</v>
      </c>
      <c r="F119" s="86" t="n">
        <v>2.75</v>
      </c>
      <c r="G119" s="86" t="s">
        <v>38</v>
      </c>
      <c r="H119" s="86" t="s">
        <v>376</v>
      </c>
      <c r="I119" s="86" t="s">
        <v>189</v>
      </c>
      <c r="J119" s="87" t="n">
        <v>39500</v>
      </c>
      <c r="K119" s="87" t="n">
        <v>0</v>
      </c>
      <c r="L119" s="86" t="n">
        <v>4</v>
      </c>
      <c r="M119" s="86" t="s">
        <v>39</v>
      </c>
      <c r="N119" s="86" t="s">
        <v>379</v>
      </c>
      <c r="O119" s="86" t="s">
        <v>380</v>
      </c>
      <c r="P119" s="86"/>
      <c r="Q119" s="278"/>
      <c r="R119" s="279" t="s">
        <v>50</v>
      </c>
      <c r="S119" s="279" t="s">
        <v>107</v>
      </c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0" t="str">
        <f aca="false">+A119</f>
        <v>BD Biosciences</v>
      </c>
      <c r="AP119" s="247" t="n">
        <f aca="false">+B119</f>
        <v>920114</v>
      </c>
      <c r="AQ119" s="248" t="str">
        <f aca="false">+D119</f>
        <v>Closed 8/27</v>
      </c>
      <c r="AS119" s="249" t="str">
        <f aca="false">+N119</f>
        <v>L. Connolly</v>
      </c>
      <c r="AT119" s="249" t="str">
        <f aca="false">+O119</f>
        <v>Waidelich</v>
      </c>
    </row>
    <row r="120" customFormat="false" ht="12.75" hidden="false" customHeight="false" outlineLevel="0" collapsed="false">
      <c r="A120" s="275" t="s">
        <v>381</v>
      </c>
      <c r="B120" s="276"/>
      <c r="C120" s="300" t="s">
        <v>382</v>
      </c>
      <c r="D120" s="84" t="n">
        <v>37162</v>
      </c>
      <c r="E120" s="85" t="s">
        <v>383</v>
      </c>
      <c r="F120" s="86"/>
      <c r="G120" s="86"/>
      <c r="H120" s="86"/>
      <c r="I120" s="86"/>
      <c r="J120" s="87"/>
      <c r="K120" s="87"/>
      <c r="L120" s="86"/>
      <c r="M120" s="86"/>
      <c r="N120" s="86"/>
      <c r="O120" s="86"/>
      <c r="P120" s="86"/>
      <c r="Q120" s="278"/>
      <c r="R120" s="279"/>
      <c r="S120" s="279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0" t="str">
        <f aca="false">+A120</f>
        <v>Brinker</v>
      </c>
      <c r="AP120" s="247" t="n">
        <f aca="false">+B120</f>
        <v>0</v>
      </c>
      <c r="AQ120" s="248" t="n">
        <f aca="false">+D120</f>
        <v>37162</v>
      </c>
      <c r="AS120" s="249" t="n">
        <f aca="false">+N120</f>
        <v>0</v>
      </c>
      <c r="AT120" s="249" t="n">
        <f aca="false">+O120</f>
        <v>0</v>
      </c>
    </row>
    <row r="121" customFormat="false" ht="12.75" hidden="false" customHeight="false" outlineLevel="0" collapsed="false">
      <c r="A121" s="275" t="s">
        <v>384</v>
      </c>
      <c r="B121" s="276" t="n">
        <f aca="false">82296+17170</f>
        <v>99466</v>
      </c>
      <c r="C121" s="300" t="s">
        <v>376</v>
      </c>
      <c r="D121" s="84" t="s">
        <v>385</v>
      </c>
      <c r="E121" s="85" t="s">
        <v>386</v>
      </c>
      <c r="F121" s="86" t="n">
        <f aca="false">39/12</f>
        <v>3.25</v>
      </c>
      <c r="G121" s="86" t="s">
        <v>38</v>
      </c>
      <c r="H121" s="86" t="s">
        <v>376</v>
      </c>
      <c r="I121" s="86" t="s">
        <v>189</v>
      </c>
      <c r="J121" s="87" t="n">
        <f aca="false">757+2988</f>
        <v>3745</v>
      </c>
      <c r="K121" s="87"/>
      <c r="L121" s="86" t="n">
        <v>5</v>
      </c>
      <c r="M121" s="86" t="s">
        <v>39</v>
      </c>
      <c r="N121" s="86" t="s">
        <v>379</v>
      </c>
      <c r="O121" s="86" t="s">
        <v>387</v>
      </c>
      <c r="P121" s="86"/>
      <c r="Q121" s="278"/>
      <c r="R121" s="279"/>
      <c r="S121" s="279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0" t="str">
        <f aca="false">+A121</f>
        <v>Burger King - Batla Franchises</v>
      </c>
      <c r="AP121" s="247" t="n">
        <f aca="false">+B121</f>
        <v>99466</v>
      </c>
      <c r="AQ121" s="248" t="str">
        <f aca="false">+D121</f>
        <v>Closed 8/30</v>
      </c>
      <c r="AS121" s="249" t="str">
        <f aca="false">+N121</f>
        <v>L. Connolly</v>
      </c>
      <c r="AT121" s="249" t="str">
        <f aca="false">+O121</f>
        <v>Frazier</v>
      </c>
    </row>
    <row r="122" customFormat="false" ht="12.75" hidden="false" customHeight="false" outlineLevel="0" collapsed="false">
      <c r="A122" s="275" t="s">
        <v>388</v>
      </c>
      <c r="B122" s="276" t="n">
        <v>16595</v>
      </c>
      <c r="C122" s="300" t="s">
        <v>376</v>
      </c>
      <c r="D122" s="84" t="s">
        <v>389</v>
      </c>
      <c r="E122" s="85" t="s">
        <v>386</v>
      </c>
      <c r="F122" s="86" t="n">
        <f aca="false">39/12</f>
        <v>3.25</v>
      </c>
      <c r="G122" s="86" t="s">
        <v>38</v>
      </c>
      <c r="H122" s="86" t="s">
        <v>376</v>
      </c>
      <c r="I122" s="86" t="s">
        <v>189</v>
      </c>
      <c r="J122" s="87" t="n">
        <f aca="false">847</f>
        <v>847</v>
      </c>
      <c r="K122" s="87"/>
      <c r="L122" s="86" t="n">
        <v>1</v>
      </c>
      <c r="M122" s="86" t="s">
        <v>39</v>
      </c>
      <c r="N122" s="86" t="s">
        <v>379</v>
      </c>
      <c r="O122" s="86" t="s">
        <v>387</v>
      </c>
      <c r="P122" s="86"/>
      <c r="Q122" s="278"/>
      <c r="R122" s="279"/>
      <c r="S122" s="279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0" t="str">
        <f aca="false">+A122</f>
        <v>Burger King - Ftn Valley Franchise</v>
      </c>
      <c r="AP122" s="247" t="n">
        <f aca="false">+B122</f>
        <v>16595</v>
      </c>
      <c r="AQ122" s="248" t="str">
        <f aca="false">+D122</f>
        <v>Closed 9/19</v>
      </c>
      <c r="AS122" s="249" t="str">
        <f aca="false">+N122</f>
        <v>L. Connolly</v>
      </c>
      <c r="AT122" s="249" t="str">
        <f aca="false">+O122</f>
        <v>Frazier</v>
      </c>
    </row>
    <row r="123" customFormat="false" ht="12.75" hidden="false" customHeight="false" outlineLevel="0" collapsed="false">
      <c r="A123" s="275" t="s">
        <v>390</v>
      </c>
      <c r="B123" s="276" t="n">
        <f aca="false">405194+2263526+1679042</f>
        <v>4347762</v>
      </c>
      <c r="C123" s="300" t="s">
        <v>376</v>
      </c>
      <c r="D123" s="84" t="s">
        <v>391</v>
      </c>
      <c r="E123" s="85" t="s">
        <v>383</v>
      </c>
      <c r="F123" s="86" t="n">
        <v>3</v>
      </c>
      <c r="G123" s="86" t="s">
        <v>38</v>
      </c>
      <c r="H123" s="86" t="s">
        <v>376</v>
      </c>
      <c r="I123" s="86" t="s">
        <v>189</v>
      </c>
      <c r="J123" s="87" t="n">
        <f aca="false">74395+181237+141656</f>
        <v>397288</v>
      </c>
      <c r="K123" s="87"/>
      <c r="L123" s="86" t="n">
        <f aca="false">80+197+171</f>
        <v>448</v>
      </c>
      <c r="M123" s="86" t="s">
        <v>39</v>
      </c>
      <c r="N123" s="86" t="s">
        <v>379</v>
      </c>
      <c r="O123" s="86" t="s">
        <v>387</v>
      </c>
      <c r="P123" s="86"/>
      <c r="Q123" s="278"/>
      <c r="R123" s="279"/>
      <c r="S123" s="279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0" t="str">
        <f aca="false">+A123</f>
        <v>Jack N Box</v>
      </c>
      <c r="AP123" s="247" t="n">
        <f aca="false">+B123</f>
        <v>4347762</v>
      </c>
      <c r="AQ123" s="248" t="str">
        <f aca="false">+D123</f>
        <v>Closed 8/22</v>
      </c>
      <c r="AS123" s="249" t="str">
        <f aca="false">+N123</f>
        <v>L. Connolly</v>
      </c>
      <c r="AT123" s="249" t="str">
        <f aca="false">+O123</f>
        <v>Frazier</v>
      </c>
    </row>
    <row r="124" customFormat="false" ht="12.75" hidden="false" customHeight="false" outlineLevel="0" collapsed="false">
      <c r="A124" s="275" t="s">
        <v>293</v>
      </c>
      <c r="B124" s="276" t="n">
        <v>8510786</v>
      </c>
      <c r="C124" s="300" t="s">
        <v>376</v>
      </c>
      <c r="D124" s="84" t="s">
        <v>385</v>
      </c>
      <c r="E124" s="85" t="s">
        <v>386</v>
      </c>
      <c r="F124" s="86" t="n">
        <f aca="false">39/12</f>
        <v>3.25</v>
      </c>
      <c r="G124" s="86" t="s">
        <v>38</v>
      </c>
      <c r="H124" s="86" t="s">
        <v>376</v>
      </c>
      <c r="I124" s="86" t="s">
        <v>189</v>
      </c>
      <c r="J124" s="87" t="n">
        <v>599512</v>
      </c>
      <c r="K124" s="87"/>
      <c r="L124" s="86" t="n">
        <v>25</v>
      </c>
      <c r="M124" s="86" t="s">
        <v>39</v>
      </c>
      <c r="N124" s="86" t="s">
        <v>379</v>
      </c>
      <c r="O124" s="86" t="s">
        <v>392</v>
      </c>
      <c r="P124" s="86"/>
      <c r="Q124" s="278"/>
      <c r="R124" s="279"/>
      <c r="S124" s="279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0" t="str">
        <f aca="false">+A124</f>
        <v>Raytheon</v>
      </c>
      <c r="AP124" s="247" t="n">
        <f aca="false">+B124</f>
        <v>8510786</v>
      </c>
      <c r="AQ124" s="248" t="str">
        <f aca="false">+D124</f>
        <v>Closed 8/30</v>
      </c>
      <c r="AS124" s="249" t="str">
        <f aca="false">+N124</f>
        <v>L. Connolly</v>
      </c>
      <c r="AT124" s="249" t="str">
        <f aca="false">+O124</f>
        <v>Allen</v>
      </c>
    </row>
    <row r="125" customFormat="false" ht="12.75" hidden="false" customHeight="false" outlineLevel="0" collapsed="false">
      <c r="A125" s="275" t="s">
        <v>393</v>
      </c>
      <c r="B125" s="276" t="n">
        <v>1008341</v>
      </c>
      <c r="C125" s="300" t="s">
        <v>376</v>
      </c>
      <c r="D125" s="84" t="s">
        <v>385</v>
      </c>
      <c r="E125" s="85" t="s">
        <v>386</v>
      </c>
      <c r="F125" s="86" t="n">
        <v>2.25</v>
      </c>
      <c r="G125" s="86" t="s">
        <v>38</v>
      </c>
      <c r="H125" s="86" t="s">
        <v>376</v>
      </c>
      <c r="I125" s="86" t="s">
        <v>189</v>
      </c>
      <c r="J125" s="87" t="n">
        <v>61961</v>
      </c>
      <c r="K125" s="87"/>
      <c r="L125" s="86" t="n">
        <v>1</v>
      </c>
      <c r="M125" s="86" t="s">
        <v>39</v>
      </c>
      <c r="N125" s="86" t="s">
        <v>379</v>
      </c>
      <c r="O125" s="86" t="s">
        <v>387</v>
      </c>
      <c r="P125" s="86"/>
      <c r="Q125" s="278"/>
      <c r="R125" s="279"/>
      <c r="S125" s="279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0" t="str">
        <f aca="false">+A125</f>
        <v>TABC</v>
      </c>
      <c r="AP125" s="247" t="n">
        <f aca="false">+B125</f>
        <v>1008341</v>
      </c>
      <c r="AQ125" s="248" t="str">
        <f aca="false">+D125</f>
        <v>Closed 8/30</v>
      </c>
      <c r="AS125" s="249" t="str">
        <f aca="false">+N125</f>
        <v>L. Connolly</v>
      </c>
      <c r="AT125" s="249" t="str">
        <f aca="false">+O125</f>
        <v>Frazier</v>
      </c>
    </row>
    <row r="126" customFormat="false" ht="12.75" hidden="false" customHeight="false" outlineLevel="0" collapsed="false">
      <c r="A126" s="275" t="s">
        <v>394</v>
      </c>
      <c r="B126" s="276" t="n">
        <f aca="false">2976+526183+73450</f>
        <v>602609</v>
      </c>
      <c r="C126" s="300" t="s">
        <v>376</v>
      </c>
      <c r="D126" s="84" t="s">
        <v>395</v>
      </c>
      <c r="E126" s="85" t="s">
        <v>396</v>
      </c>
      <c r="F126" s="86" t="n">
        <v>3.16</v>
      </c>
      <c r="G126" s="86" t="s">
        <v>38</v>
      </c>
      <c r="H126" s="86" t="s">
        <v>376</v>
      </c>
      <c r="I126" s="86" t="s">
        <v>189</v>
      </c>
      <c r="J126" s="87" t="n">
        <f aca="false">857+34114+130264</f>
        <v>165235</v>
      </c>
      <c r="K126" s="87"/>
      <c r="L126" s="86" t="n">
        <v>225</v>
      </c>
      <c r="M126" s="86" t="s">
        <v>39</v>
      </c>
      <c r="N126" s="86" t="s">
        <v>379</v>
      </c>
      <c r="O126" s="86" t="s">
        <v>397</v>
      </c>
      <c r="P126" s="86"/>
      <c r="Q126" s="278"/>
      <c r="R126" s="279"/>
      <c r="S126" s="279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0" t="str">
        <f aca="false">+A126</f>
        <v>Tricon</v>
      </c>
      <c r="AP126" s="247" t="n">
        <f aca="false">+B126</f>
        <v>602609</v>
      </c>
      <c r="AQ126" s="248" t="str">
        <f aca="false">+D126</f>
        <v>Closed 8/31</v>
      </c>
      <c r="AS126" s="249" t="str">
        <f aca="false">+N126</f>
        <v>L. Connolly</v>
      </c>
      <c r="AT126" s="249" t="str">
        <f aca="false">+O126</f>
        <v>Anzalone</v>
      </c>
    </row>
    <row r="127" customFormat="false" ht="12.75" hidden="false" customHeight="false" outlineLevel="0" collapsed="false">
      <c r="A127" s="275" t="s">
        <v>398</v>
      </c>
      <c r="B127" s="276" t="n">
        <v>3000000</v>
      </c>
      <c r="C127" s="300" t="s">
        <v>399</v>
      </c>
      <c r="D127" s="84"/>
      <c r="E127" s="85" t="s">
        <v>400</v>
      </c>
      <c r="F127" s="86" t="n">
        <v>2</v>
      </c>
      <c r="G127" s="86" t="s">
        <v>401</v>
      </c>
      <c r="H127" s="86"/>
      <c r="I127" s="86" t="s">
        <v>6</v>
      </c>
      <c r="J127" s="87" t="n">
        <v>470000</v>
      </c>
      <c r="K127" s="87"/>
      <c r="L127" s="86" t="n">
        <v>40</v>
      </c>
      <c r="M127" s="86"/>
      <c r="N127" s="86" t="s">
        <v>379</v>
      </c>
      <c r="O127" s="86" t="s">
        <v>380</v>
      </c>
      <c r="P127" s="86" t="s">
        <v>402</v>
      </c>
      <c r="Q127" s="278"/>
      <c r="R127" s="279"/>
      <c r="S127" s="279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0" t="str">
        <f aca="false">+A127</f>
        <v>TRW</v>
      </c>
      <c r="AP127" s="247" t="n">
        <f aca="false">+B127</f>
        <v>3000000</v>
      </c>
      <c r="AQ127" s="248" t="n">
        <f aca="false">+D127</f>
        <v>0</v>
      </c>
      <c r="AS127" s="249" t="str">
        <f aca="false">+N127</f>
        <v>L. Connolly</v>
      </c>
      <c r="AT127" s="249" t="str">
        <f aca="false">+O127</f>
        <v>Waidelich</v>
      </c>
    </row>
    <row r="128" customFormat="false" ht="12.75" hidden="false" customHeight="false" outlineLevel="0" collapsed="false">
      <c r="A128" s="275" t="s">
        <v>403</v>
      </c>
      <c r="B128" s="276" t="n">
        <f aca="false">140110+1524847</f>
        <v>1664957</v>
      </c>
      <c r="C128" s="300" t="s">
        <v>376</v>
      </c>
      <c r="D128" s="84" t="s">
        <v>395</v>
      </c>
      <c r="E128" s="85" t="s">
        <v>404</v>
      </c>
      <c r="F128" s="86" t="n">
        <v>5</v>
      </c>
      <c r="G128" s="86" t="s">
        <v>38</v>
      </c>
      <c r="H128" s="86" t="s">
        <v>376</v>
      </c>
      <c r="I128" s="86" t="s">
        <v>189</v>
      </c>
      <c r="J128" s="87" t="n">
        <f aca="false">108008+6767</f>
        <v>114775</v>
      </c>
      <c r="K128" s="87"/>
      <c r="L128" s="86" t="n">
        <f aca="false">89+5</f>
        <v>94</v>
      </c>
      <c r="M128" s="86" t="s">
        <v>39</v>
      </c>
      <c r="N128" s="86" t="s">
        <v>379</v>
      </c>
      <c r="O128" s="86" t="s">
        <v>405</v>
      </c>
      <c r="P128" s="86"/>
      <c r="Q128" s="278"/>
      <c r="R128" s="279"/>
      <c r="S128" s="279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0" t="str">
        <f aca="false">+A128</f>
        <v>Wendy's</v>
      </c>
      <c r="AP128" s="247" t="n">
        <f aca="false">+B128</f>
        <v>1664957</v>
      </c>
      <c r="AQ128" s="248" t="str">
        <f aca="false">+D128</f>
        <v>Closed 8/31</v>
      </c>
      <c r="AS128" s="249" t="str">
        <f aca="false">+N128</f>
        <v>L. Connolly</v>
      </c>
      <c r="AT128" s="249" t="str">
        <f aca="false">+O128</f>
        <v>Worthy/Campbell</v>
      </c>
    </row>
    <row r="129" customFormat="false" ht="12.75" hidden="false" customHeight="false" outlineLevel="0" collapsed="false">
      <c r="A129" s="328"/>
      <c r="B129" s="83"/>
      <c r="C129" s="83"/>
      <c r="D129" s="281"/>
      <c r="E129" s="285"/>
      <c r="F129" s="282"/>
      <c r="G129" s="282"/>
      <c r="H129" s="282"/>
      <c r="I129" s="282"/>
      <c r="J129" s="87"/>
      <c r="K129" s="87"/>
      <c r="L129" s="282"/>
      <c r="M129" s="282"/>
      <c r="N129" s="282"/>
      <c r="O129" s="282"/>
      <c r="P129" s="282"/>
      <c r="Q129" s="287"/>
      <c r="R129" s="284"/>
      <c r="S129" s="284"/>
      <c r="Z129" s="246"/>
      <c r="AO129" s="0" t="n">
        <f aca="false">+A129</f>
        <v>0</v>
      </c>
      <c r="AP129" s="247" t="n">
        <f aca="false">+B129</f>
        <v>0</v>
      </c>
      <c r="AQ129" s="248" t="n">
        <f aca="false">+D129</f>
        <v>0</v>
      </c>
      <c r="AS129" s="249" t="n">
        <f aca="false">+N129</f>
        <v>0</v>
      </c>
      <c r="AT129" s="249" t="n">
        <f aca="false">+O129</f>
        <v>0</v>
      </c>
    </row>
    <row r="130" customFormat="false" ht="12.75" hidden="false" customHeight="false" outlineLevel="0" collapsed="false">
      <c r="A130" s="329" t="s">
        <v>43</v>
      </c>
      <c r="B130" s="204" t="n">
        <f aca="false">SUM(B119:B129)</f>
        <v>20170630</v>
      </c>
      <c r="C130" s="204"/>
      <c r="D130" s="282"/>
      <c r="E130" s="282"/>
      <c r="F130" s="282"/>
      <c r="G130" s="282"/>
      <c r="H130" s="282"/>
      <c r="I130" s="282"/>
      <c r="J130" s="151" t="n">
        <f aca="false">SUM(J119:J129)</f>
        <v>1852863</v>
      </c>
      <c r="K130" s="151" t="n">
        <f aca="false">SUM(K129)</f>
        <v>0</v>
      </c>
      <c r="L130" s="282"/>
      <c r="M130" s="282"/>
      <c r="N130" s="282"/>
      <c r="O130" s="282"/>
      <c r="P130" s="282"/>
      <c r="Q130" s="330"/>
      <c r="R130" s="284"/>
      <c r="S130" s="284"/>
      <c r="Z130" s="246"/>
      <c r="AO130" s="0" t="str">
        <f aca="false">+A130</f>
        <v>Total</v>
      </c>
      <c r="AP130" s="247" t="n">
        <f aca="false">+B130</f>
        <v>20170630</v>
      </c>
      <c r="AQ130" s="248" t="n">
        <f aca="false">+D130</f>
        <v>0</v>
      </c>
      <c r="AS130" s="249" t="n">
        <f aca="false">+N130</f>
        <v>0</v>
      </c>
      <c r="AT130" s="249" t="n">
        <f aca="false">+O130</f>
        <v>0</v>
      </c>
    </row>
    <row r="131" customFormat="false" ht="12.75" hidden="false" customHeight="false" outlineLevel="0" collapsed="false">
      <c r="A131" s="331"/>
      <c r="B131" s="218"/>
      <c r="C131" s="218"/>
      <c r="D131" s="6"/>
      <c r="E131" s="6"/>
      <c r="F131" s="6"/>
      <c r="G131" s="6"/>
      <c r="H131" s="6"/>
      <c r="I131" s="219"/>
      <c r="J131" s="219"/>
      <c r="K131" s="6"/>
      <c r="L131" s="6"/>
      <c r="M131" s="6"/>
      <c r="N131" s="6"/>
      <c r="O131" s="6"/>
      <c r="P131" s="256"/>
      <c r="Q131" s="292"/>
      <c r="R131" s="292"/>
      <c r="AO131" s="0" t="n">
        <f aca="false">+A131</f>
        <v>0</v>
      </c>
      <c r="AP131" s="247" t="n">
        <f aca="false">+B131</f>
        <v>0</v>
      </c>
      <c r="AQ131" s="248" t="n">
        <f aca="false">+D131</f>
        <v>0</v>
      </c>
      <c r="AS131" s="249" t="n">
        <f aca="false">+N131</f>
        <v>0</v>
      </c>
      <c r="AT131" s="249" t="n">
        <f aca="false">+O131</f>
        <v>0</v>
      </c>
    </row>
    <row r="132" customFormat="false" ht="12.75" hidden="false" customHeight="false" outlineLevel="0" collapsed="false">
      <c r="A132" s="331"/>
      <c r="B132" s="218"/>
      <c r="C132" s="218"/>
      <c r="D132" s="6"/>
      <c r="E132" s="6"/>
      <c r="F132" s="6"/>
      <c r="G132" s="6"/>
      <c r="H132" s="6"/>
      <c r="I132" s="219"/>
      <c r="J132" s="219"/>
      <c r="K132" s="6"/>
      <c r="L132" s="6"/>
      <c r="M132" s="6"/>
      <c r="N132" s="6"/>
      <c r="O132" s="6"/>
      <c r="P132" s="256"/>
      <c r="Q132" s="292"/>
      <c r="R132" s="292"/>
      <c r="AO132" s="0" t="n">
        <f aca="false">+A132</f>
        <v>0</v>
      </c>
      <c r="AP132" s="247" t="n">
        <f aca="false">+B132</f>
        <v>0</v>
      </c>
      <c r="AQ132" s="248" t="n">
        <f aca="false">+D132</f>
        <v>0</v>
      </c>
      <c r="AS132" s="249" t="n">
        <f aca="false">+N132</f>
        <v>0</v>
      </c>
      <c r="AT132" s="249" t="n">
        <f aca="false">+O132</f>
        <v>0</v>
      </c>
    </row>
    <row r="133" customFormat="false" ht="12.75" hidden="false" customHeight="false" outlineLevel="0" collapsed="false">
      <c r="A133" s="332"/>
      <c r="B133" s="218"/>
      <c r="C133" s="218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256"/>
      <c r="AO133" s="0" t="n">
        <f aca="false">+A133</f>
        <v>0</v>
      </c>
      <c r="AP133" s="247" t="n">
        <f aca="false">+B133</f>
        <v>0</v>
      </c>
      <c r="AQ133" s="248" t="n">
        <f aca="false">+D133</f>
        <v>0</v>
      </c>
      <c r="AS133" s="249" t="n">
        <f aca="false">+N133</f>
        <v>0</v>
      </c>
      <c r="AT133" s="249" t="n">
        <f aca="false">+O133</f>
        <v>0</v>
      </c>
    </row>
    <row r="134" customFormat="false" ht="12.75" hidden="false" customHeight="false" outlineLevel="0" collapsed="false">
      <c r="AO134" s="0" t="n">
        <f aca="false">+A134</f>
        <v>0</v>
      </c>
      <c r="AP134" s="247" t="n">
        <f aca="false">+B134</f>
        <v>0</v>
      </c>
      <c r="AQ134" s="248" t="n">
        <f aca="false">+D134</f>
        <v>0</v>
      </c>
      <c r="AS134" s="249" t="n">
        <f aca="false">+N134</f>
        <v>0</v>
      </c>
      <c r="AT134" s="249" t="n">
        <f aca="false">+O134</f>
        <v>0</v>
      </c>
    </row>
    <row r="135" customFormat="false" ht="12.75" hidden="false" customHeight="false" outlineLevel="0" collapsed="false">
      <c r="AO135" s="0" t="n">
        <f aca="false">+A135</f>
        <v>0</v>
      </c>
      <c r="AP135" s="247" t="n">
        <f aca="false">+B135</f>
        <v>0</v>
      </c>
      <c r="AQ135" s="248" t="n">
        <f aca="false">+D135</f>
        <v>0</v>
      </c>
      <c r="AS135" s="249" t="n">
        <f aca="false">+N135</f>
        <v>0</v>
      </c>
      <c r="AT135" s="249" t="n">
        <f aca="false">+O135</f>
        <v>0</v>
      </c>
    </row>
    <row r="136" customFormat="false" ht="12.75" hidden="false" customHeight="false" outlineLevel="0" collapsed="false">
      <c r="AO136" s="0" t="n">
        <f aca="false">+A136</f>
        <v>0</v>
      </c>
      <c r="AP136" s="247" t="n">
        <f aca="false">+B136</f>
        <v>0</v>
      </c>
      <c r="AQ136" s="248" t="n">
        <f aca="false">+D136</f>
        <v>0</v>
      </c>
      <c r="AS136" s="249" t="n">
        <f aca="false">+N136</f>
        <v>0</v>
      </c>
      <c r="AT136" s="249" t="n">
        <f aca="false">+O136</f>
        <v>0</v>
      </c>
    </row>
    <row r="137" customFormat="false" ht="12.75" hidden="false" customHeight="false" outlineLevel="0" collapsed="false">
      <c r="AO137" s="0" t="n">
        <f aca="false">+A137</f>
        <v>0</v>
      </c>
      <c r="AP137" s="247" t="n">
        <f aca="false">+B137</f>
        <v>0</v>
      </c>
      <c r="AQ137" s="248" t="n">
        <f aca="false">+D137</f>
        <v>0</v>
      </c>
      <c r="AS137" s="249" t="n">
        <f aca="false">+N137</f>
        <v>0</v>
      </c>
      <c r="AT137" s="249" t="n">
        <f aca="false">+O137</f>
        <v>0</v>
      </c>
    </row>
    <row r="138" customFormat="false" ht="12.75" hidden="false" customHeight="false" outlineLevel="0" collapsed="false">
      <c r="AO138" s="0" t="n">
        <f aca="false">+A138</f>
        <v>0</v>
      </c>
      <c r="AP138" s="247" t="n">
        <f aca="false">+B138</f>
        <v>0</v>
      </c>
      <c r="AQ138" s="248" t="n">
        <f aca="false">+D138</f>
        <v>0</v>
      </c>
      <c r="AS138" s="249" t="n">
        <f aca="false">+N138</f>
        <v>0</v>
      </c>
      <c r="AT138" s="249" t="n">
        <f aca="false">+O138</f>
        <v>0</v>
      </c>
    </row>
    <row r="139" customFormat="false" ht="12.75" hidden="false" customHeight="false" outlineLevel="0" collapsed="false">
      <c r="AO139" s="0" t="n">
        <f aca="false">+A139</f>
        <v>0</v>
      </c>
      <c r="AP139" s="247" t="n">
        <f aca="false">+B139</f>
        <v>0</v>
      </c>
      <c r="AQ139" s="248" t="n">
        <f aca="false">+D139</f>
        <v>0</v>
      </c>
      <c r="AS139" s="249" t="n">
        <f aca="false">+N139</f>
        <v>0</v>
      </c>
      <c r="AT139" s="249" t="n">
        <f aca="false">+O139</f>
        <v>0</v>
      </c>
    </row>
    <row r="140" customFormat="false" ht="12.75" hidden="false" customHeight="false" outlineLevel="0" collapsed="false">
      <c r="AO140" s="0" t="n">
        <f aca="false">+A140</f>
        <v>0</v>
      </c>
      <c r="AP140" s="247" t="n">
        <f aca="false">+B140</f>
        <v>0</v>
      </c>
      <c r="AQ140" s="248" t="n">
        <f aca="false">+D140</f>
        <v>0</v>
      </c>
      <c r="AS140" s="249" t="n">
        <f aca="false">+N140</f>
        <v>0</v>
      </c>
      <c r="AT140" s="249" t="n">
        <f aca="false">+O140</f>
        <v>0</v>
      </c>
    </row>
    <row r="141" customFormat="false" ht="12.75" hidden="false" customHeight="false" outlineLevel="0" collapsed="false">
      <c r="AO141" s="0" t="n">
        <f aca="false">+A141</f>
        <v>0</v>
      </c>
      <c r="AP141" s="247" t="n">
        <f aca="false">+B141</f>
        <v>0</v>
      </c>
      <c r="AQ141" s="248" t="n">
        <f aca="false">+D141</f>
        <v>0</v>
      </c>
      <c r="AS141" s="249" t="n">
        <f aca="false">+N141</f>
        <v>0</v>
      </c>
      <c r="AT141" s="249" t="n">
        <f aca="false">+O141</f>
        <v>0</v>
      </c>
    </row>
    <row r="142" customFormat="false" ht="12.75" hidden="false" customHeight="false" outlineLevel="0" collapsed="false">
      <c r="AO142" s="0" t="n">
        <f aca="false">+A142</f>
        <v>0</v>
      </c>
      <c r="AP142" s="247" t="n">
        <f aca="false">+B142</f>
        <v>0</v>
      </c>
      <c r="AQ142" s="248" t="n">
        <f aca="false">+D142</f>
        <v>0</v>
      </c>
      <c r="AS142" s="249" t="n">
        <f aca="false">+N142</f>
        <v>0</v>
      </c>
      <c r="AT142" s="249" t="n">
        <f aca="false">+O142</f>
        <v>0</v>
      </c>
    </row>
    <row r="143" customFormat="false" ht="12.75" hidden="false" customHeight="false" outlineLevel="0" collapsed="false">
      <c r="AO143" s="0" t="n">
        <f aca="false">+A143</f>
        <v>0</v>
      </c>
      <c r="AP143" s="247" t="n">
        <f aca="false">+B143</f>
        <v>0</v>
      </c>
      <c r="AQ143" s="248" t="n">
        <f aca="false">+D143</f>
        <v>0</v>
      </c>
      <c r="AS143" s="249" t="n">
        <f aca="false">+N143</f>
        <v>0</v>
      </c>
      <c r="AT143" s="249" t="n">
        <f aca="false">+O143</f>
        <v>0</v>
      </c>
    </row>
    <row r="144" customFormat="false" ht="12.75" hidden="false" customHeight="false" outlineLevel="0" collapsed="false">
      <c r="AO144" s="0" t="n">
        <f aca="false">+A144</f>
        <v>0</v>
      </c>
      <c r="AP144" s="247" t="n">
        <f aca="false">+B144</f>
        <v>0</v>
      </c>
      <c r="AQ144" s="248" t="n">
        <f aca="false">+D144</f>
        <v>0</v>
      </c>
      <c r="AS144" s="249" t="n">
        <f aca="false">+N144</f>
        <v>0</v>
      </c>
      <c r="AT144" s="249" t="n">
        <f aca="false">+O144</f>
        <v>0</v>
      </c>
    </row>
    <row r="145" customFormat="false" ht="12.75" hidden="false" customHeight="false" outlineLevel="0" collapsed="false">
      <c r="AO145" s="0" t="n">
        <f aca="false">+A145</f>
        <v>0</v>
      </c>
      <c r="AP145" s="247" t="n">
        <f aca="false">+B145</f>
        <v>0</v>
      </c>
      <c r="AQ145" s="248" t="n">
        <f aca="false">+D145</f>
        <v>0</v>
      </c>
      <c r="AS145" s="249" t="n">
        <f aca="false">+N145</f>
        <v>0</v>
      </c>
      <c r="AT145" s="249" t="n">
        <f aca="false">+O145</f>
        <v>0</v>
      </c>
    </row>
    <row r="146" customFormat="false" ht="12.75" hidden="false" customHeight="false" outlineLevel="0" collapsed="false">
      <c r="AO146" s="0" t="n">
        <f aca="false">+A146</f>
        <v>0</v>
      </c>
      <c r="AP146" s="247" t="n">
        <f aca="false">+B146</f>
        <v>0</v>
      </c>
      <c r="AQ146" s="248" t="n">
        <f aca="false">+D146</f>
        <v>0</v>
      </c>
      <c r="AS146" s="249" t="n">
        <f aca="false">+N146</f>
        <v>0</v>
      </c>
      <c r="AT146" s="249" t="n">
        <f aca="false">+O146</f>
        <v>0</v>
      </c>
    </row>
    <row r="147" customFormat="false" ht="12.75" hidden="false" customHeight="false" outlineLevel="0" collapsed="false">
      <c r="AO147" s="0" t="n">
        <f aca="false">+A147</f>
        <v>0</v>
      </c>
      <c r="AP147" s="247" t="n">
        <f aca="false">+B147</f>
        <v>0</v>
      </c>
      <c r="AQ147" s="248" t="n">
        <f aca="false">+D147</f>
        <v>0</v>
      </c>
      <c r="AS147" s="249" t="n">
        <f aca="false">+N147</f>
        <v>0</v>
      </c>
      <c r="AT147" s="249" t="n">
        <f aca="false">+O147</f>
        <v>0</v>
      </c>
    </row>
    <row r="148" customFormat="false" ht="12.75" hidden="false" customHeight="false" outlineLevel="0" collapsed="false">
      <c r="AO148" s="0" t="n">
        <f aca="false">+A148</f>
        <v>0</v>
      </c>
      <c r="AP148" s="247" t="n">
        <f aca="false">+B148</f>
        <v>0</v>
      </c>
      <c r="AQ148" s="248" t="n">
        <f aca="false">+D148</f>
        <v>0</v>
      </c>
      <c r="AS148" s="249" t="n">
        <f aca="false">+N148</f>
        <v>0</v>
      </c>
      <c r="AT148" s="249" t="n">
        <f aca="false">+O148</f>
        <v>0</v>
      </c>
    </row>
    <row r="149" customFormat="false" ht="12.75" hidden="false" customHeight="false" outlineLevel="0" collapsed="false">
      <c r="AO149" s="0" t="n">
        <f aca="false">+A149</f>
        <v>0</v>
      </c>
      <c r="AP149" s="247" t="n">
        <f aca="false">+B149</f>
        <v>0</v>
      </c>
      <c r="AQ149" s="248" t="n">
        <f aca="false">+D149</f>
        <v>0</v>
      </c>
      <c r="AS149" s="249" t="n">
        <f aca="false">+N149</f>
        <v>0</v>
      </c>
      <c r="AT149" s="249" t="n">
        <f aca="false">+O149</f>
        <v>0</v>
      </c>
    </row>
    <row r="150" customFormat="false" ht="12.75" hidden="false" customHeight="false" outlineLevel="0" collapsed="false">
      <c r="AO150" s="0" t="n">
        <f aca="false">+A150</f>
        <v>0</v>
      </c>
      <c r="AP150" s="247" t="n">
        <f aca="false">+B150</f>
        <v>0</v>
      </c>
      <c r="AQ150" s="248" t="n">
        <f aca="false">+D150</f>
        <v>0</v>
      </c>
      <c r="AS150" s="249" t="n">
        <f aca="false">+N150</f>
        <v>0</v>
      </c>
      <c r="AT150" s="249" t="n">
        <f aca="false">+O150</f>
        <v>0</v>
      </c>
    </row>
    <row r="151" customFormat="false" ht="12.75" hidden="false" customHeight="false" outlineLevel="0" collapsed="false">
      <c r="AO151" s="0" t="n">
        <f aca="false">+A151</f>
        <v>0</v>
      </c>
      <c r="AP151" s="247" t="n">
        <f aca="false">+B151</f>
        <v>0</v>
      </c>
      <c r="AQ151" s="248" t="n">
        <f aca="false">+D151</f>
        <v>0</v>
      </c>
      <c r="AS151" s="249" t="n">
        <f aca="false">+N151</f>
        <v>0</v>
      </c>
      <c r="AT151" s="249" t="n">
        <f aca="false">+O151</f>
        <v>0</v>
      </c>
    </row>
    <row r="152" customFormat="false" ht="12.75" hidden="false" customHeight="false" outlineLevel="0" collapsed="false">
      <c r="AO152" s="0" t="n">
        <f aca="false">+A152</f>
        <v>0</v>
      </c>
      <c r="AP152" s="247" t="n">
        <f aca="false">+B152</f>
        <v>0</v>
      </c>
      <c r="AQ152" s="248" t="n">
        <f aca="false">+D152</f>
        <v>0</v>
      </c>
      <c r="AS152" s="249" t="n">
        <f aca="false">+N152</f>
        <v>0</v>
      </c>
      <c r="AT152" s="249" t="n">
        <f aca="false">+O152</f>
        <v>0</v>
      </c>
    </row>
    <row r="153" customFormat="false" ht="12.75" hidden="false" customHeight="false" outlineLevel="0" collapsed="false">
      <c r="AO153" s="0" t="n">
        <f aca="false">+A153</f>
        <v>0</v>
      </c>
      <c r="AP153" s="247" t="n">
        <f aca="false">+B153</f>
        <v>0</v>
      </c>
      <c r="AQ153" s="248" t="n">
        <f aca="false">+D153</f>
        <v>0</v>
      </c>
      <c r="AS153" s="249" t="n">
        <f aca="false">+N153</f>
        <v>0</v>
      </c>
      <c r="AT153" s="249" t="n">
        <f aca="false">+O153</f>
        <v>0</v>
      </c>
    </row>
    <row r="154" customFormat="false" ht="12.75" hidden="false" customHeight="false" outlineLevel="0" collapsed="false">
      <c r="AO154" s="0" t="n">
        <f aca="false">+A154</f>
        <v>0</v>
      </c>
      <c r="AP154" s="247" t="n">
        <f aca="false">+B154</f>
        <v>0</v>
      </c>
      <c r="AQ154" s="248" t="n">
        <f aca="false">+D154</f>
        <v>0</v>
      </c>
      <c r="AS154" s="249" t="n">
        <f aca="false">+N154</f>
        <v>0</v>
      </c>
      <c r="AT154" s="249" t="n">
        <f aca="false">+O154</f>
        <v>0</v>
      </c>
    </row>
    <row r="155" customFormat="false" ht="12.75" hidden="false" customHeight="false" outlineLevel="0" collapsed="false">
      <c r="AO155" s="0" t="n">
        <f aca="false">+A155</f>
        <v>0</v>
      </c>
      <c r="AP155" s="247" t="n">
        <f aca="false">+B155</f>
        <v>0</v>
      </c>
      <c r="AQ155" s="248" t="n">
        <f aca="false">+D155</f>
        <v>0</v>
      </c>
      <c r="AS155" s="249" t="n">
        <f aca="false">+N155</f>
        <v>0</v>
      </c>
      <c r="AT155" s="249" t="n">
        <f aca="false">+O155</f>
        <v>0</v>
      </c>
    </row>
    <row r="156" customFormat="false" ht="12.75" hidden="false" customHeight="false" outlineLevel="0" collapsed="false">
      <c r="AO156" s="0" t="n">
        <f aca="false">+A156</f>
        <v>0</v>
      </c>
      <c r="AP156" s="247" t="n">
        <f aca="false">+B156</f>
        <v>0</v>
      </c>
      <c r="AQ156" s="248" t="n">
        <f aca="false">+D156</f>
        <v>0</v>
      </c>
      <c r="AS156" s="249" t="n">
        <f aca="false">+N156</f>
        <v>0</v>
      </c>
      <c r="AT156" s="249" t="n">
        <f aca="false">+O156</f>
        <v>0</v>
      </c>
    </row>
    <row r="157" customFormat="false" ht="12.75" hidden="false" customHeight="false" outlineLevel="0" collapsed="false">
      <c r="AO157" s="0" t="n">
        <f aca="false">+A157</f>
        <v>0</v>
      </c>
      <c r="AP157" s="247" t="n">
        <f aca="false">+B157</f>
        <v>0</v>
      </c>
      <c r="AQ157" s="248" t="n">
        <f aca="false">+D157</f>
        <v>0</v>
      </c>
      <c r="AS157" s="249" t="n">
        <f aca="false">+N157</f>
        <v>0</v>
      </c>
      <c r="AT157" s="249" t="n">
        <f aca="false">+O157</f>
        <v>0</v>
      </c>
    </row>
    <row r="158" customFormat="false" ht="12.75" hidden="false" customHeight="false" outlineLevel="0" collapsed="false">
      <c r="AO158" s="0" t="n">
        <f aca="false">+A158</f>
        <v>0</v>
      </c>
      <c r="AP158" s="247" t="n">
        <f aca="false">+B158</f>
        <v>0</v>
      </c>
      <c r="AQ158" s="248" t="n">
        <f aca="false">+D158</f>
        <v>0</v>
      </c>
      <c r="AS158" s="249" t="n">
        <f aca="false">+N158</f>
        <v>0</v>
      </c>
      <c r="AT158" s="249" t="n">
        <f aca="false">+O158</f>
        <v>0</v>
      </c>
    </row>
    <row r="159" customFormat="false" ht="12.75" hidden="false" customHeight="false" outlineLevel="0" collapsed="false">
      <c r="AO159" s="0" t="n">
        <f aca="false">+A159</f>
        <v>0</v>
      </c>
      <c r="AP159" s="247" t="n">
        <f aca="false">+B159</f>
        <v>0</v>
      </c>
      <c r="AQ159" s="248" t="n">
        <f aca="false">+D159</f>
        <v>0</v>
      </c>
      <c r="AS159" s="249" t="n">
        <f aca="false">+N159</f>
        <v>0</v>
      </c>
      <c r="AT159" s="249" t="n">
        <f aca="false">+O159</f>
        <v>0</v>
      </c>
    </row>
    <row r="160" customFormat="false" ht="12.75" hidden="false" customHeight="false" outlineLevel="0" collapsed="false">
      <c r="AO160" s="0" t="n">
        <f aca="false">+A160</f>
        <v>0</v>
      </c>
      <c r="AP160" s="247" t="n">
        <f aca="false">+B160</f>
        <v>0</v>
      </c>
      <c r="AQ160" s="248" t="n">
        <f aca="false">+D160</f>
        <v>0</v>
      </c>
      <c r="AS160" s="249" t="n">
        <f aca="false">+N160</f>
        <v>0</v>
      </c>
      <c r="AT160" s="249" t="n">
        <f aca="false">+O160</f>
        <v>0</v>
      </c>
    </row>
    <row r="161" customFormat="false" ht="12.75" hidden="false" customHeight="false" outlineLevel="0" collapsed="false">
      <c r="AO161" s="0" t="n">
        <f aca="false">+A161</f>
        <v>0</v>
      </c>
      <c r="AP161" s="247" t="n">
        <f aca="false">+B161</f>
        <v>0</v>
      </c>
      <c r="AQ161" s="248" t="n">
        <f aca="false">+D161</f>
        <v>0</v>
      </c>
      <c r="AS161" s="249" t="n">
        <f aca="false">+N161</f>
        <v>0</v>
      </c>
      <c r="AT161" s="249" t="n">
        <f aca="false">+O161</f>
        <v>0</v>
      </c>
    </row>
    <row r="162" customFormat="false" ht="12.75" hidden="false" customHeight="false" outlineLevel="0" collapsed="false">
      <c r="AO162" s="0" t="n">
        <f aca="false">+A162</f>
        <v>0</v>
      </c>
      <c r="AP162" s="247" t="n">
        <f aca="false">+B162</f>
        <v>0</v>
      </c>
      <c r="AQ162" s="248" t="n">
        <f aca="false">+D162</f>
        <v>0</v>
      </c>
      <c r="AS162" s="249" t="n">
        <f aca="false">+N162</f>
        <v>0</v>
      </c>
      <c r="AT162" s="249" t="n">
        <f aca="false">+O162</f>
        <v>0</v>
      </c>
    </row>
    <row r="163" customFormat="false" ht="12.75" hidden="false" customHeight="false" outlineLevel="0" collapsed="false">
      <c r="AO163" s="0" t="n">
        <f aca="false">+A163</f>
        <v>0</v>
      </c>
      <c r="AP163" s="247" t="n">
        <f aca="false">+B163</f>
        <v>0</v>
      </c>
      <c r="AQ163" s="248" t="n">
        <f aca="false">+D163</f>
        <v>0</v>
      </c>
      <c r="AS163" s="249" t="n">
        <f aca="false">+N163</f>
        <v>0</v>
      </c>
      <c r="AT163" s="249" t="n">
        <f aca="false">+O163</f>
        <v>0</v>
      </c>
    </row>
    <row r="164" customFormat="false" ht="12.75" hidden="false" customHeight="false" outlineLevel="0" collapsed="false">
      <c r="AO164" s="0" t="n">
        <f aca="false">+A164</f>
        <v>0</v>
      </c>
      <c r="AP164" s="247" t="n">
        <f aca="false">+B164</f>
        <v>0</v>
      </c>
      <c r="AQ164" s="248" t="n">
        <f aca="false">+D164</f>
        <v>0</v>
      </c>
      <c r="AS164" s="249" t="n">
        <f aca="false">+N164</f>
        <v>0</v>
      </c>
      <c r="AT164" s="249" t="n">
        <f aca="false">+O164</f>
        <v>0</v>
      </c>
    </row>
    <row r="165" customFormat="false" ht="12.75" hidden="false" customHeight="false" outlineLevel="0" collapsed="false">
      <c r="AO165" s="0" t="n">
        <f aca="false">+A165</f>
        <v>0</v>
      </c>
      <c r="AP165" s="247" t="n">
        <f aca="false">+B165</f>
        <v>0</v>
      </c>
      <c r="AQ165" s="248" t="n">
        <f aca="false">+D165</f>
        <v>0</v>
      </c>
      <c r="AS165" s="249" t="n">
        <f aca="false">+N165</f>
        <v>0</v>
      </c>
      <c r="AT165" s="249" t="n">
        <f aca="false">+O165</f>
        <v>0</v>
      </c>
    </row>
    <row r="166" customFormat="false" ht="12.75" hidden="false" customHeight="false" outlineLevel="0" collapsed="false">
      <c r="AO166" s="0" t="n">
        <f aca="false">+A166</f>
        <v>0</v>
      </c>
      <c r="AP166" s="247" t="n">
        <f aca="false">+B166</f>
        <v>0</v>
      </c>
      <c r="AQ166" s="248" t="n">
        <f aca="false">+D166</f>
        <v>0</v>
      </c>
      <c r="AS166" s="249" t="n">
        <f aca="false">+N166</f>
        <v>0</v>
      </c>
      <c r="AT166" s="249" t="n">
        <f aca="false">+O166</f>
        <v>0</v>
      </c>
    </row>
    <row r="167" customFormat="false" ht="12.75" hidden="false" customHeight="false" outlineLevel="0" collapsed="false">
      <c r="AO167" s="0" t="n">
        <f aca="false">+A167</f>
        <v>0</v>
      </c>
      <c r="AP167" s="247" t="n">
        <f aca="false">+B167</f>
        <v>0</v>
      </c>
      <c r="AQ167" s="248" t="n">
        <f aca="false">+D167</f>
        <v>0</v>
      </c>
      <c r="AS167" s="249" t="n">
        <f aca="false">+N167</f>
        <v>0</v>
      </c>
      <c r="AT167" s="249" t="n">
        <f aca="false">+O167</f>
        <v>0</v>
      </c>
    </row>
    <row r="168" customFormat="false" ht="12.75" hidden="false" customHeight="false" outlineLevel="0" collapsed="false">
      <c r="AO168" s="0" t="n">
        <f aca="false">+A168</f>
        <v>0</v>
      </c>
      <c r="AP168" s="247" t="n">
        <f aca="false">+B168</f>
        <v>0</v>
      </c>
      <c r="AQ168" s="248" t="n">
        <f aca="false">+D168</f>
        <v>0</v>
      </c>
      <c r="AS168" s="249" t="n">
        <f aca="false">+N168</f>
        <v>0</v>
      </c>
      <c r="AT168" s="249" t="n">
        <f aca="false">+O168</f>
        <v>0</v>
      </c>
    </row>
    <row r="169" customFormat="false" ht="12.75" hidden="false" customHeight="false" outlineLevel="0" collapsed="false">
      <c r="AO169" s="0" t="n">
        <f aca="false">+A169</f>
        <v>0</v>
      </c>
      <c r="AP169" s="247" t="n">
        <f aca="false">+B169</f>
        <v>0</v>
      </c>
      <c r="AQ169" s="248" t="n">
        <f aca="false">+D169</f>
        <v>0</v>
      </c>
      <c r="AS169" s="249" t="n">
        <f aca="false">+N169</f>
        <v>0</v>
      </c>
      <c r="AT169" s="249" t="n">
        <f aca="false">+O169</f>
        <v>0</v>
      </c>
    </row>
    <row r="170" customFormat="false" ht="12.75" hidden="false" customHeight="false" outlineLevel="0" collapsed="false">
      <c r="AO170" s="0" t="n">
        <f aca="false">+A170</f>
        <v>0</v>
      </c>
      <c r="AP170" s="247" t="n">
        <f aca="false">+B170</f>
        <v>0</v>
      </c>
      <c r="AQ170" s="248" t="n">
        <f aca="false">+D170</f>
        <v>0</v>
      </c>
      <c r="AS170" s="249" t="n">
        <f aca="false">+N170</f>
        <v>0</v>
      </c>
      <c r="AT170" s="249" t="n">
        <f aca="false">+O170</f>
        <v>0</v>
      </c>
    </row>
    <row r="171" customFormat="false" ht="12.75" hidden="false" customHeight="false" outlineLevel="0" collapsed="false">
      <c r="AO171" s="0" t="n">
        <f aca="false">+A171</f>
        <v>0</v>
      </c>
      <c r="AP171" s="247" t="n">
        <f aca="false">+B171</f>
        <v>0</v>
      </c>
      <c r="AQ171" s="248" t="n">
        <f aca="false">+D171</f>
        <v>0</v>
      </c>
      <c r="AS171" s="249" t="n">
        <f aca="false">+N171</f>
        <v>0</v>
      </c>
      <c r="AT171" s="249" t="n">
        <f aca="false">+O171</f>
        <v>0</v>
      </c>
    </row>
    <row r="172" customFormat="false" ht="12.75" hidden="false" customHeight="false" outlineLevel="0" collapsed="false">
      <c r="AO172" s="0" t="n">
        <f aca="false">+A172</f>
        <v>0</v>
      </c>
      <c r="AP172" s="247" t="n">
        <f aca="false">+B172</f>
        <v>0</v>
      </c>
      <c r="AQ172" s="248" t="n">
        <f aca="false">+D172</f>
        <v>0</v>
      </c>
      <c r="AS172" s="249" t="n">
        <f aca="false">+N172</f>
        <v>0</v>
      </c>
      <c r="AT172" s="249" t="n">
        <f aca="false">+O172</f>
        <v>0</v>
      </c>
    </row>
    <row r="173" customFormat="false" ht="12.75" hidden="false" customHeight="false" outlineLevel="0" collapsed="false">
      <c r="AO173" s="0" t="n">
        <f aca="false">+A173</f>
        <v>0</v>
      </c>
      <c r="AP173" s="247" t="n">
        <f aca="false">+B173</f>
        <v>0</v>
      </c>
      <c r="AQ173" s="248" t="n">
        <f aca="false">+D173</f>
        <v>0</v>
      </c>
      <c r="AS173" s="249" t="n">
        <f aca="false">+N173</f>
        <v>0</v>
      </c>
      <c r="AT173" s="249" t="n">
        <f aca="false">+O173</f>
        <v>0</v>
      </c>
    </row>
    <row r="174" customFormat="false" ht="12.75" hidden="false" customHeight="false" outlineLevel="0" collapsed="false">
      <c r="AO174" s="0" t="n">
        <f aca="false">+A174</f>
        <v>0</v>
      </c>
      <c r="AP174" s="247" t="n">
        <f aca="false">+B174</f>
        <v>0</v>
      </c>
      <c r="AQ174" s="248" t="n">
        <f aca="false">+D174</f>
        <v>0</v>
      </c>
      <c r="AS174" s="249" t="n">
        <f aca="false">+N174</f>
        <v>0</v>
      </c>
      <c r="AT174" s="249" t="n">
        <f aca="false">+O174</f>
        <v>0</v>
      </c>
    </row>
    <row r="175" customFormat="false" ht="12.75" hidden="false" customHeight="false" outlineLevel="0" collapsed="false">
      <c r="AO175" s="0" t="n">
        <f aca="false">+A175</f>
        <v>0</v>
      </c>
      <c r="AP175" s="247" t="n">
        <f aca="false">+B175</f>
        <v>0</v>
      </c>
      <c r="AQ175" s="248" t="n">
        <f aca="false">+D175</f>
        <v>0</v>
      </c>
      <c r="AS175" s="249" t="n">
        <f aca="false">+N175</f>
        <v>0</v>
      </c>
      <c r="AT175" s="249" t="n">
        <f aca="false">+O175</f>
        <v>0</v>
      </c>
    </row>
    <row r="176" customFormat="false" ht="12.75" hidden="false" customHeight="false" outlineLevel="0" collapsed="false">
      <c r="AO176" s="0" t="n">
        <f aca="false">+A176</f>
        <v>0</v>
      </c>
      <c r="AP176" s="247" t="n">
        <f aca="false">+B176</f>
        <v>0</v>
      </c>
      <c r="AQ176" s="248" t="n">
        <f aca="false">+D176</f>
        <v>0</v>
      </c>
      <c r="AS176" s="249" t="n">
        <f aca="false">+N176</f>
        <v>0</v>
      </c>
      <c r="AT176" s="249" t="n">
        <f aca="false">+O176</f>
        <v>0</v>
      </c>
    </row>
    <row r="177" customFormat="false" ht="12.75" hidden="false" customHeight="false" outlineLevel="0" collapsed="false">
      <c r="AO177" s="0" t="n">
        <f aca="false">+A177</f>
        <v>0</v>
      </c>
      <c r="AP177" s="247" t="n">
        <f aca="false">+B177</f>
        <v>0</v>
      </c>
      <c r="AQ177" s="248" t="n">
        <f aca="false">+D177</f>
        <v>0</v>
      </c>
      <c r="AS177" s="249" t="n">
        <f aca="false">+N177</f>
        <v>0</v>
      </c>
      <c r="AT177" s="249" t="n">
        <f aca="false">+O177</f>
        <v>0</v>
      </c>
    </row>
    <row r="178" customFormat="false" ht="12.75" hidden="false" customHeight="false" outlineLevel="0" collapsed="false">
      <c r="AO178" s="0" t="n">
        <f aca="false">+A178</f>
        <v>0</v>
      </c>
      <c r="AP178" s="247" t="n">
        <f aca="false">+B178</f>
        <v>0</v>
      </c>
      <c r="AQ178" s="248" t="n">
        <f aca="false">+D178</f>
        <v>0</v>
      </c>
      <c r="AS178" s="249" t="n">
        <f aca="false">+N178</f>
        <v>0</v>
      </c>
      <c r="AT178" s="249" t="n">
        <f aca="false">+O178</f>
        <v>0</v>
      </c>
    </row>
    <row r="179" customFormat="false" ht="12.75" hidden="false" customHeight="false" outlineLevel="0" collapsed="false">
      <c r="AO179" s="0" t="n">
        <f aca="false">+A179</f>
        <v>0</v>
      </c>
      <c r="AP179" s="247" t="n">
        <f aca="false">+B179</f>
        <v>0</v>
      </c>
      <c r="AQ179" s="248" t="n">
        <f aca="false">+D179</f>
        <v>0</v>
      </c>
      <c r="AS179" s="249" t="n">
        <f aca="false">+N179</f>
        <v>0</v>
      </c>
      <c r="AT179" s="249" t="n">
        <f aca="false">+O179</f>
        <v>0</v>
      </c>
    </row>
    <row r="180" customFormat="false" ht="12.75" hidden="false" customHeight="false" outlineLevel="0" collapsed="false">
      <c r="AO180" s="0" t="n">
        <f aca="false">+A180</f>
        <v>0</v>
      </c>
      <c r="AP180" s="247" t="n">
        <f aca="false">+B180</f>
        <v>0</v>
      </c>
      <c r="AQ180" s="248" t="n">
        <f aca="false">+D180</f>
        <v>0</v>
      </c>
      <c r="AS180" s="249" t="n">
        <f aca="false">+N180</f>
        <v>0</v>
      </c>
      <c r="AT180" s="249" t="n">
        <f aca="false">+O180</f>
        <v>0</v>
      </c>
    </row>
    <row r="181" customFormat="false" ht="12.75" hidden="false" customHeight="false" outlineLevel="0" collapsed="false">
      <c r="AO181" s="0" t="n">
        <f aca="false">+A181</f>
        <v>0</v>
      </c>
      <c r="AP181" s="247" t="n">
        <f aca="false">+B181</f>
        <v>0</v>
      </c>
      <c r="AQ181" s="248" t="n">
        <f aca="false">+D181</f>
        <v>0</v>
      </c>
      <c r="AS181" s="249" t="n">
        <f aca="false">+N181</f>
        <v>0</v>
      </c>
      <c r="AT181" s="249" t="n">
        <f aca="false">+O181</f>
        <v>0</v>
      </c>
    </row>
    <row r="182" customFormat="false" ht="12.75" hidden="false" customHeight="false" outlineLevel="0" collapsed="false">
      <c r="AO182" s="0" t="n">
        <f aca="false">+A182</f>
        <v>0</v>
      </c>
      <c r="AP182" s="247" t="n">
        <f aca="false">+B182</f>
        <v>0</v>
      </c>
      <c r="AQ182" s="248" t="n">
        <f aca="false">+D182</f>
        <v>0</v>
      </c>
      <c r="AS182" s="249" t="n">
        <f aca="false">+N182</f>
        <v>0</v>
      </c>
      <c r="AT182" s="249" t="n">
        <f aca="false">+O182</f>
        <v>0</v>
      </c>
    </row>
    <row r="183" customFormat="false" ht="12.75" hidden="false" customHeight="false" outlineLevel="0" collapsed="false">
      <c r="AO183" s="0" t="n">
        <f aca="false">+A183</f>
        <v>0</v>
      </c>
      <c r="AP183" s="247" t="n">
        <f aca="false">+B183</f>
        <v>0</v>
      </c>
      <c r="AQ183" s="248" t="n">
        <f aca="false">+D183</f>
        <v>0</v>
      </c>
      <c r="AS183" s="249" t="n">
        <f aca="false">+N183</f>
        <v>0</v>
      </c>
      <c r="AT183" s="249" t="n">
        <f aca="false">+O183</f>
        <v>0</v>
      </c>
    </row>
    <row r="184" customFormat="false" ht="12.75" hidden="false" customHeight="false" outlineLevel="0" collapsed="false">
      <c r="AO184" s="0" t="n">
        <f aca="false">+A184</f>
        <v>0</v>
      </c>
      <c r="AP184" s="247" t="n">
        <f aca="false">+B184</f>
        <v>0</v>
      </c>
      <c r="AQ184" s="248" t="n">
        <f aca="false">+D184</f>
        <v>0</v>
      </c>
      <c r="AS184" s="249" t="n">
        <f aca="false">+N184</f>
        <v>0</v>
      </c>
      <c r="AT184" s="249" t="n">
        <f aca="false">+O184</f>
        <v>0</v>
      </c>
    </row>
    <row r="185" customFormat="false" ht="12.75" hidden="false" customHeight="false" outlineLevel="0" collapsed="false">
      <c r="AO185" s="0" t="n">
        <f aca="false">+A185</f>
        <v>0</v>
      </c>
      <c r="AP185" s="247" t="n">
        <f aca="false">+B185</f>
        <v>0</v>
      </c>
      <c r="AQ185" s="248" t="n">
        <f aca="false">+D185</f>
        <v>0</v>
      </c>
      <c r="AS185" s="249" t="n">
        <f aca="false">+N185</f>
        <v>0</v>
      </c>
      <c r="AT185" s="249" t="n">
        <f aca="false">+O185</f>
        <v>0</v>
      </c>
    </row>
    <row r="186" customFormat="false" ht="12.75" hidden="false" customHeight="false" outlineLevel="0" collapsed="false">
      <c r="AO186" s="0" t="n">
        <f aca="false">+A186</f>
        <v>0</v>
      </c>
      <c r="AP186" s="247" t="n">
        <f aca="false">+B186</f>
        <v>0</v>
      </c>
      <c r="AQ186" s="248" t="n">
        <f aca="false">+D186</f>
        <v>0</v>
      </c>
      <c r="AS186" s="249" t="n">
        <f aca="false">+N186</f>
        <v>0</v>
      </c>
      <c r="AT186" s="249" t="n">
        <f aca="false">+O186</f>
        <v>0</v>
      </c>
    </row>
    <row r="187" customFormat="false" ht="12.75" hidden="false" customHeight="false" outlineLevel="0" collapsed="false">
      <c r="AO187" s="0" t="n">
        <f aca="false">+A187</f>
        <v>0</v>
      </c>
      <c r="AP187" s="247" t="n">
        <f aca="false">+B187</f>
        <v>0</v>
      </c>
      <c r="AQ187" s="248" t="n">
        <f aca="false">+D187</f>
        <v>0</v>
      </c>
      <c r="AS187" s="249" t="n">
        <f aca="false">+N187</f>
        <v>0</v>
      </c>
      <c r="AT187" s="249" t="n">
        <f aca="false">+O187</f>
        <v>0</v>
      </c>
    </row>
    <row r="188" customFormat="false" ht="12.75" hidden="false" customHeight="false" outlineLevel="0" collapsed="false">
      <c r="AO188" s="0" t="n">
        <f aca="false">+A188</f>
        <v>0</v>
      </c>
      <c r="AP188" s="247" t="n">
        <f aca="false">+B188</f>
        <v>0</v>
      </c>
      <c r="AQ188" s="248" t="n">
        <f aca="false">+D188</f>
        <v>0</v>
      </c>
      <c r="AS188" s="249" t="n">
        <f aca="false">+N188</f>
        <v>0</v>
      </c>
      <c r="AT188" s="249" t="n">
        <f aca="false">+O188</f>
        <v>0</v>
      </c>
    </row>
    <row r="189" customFormat="false" ht="12.75" hidden="false" customHeight="false" outlineLevel="0" collapsed="false">
      <c r="AO189" s="0" t="n">
        <f aca="false">+A189</f>
        <v>0</v>
      </c>
      <c r="AP189" s="247" t="n">
        <f aca="false">+B189</f>
        <v>0</v>
      </c>
      <c r="AQ189" s="248" t="n">
        <f aca="false">+D189</f>
        <v>0</v>
      </c>
      <c r="AS189" s="249" t="n">
        <f aca="false">+N189</f>
        <v>0</v>
      </c>
      <c r="AT189" s="249" t="n">
        <f aca="false">+O189</f>
        <v>0</v>
      </c>
    </row>
    <row r="190" customFormat="false" ht="12.75" hidden="false" customHeight="false" outlineLevel="0" collapsed="false">
      <c r="AO190" s="0" t="n">
        <f aca="false">+A190</f>
        <v>0</v>
      </c>
      <c r="AP190" s="247" t="n">
        <f aca="false">+B190</f>
        <v>0</v>
      </c>
      <c r="AQ190" s="248" t="n">
        <f aca="false">+D190</f>
        <v>0</v>
      </c>
      <c r="AS190" s="249" t="n">
        <f aca="false">+N190</f>
        <v>0</v>
      </c>
      <c r="AT190" s="249" t="n">
        <f aca="false">+O190</f>
        <v>0</v>
      </c>
    </row>
    <row r="191" customFormat="false" ht="12.75" hidden="false" customHeight="false" outlineLevel="0" collapsed="false">
      <c r="AO191" s="0" t="n">
        <f aca="false">+A191</f>
        <v>0</v>
      </c>
      <c r="AP191" s="247" t="n">
        <f aca="false">+B191</f>
        <v>0</v>
      </c>
      <c r="AQ191" s="248" t="n">
        <f aca="false">+D191</f>
        <v>0</v>
      </c>
      <c r="AS191" s="249" t="n">
        <f aca="false">+N191</f>
        <v>0</v>
      </c>
      <c r="AT191" s="249" t="n">
        <f aca="false">+O191</f>
        <v>0</v>
      </c>
    </row>
    <row r="192" customFormat="false" ht="12.75" hidden="false" customHeight="false" outlineLevel="0" collapsed="false">
      <c r="AO192" s="0" t="n">
        <f aca="false">+A192</f>
        <v>0</v>
      </c>
      <c r="AP192" s="247" t="n">
        <f aca="false">+B192</f>
        <v>0</v>
      </c>
      <c r="AQ192" s="248" t="n">
        <f aca="false">+D192</f>
        <v>0</v>
      </c>
      <c r="AS192" s="249" t="n">
        <f aca="false">+N192</f>
        <v>0</v>
      </c>
      <c r="AT192" s="249" t="n">
        <f aca="false">+O192</f>
        <v>0</v>
      </c>
    </row>
    <row r="193" customFormat="false" ht="12.75" hidden="false" customHeight="false" outlineLevel="0" collapsed="false">
      <c r="AO193" s="0" t="n">
        <f aca="false">+A193</f>
        <v>0</v>
      </c>
      <c r="AP193" s="247" t="n">
        <f aca="false">+B193</f>
        <v>0</v>
      </c>
      <c r="AQ193" s="248" t="n">
        <f aca="false">+D193</f>
        <v>0</v>
      </c>
      <c r="AS193" s="249" t="n">
        <f aca="false">+N193</f>
        <v>0</v>
      </c>
      <c r="AT193" s="249" t="n">
        <f aca="false">+O193</f>
        <v>0</v>
      </c>
    </row>
    <row r="194" customFormat="false" ht="12.75" hidden="false" customHeight="false" outlineLevel="0" collapsed="false">
      <c r="AO194" s="0" t="n">
        <f aca="false">+A194</f>
        <v>0</v>
      </c>
      <c r="AP194" s="247" t="n">
        <f aca="false">+B194</f>
        <v>0</v>
      </c>
      <c r="AQ194" s="248" t="n">
        <f aca="false">+D194</f>
        <v>0</v>
      </c>
      <c r="AS194" s="249" t="n">
        <f aca="false">+N194</f>
        <v>0</v>
      </c>
      <c r="AT194" s="249" t="n">
        <f aca="false">+O194</f>
        <v>0</v>
      </c>
    </row>
    <row r="195" customFormat="false" ht="12.75" hidden="false" customHeight="false" outlineLevel="0" collapsed="false">
      <c r="AO195" s="0" t="n">
        <f aca="false">+A195</f>
        <v>0</v>
      </c>
      <c r="AP195" s="247" t="n">
        <f aca="false">+B195</f>
        <v>0</v>
      </c>
      <c r="AQ195" s="248" t="n">
        <f aca="false">+D195</f>
        <v>0</v>
      </c>
      <c r="AS195" s="249" t="n">
        <f aca="false">+N195</f>
        <v>0</v>
      </c>
      <c r="AT195" s="249" t="n">
        <f aca="false">+O195</f>
        <v>0</v>
      </c>
    </row>
    <row r="196" customFormat="false" ht="12.75" hidden="false" customHeight="false" outlineLevel="0" collapsed="false">
      <c r="AO196" s="0" t="n">
        <f aca="false">+A196</f>
        <v>0</v>
      </c>
      <c r="AP196" s="247" t="n">
        <f aca="false">+B196</f>
        <v>0</v>
      </c>
      <c r="AQ196" s="248" t="n">
        <f aca="false">+D196</f>
        <v>0</v>
      </c>
      <c r="AS196" s="249" t="n">
        <f aca="false">+N196</f>
        <v>0</v>
      </c>
      <c r="AT196" s="249" t="n">
        <f aca="false">+O196</f>
        <v>0</v>
      </c>
    </row>
    <row r="197" customFormat="false" ht="12.75" hidden="false" customHeight="false" outlineLevel="0" collapsed="false">
      <c r="AO197" s="0" t="n">
        <f aca="false">+A197</f>
        <v>0</v>
      </c>
      <c r="AP197" s="247" t="n">
        <f aca="false">+B197</f>
        <v>0</v>
      </c>
      <c r="AQ197" s="248" t="n">
        <f aca="false">+D197</f>
        <v>0</v>
      </c>
      <c r="AS197" s="249" t="n">
        <f aca="false">+N197</f>
        <v>0</v>
      </c>
      <c r="AT197" s="249" t="n">
        <f aca="false">+O197</f>
        <v>0</v>
      </c>
    </row>
    <row r="198" customFormat="false" ht="12.75" hidden="false" customHeight="false" outlineLevel="0" collapsed="false">
      <c r="AO198" s="0" t="n">
        <f aca="false">+A198</f>
        <v>0</v>
      </c>
      <c r="AP198" s="247" t="n">
        <f aca="false">+B198</f>
        <v>0</v>
      </c>
      <c r="AQ198" s="248" t="n">
        <f aca="false">+D198</f>
        <v>0</v>
      </c>
      <c r="AS198" s="249" t="n">
        <f aca="false">+N198</f>
        <v>0</v>
      </c>
      <c r="AT198" s="249" t="n">
        <f aca="false">+O198</f>
        <v>0</v>
      </c>
    </row>
    <row r="199" customFormat="false" ht="12.75" hidden="false" customHeight="false" outlineLevel="0" collapsed="false">
      <c r="AO199" s="0" t="n">
        <f aca="false">+A199</f>
        <v>0</v>
      </c>
      <c r="AP199" s="247" t="n">
        <f aca="false">+B199</f>
        <v>0</v>
      </c>
      <c r="AQ199" s="248" t="n">
        <f aca="false">+D199</f>
        <v>0</v>
      </c>
      <c r="AS199" s="249" t="n">
        <f aca="false">+N199</f>
        <v>0</v>
      </c>
      <c r="AT199" s="249" t="n">
        <f aca="false">+O199</f>
        <v>0</v>
      </c>
    </row>
    <row r="200" customFormat="false" ht="12.75" hidden="false" customHeight="false" outlineLevel="0" collapsed="false">
      <c r="AO200" s="0" t="n">
        <f aca="false">+A200</f>
        <v>0</v>
      </c>
      <c r="AP200" s="247" t="n">
        <f aca="false">+B200</f>
        <v>0</v>
      </c>
      <c r="AQ200" s="248" t="n">
        <f aca="false">+D200</f>
        <v>0</v>
      </c>
      <c r="AS200" s="249" t="n">
        <f aca="false">+N200</f>
        <v>0</v>
      </c>
      <c r="AT200" s="249" t="n">
        <f aca="false">+O200</f>
        <v>0</v>
      </c>
    </row>
    <row r="201" customFormat="false" ht="12.75" hidden="false" customHeight="false" outlineLevel="0" collapsed="false">
      <c r="AO201" s="0" t="n">
        <f aca="false">+A201</f>
        <v>0</v>
      </c>
      <c r="AP201" s="247" t="n">
        <f aca="false">+B201</f>
        <v>0</v>
      </c>
      <c r="AQ201" s="248" t="n">
        <f aca="false">+D201</f>
        <v>0</v>
      </c>
      <c r="AS201" s="249" t="n">
        <f aca="false">+N201</f>
        <v>0</v>
      </c>
      <c r="AT201" s="249" t="n">
        <f aca="false">+O201</f>
        <v>0</v>
      </c>
    </row>
    <row r="202" customFormat="false" ht="12.75" hidden="false" customHeight="false" outlineLevel="0" collapsed="false">
      <c r="AO202" s="0" t="n">
        <f aca="false">+A202</f>
        <v>0</v>
      </c>
      <c r="AP202" s="247" t="n">
        <f aca="false">+B202</f>
        <v>0</v>
      </c>
      <c r="AQ202" s="248" t="n">
        <f aca="false">+D202</f>
        <v>0</v>
      </c>
      <c r="AS202" s="249" t="n">
        <f aca="false">+N202</f>
        <v>0</v>
      </c>
      <c r="AT202" s="249" t="n">
        <f aca="false">+O202</f>
        <v>0</v>
      </c>
    </row>
    <row r="203" customFormat="false" ht="12.75" hidden="false" customHeight="false" outlineLevel="0" collapsed="false">
      <c r="AO203" s="0" t="n">
        <f aca="false">+A203</f>
        <v>0</v>
      </c>
      <c r="AP203" s="247" t="n">
        <f aca="false">+B203</f>
        <v>0</v>
      </c>
      <c r="AQ203" s="248" t="n">
        <f aca="false">+D203</f>
        <v>0</v>
      </c>
      <c r="AS203" s="249" t="n">
        <f aca="false">+N203</f>
        <v>0</v>
      </c>
      <c r="AT203" s="249" t="n">
        <f aca="false">+O203</f>
        <v>0</v>
      </c>
    </row>
    <row r="204" customFormat="false" ht="12.75" hidden="false" customHeight="false" outlineLevel="0" collapsed="false">
      <c r="AO204" s="0" t="n">
        <f aca="false">+A204</f>
        <v>0</v>
      </c>
      <c r="AP204" s="247" t="n">
        <f aca="false">+B204</f>
        <v>0</v>
      </c>
      <c r="AQ204" s="248" t="n">
        <f aca="false">+D204</f>
        <v>0</v>
      </c>
      <c r="AS204" s="249" t="n">
        <f aca="false">+N204</f>
        <v>0</v>
      </c>
      <c r="AT204" s="249" t="n">
        <f aca="false">+O204</f>
        <v>0</v>
      </c>
    </row>
    <row r="205" customFormat="false" ht="12.75" hidden="false" customHeight="false" outlineLevel="0" collapsed="false">
      <c r="AO205" s="0" t="n">
        <f aca="false">+A205</f>
        <v>0</v>
      </c>
      <c r="AP205" s="247" t="n">
        <f aca="false">+B205</f>
        <v>0</v>
      </c>
      <c r="AQ205" s="248" t="n">
        <f aca="false">+D205</f>
        <v>0</v>
      </c>
      <c r="AS205" s="249" t="n">
        <f aca="false">+N205</f>
        <v>0</v>
      </c>
      <c r="AT205" s="249" t="n">
        <f aca="false">+O205</f>
        <v>0</v>
      </c>
    </row>
    <row r="206" customFormat="false" ht="12.75" hidden="false" customHeight="false" outlineLevel="0" collapsed="false">
      <c r="AO206" s="0" t="n">
        <f aca="false">+A206</f>
        <v>0</v>
      </c>
      <c r="AP206" s="247" t="n">
        <f aca="false">+B206</f>
        <v>0</v>
      </c>
      <c r="AQ206" s="248" t="n">
        <f aca="false">+D206</f>
        <v>0</v>
      </c>
      <c r="AS206" s="249" t="n">
        <f aca="false">+N206</f>
        <v>0</v>
      </c>
      <c r="AT206" s="249" t="n">
        <f aca="false">+O206</f>
        <v>0</v>
      </c>
    </row>
    <row r="207" customFormat="false" ht="12.75" hidden="false" customHeight="false" outlineLevel="0" collapsed="false">
      <c r="AO207" s="0" t="n">
        <f aca="false">+A207</f>
        <v>0</v>
      </c>
      <c r="AP207" s="247" t="n">
        <f aca="false">+B207</f>
        <v>0</v>
      </c>
      <c r="AQ207" s="248" t="n">
        <f aca="false">+D207</f>
        <v>0</v>
      </c>
      <c r="AS207" s="249" t="n">
        <f aca="false">+N207</f>
        <v>0</v>
      </c>
      <c r="AT207" s="249" t="n">
        <f aca="false">+O207</f>
        <v>0</v>
      </c>
    </row>
    <row r="208" customFormat="false" ht="12.75" hidden="false" customHeight="false" outlineLevel="0" collapsed="false">
      <c r="AO208" s="0" t="n">
        <f aca="false">+A208</f>
        <v>0</v>
      </c>
      <c r="AP208" s="247" t="n">
        <f aca="false">+B208</f>
        <v>0</v>
      </c>
      <c r="AQ208" s="248" t="n">
        <f aca="false">+D208</f>
        <v>0</v>
      </c>
      <c r="AS208" s="249" t="n">
        <f aca="false">+N208</f>
        <v>0</v>
      </c>
      <c r="AT208" s="249" t="n">
        <f aca="false">+O208</f>
        <v>0</v>
      </c>
    </row>
    <row r="209" customFormat="false" ht="12.75" hidden="false" customHeight="false" outlineLevel="0" collapsed="false">
      <c r="AO209" s="0" t="n">
        <f aca="false">+A209</f>
        <v>0</v>
      </c>
      <c r="AP209" s="247" t="n">
        <f aca="false">+B209</f>
        <v>0</v>
      </c>
      <c r="AQ209" s="248" t="n">
        <f aca="false">+D209</f>
        <v>0</v>
      </c>
      <c r="AS209" s="249" t="n">
        <f aca="false">+N209</f>
        <v>0</v>
      </c>
      <c r="AT209" s="249" t="n">
        <f aca="false">+O209</f>
        <v>0</v>
      </c>
    </row>
    <row r="210" customFormat="false" ht="12.75" hidden="false" customHeight="false" outlineLevel="0" collapsed="false">
      <c r="AO210" s="0" t="n">
        <f aca="false">+A210</f>
        <v>0</v>
      </c>
      <c r="AP210" s="247" t="n">
        <f aca="false">+B210</f>
        <v>0</v>
      </c>
      <c r="AQ210" s="248" t="n">
        <f aca="false">+D210</f>
        <v>0</v>
      </c>
      <c r="AS210" s="249" t="n">
        <f aca="false">+N210</f>
        <v>0</v>
      </c>
      <c r="AT210" s="249" t="n">
        <f aca="false">+O210</f>
        <v>0</v>
      </c>
    </row>
    <row r="211" customFormat="false" ht="12.75" hidden="false" customHeight="false" outlineLevel="0" collapsed="false">
      <c r="AO211" s="0" t="n">
        <f aca="false">+A211</f>
        <v>0</v>
      </c>
      <c r="AP211" s="247" t="n">
        <f aca="false">+B211</f>
        <v>0</v>
      </c>
      <c r="AQ211" s="248" t="n">
        <f aca="false">+D211</f>
        <v>0</v>
      </c>
      <c r="AS211" s="249" t="n">
        <f aca="false">+N211</f>
        <v>0</v>
      </c>
      <c r="AT211" s="249" t="n">
        <f aca="false">+O211</f>
        <v>0</v>
      </c>
    </row>
    <row r="212" customFormat="false" ht="12.75" hidden="false" customHeight="false" outlineLevel="0" collapsed="false">
      <c r="AO212" s="0" t="n">
        <f aca="false">+A212</f>
        <v>0</v>
      </c>
      <c r="AP212" s="247" t="n">
        <f aca="false">+B212</f>
        <v>0</v>
      </c>
      <c r="AQ212" s="248" t="n">
        <f aca="false">+D212</f>
        <v>0</v>
      </c>
      <c r="AS212" s="249" t="n">
        <f aca="false">+N212</f>
        <v>0</v>
      </c>
      <c r="AT212" s="249" t="n">
        <f aca="false">+O212</f>
        <v>0</v>
      </c>
    </row>
    <row r="213" customFormat="false" ht="12.75" hidden="false" customHeight="false" outlineLevel="0" collapsed="false">
      <c r="AO213" s="0" t="n">
        <f aca="false">+A213</f>
        <v>0</v>
      </c>
      <c r="AP213" s="247" t="n">
        <f aca="false">+B213</f>
        <v>0</v>
      </c>
      <c r="AQ213" s="248" t="n">
        <f aca="false">+D213</f>
        <v>0</v>
      </c>
      <c r="AS213" s="249" t="n">
        <f aca="false">+N213</f>
        <v>0</v>
      </c>
      <c r="AT213" s="249" t="n">
        <f aca="false">+O213</f>
        <v>0</v>
      </c>
    </row>
    <row r="214" customFormat="false" ht="12.75" hidden="false" customHeight="false" outlineLevel="0" collapsed="false">
      <c r="AO214" s="0" t="n">
        <f aca="false">+A214</f>
        <v>0</v>
      </c>
      <c r="AP214" s="247" t="n">
        <f aca="false">+B214</f>
        <v>0</v>
      </c>
      <c r="AQ214" s="248" t="n">
        <f aca="false">+D214</f>
        <v>0</v>
      </c>
      <c r="AS214" s="249" t="n">
        <f aca="false">+N214</f>
        <v>0</v>
      </c>
      <c r="AT214" s="249" t="n">
        <f aca="false">+O214</f>
        <v>0</v>
      </c>
    </row>
    <row r="215" customFormat="false" ht="12.75" hidden="false" customHeight="false" outlineLevel="0" collapsed="false">
      <c r="AO215" s="0" t="n">
        <f aca="false">+A215</f>
        <v>0</v>
      </c>
      <c r="AP215" s="247" t="n">
        <f aca="false">+B215</f>
        <v>0</v>
      </c>
      <c r="AQ215" s="248" t="n">
        <f aca="false">+D215</f>
        <v>0</v>
      </c>
      <c r="AS215" s="249" t="n">
        <f aca="false">+N215</f>
        <v>0</v>
      </c>
      <c r="AT215" s="249" t="n">
        <f aca="false">+O215</f>
        <v>0</v>
      </c>
    </row>
    <row r="216" customFormat="false" ht="12.75" hidden="false" customHeight="false" outlineLevel="0" collapsed="false">
      <c r="AO216" s="0" t="n">
        <f aca="false">+A216</f>
        <v>0</v>
      </c>
      <c r="AP216" s="247" t="n">
        <f aca="false">+B216</f>
        <v>0</v>
      </c>
      <c r="AQ216" s="248" t="n">
        <f aca="false">+D216</f>
        <v>0</v>
      </c>
      <c r="AS216" s="249" t="n">
        <f aca="false">+N216</f>
        <v>0</v>
      </c>
      <c r="AT216" s="249" t="n">
        <f aca="false">+O216</f>
        <v>0</v>
      </c>
    </row>
    <row r="217" customFormat="false" ht="12.75" hidden="false" customHeight="false" outlineLevel="0" collapsed="false">
      <c r="AO217" s="0" t="n">
        <f aca="false">+A217</f>
        <v>0</v>
      </c>
      <c r="AP217" s="247" t="n">
        <f aca="false">+B217</f>
        <v>0</v>
      </c>
      <c r="AQ217" s="248" t="n">
        <f aca="false">+D217</f>
        <v>0</v>
      </c>
      <c r="AS217" s="249" t="n">
        <f aca="false">+N217</f>
        <v>0</v>
      </c>
      <c r="AT217" s="249" t="n">
        <f aca="false">+O217</f>
        <v>0</v>
      </c>
    </row>
    <row r="218" customFormat="false" ht="12.75" hidden="false" customHeight="false" outlineLevel="0" collapsed="false">
      <c r="AO218" s="0" t="n">
        <f aca="false">+A218</f>
        <v>0</v>
      </c>
      <c r="AP218" s="247" t="n">
        <f aca="false">+B218</f>
        <v>0</v>
      </c>
      <c r="AQ218" s="248" t="n">
        <f aca="false">+D218</f>
        <v>0</v>
      </c>
      <c r="AS218" s="249" t="n">
        <f aca="false">+N218</f>
        <v>0</v>
      </c>
      <c r="AT218" s="249" t="n">
        <f aca="false">+O218</f>
        <v>0</v>
      </c>
    </row>
    <row r="219" customFormat="false" ht="12.75" hidden="false" customHeight="false" outlineLevel="0" collapsed="false">
      <c r="AO219" s="0" t="n">
        <f aca="false">+A219</f>
        <v>0</v>
      </c>
      <c r="AP219" s="247" t="n">
        <f aca="false">+B219</f>
        <v>0</v>
      </c>
      <c r="AQ219" s="248" t="n">
        <f aca="false">+D219</f>
        <v>0</v>
      </c>
      <c r="AS219" s="249" t="n">
        <f aca="false">+N219</f>
        <v>0</v>
      </c>
      <c r="AT219" s="249" t="n">
        <f aca="false">+O219</f>
        <v>0</v>
      </c>
    </row>
    <row r="220" customFormat="false" ht="12.75" hidden="false" customHeight="false" outlineLevel="0" collapsed="false">
      <c r="AO220" s="0" t="n">
        <f aca="false">+A220</f>
        <v>0</v>
      </c>
      <c r="AP220" s="247" t="n">
        <f aca="false">+B220</f>
        <v>0</v>
      </c>
      <c r="AQ220" s="248" t="n">
        <f aca="false">+D220</f>
        <v>0</v>
      </c>
      <c r="AS220" s="249" t="n">
        <f aca="false">+N220</f>
        <v>0</v>
      </c>
      <c r="AT220" s="249" t="n">
        <f aca="false">+O220</f>
        <v>0</v>
      </c>
    </row>
    <row r="221" customFormat="false" ht="12.75" hidden="false" customHeight="false" outlineLevel="0" collapsed="false">
      <c r="AO221" s="0" t="n">
        <f aca="false">+A221</f>
        <v>0</v>
      </c>
      <c r="AP221" s="247" t="n">
        <f aca="false">+B221</f>
        <v>0</v>
      </c>
      <c r="AQ221" s="248" t="n">
        <f aca="false">+D221</f>
        <v>0</v>
      </c>
      <c r="AS221" s="249" t="n">
        <f aca="false">+N221</f>
        <v>0</v>
      </c>
      <c r="AT221" s="249" t="n">
        <f aca="false">+O221</f>
        <v>0</v>
      </c>
    </row>
    <row r="222" customFormat="false" ht="12.75" hidden="false" customHeight="false" outlineLevel="0" collapsed="false">
      <c r="AO222" s="0" t="n">
        <f aca="false">+A222</f>
        <v>0</v>
      </c>
      <c r="AP222" s="247" t="n">
        <f aca="false">+B222</f>
        <v>0</v>
      </c>
      <c r="AQ222" s="248" t="n">
        <f aca="false">+D222</f>
        <v>0</v>
      </c>
      <c r="AS222" s="249" t="n">
        <f aca="false">+N222</f>
        <v>0</v>
      </c>
      <c r="AT222" s="249" t="n">
        <f aca="false">+O222</f>
        <v>0</v>
      </c>
    </row>
    <row r="223" customFormat="false" ht="12.75" hidden="false" customHeight="false" outlineLevel="0" collapsed="false">
      <c r="AO223" s="0" t="n">
        <f aca="false">+A223</f>
        <v>0</v>
      </c>
      <c r="AP223" s="247" t="n">
        <f aca="false">+B223</f>
        <v>0</v>
      </c>
      <c r="AQ223" s="248" t="n">
        <f aca="false">+D223</f>
        <v>0</v>
      </c>
      <c r="AS223" s="249" t="n">
        <f aca="false">+N223</f>
        <v>0</v>
      </c>
      <c r="AT223" s="249" t="n">
        <f aca="false">+O223</f>
        <v>0</v>
      </c>
    </row>
    <row r="224" customFormat="false" ht="12.75" hidden="false" customHeight="false" outlineLevel="0" collapsed="false">
      <c r="AO224" s="0" t="n">
        <f aca="false">+A224</f>
        <v>0</v>
      </c>
      <c r="AP224" s="247" t="n">
        <f aca="false">+B224</f>
        <v>0</v>
      </c>
      <c r="AQ224" s="248" t="n">
        <f aca="false">+D224</f>
        <v>0</v>
      </c>
      <c r="AS224" s="249" t="n">
        <f aca="false">+N224</f>
        <v>0</v>
      </c>
      <c r="AT224" s="249" t="n">
        <f aca="false">+O224</f>
        <v>0</v>
      </c>
    </row>
    <row r="225" customFormat="false" ht="12.75" hidden="false" customHeight="false" outlineLevel="0" collapsed="false">
      <c r="AO225" s="0" t="n">
        <f aca="false">+A225</f>
        <v>0</v>
      </c>
      <c r="AP225" s="247" t="n">
        <f aca="false">+B225</f>
        <v>0</v>
      </c>
      <c r="AQ225" s="248" t="n">
        <f aca="false">+D225</f>
        <v>0</v>
      </c>
      <c r="AS225" s="249" t="n">
        <f aca="false">+N225</f>
        <v>0</v>
      </c>
      <c r="AT225" s="249" t="n">
        <f aca="false">+O225</f>
        <v>0</v>
      </c>
    </row>
    <row r="226" customFormat="false" ht="12.75" hidden="false" customHeight="false" outlineLevel="0" collapsed="false">
      <c r="AO226" s="0" t="n">
        <f aca="false">+A226</f>
        <v>0</v>
      </c>
      <c r="AP226" s="247" t="n">
        <f aca="false">+B226</f>
        <v>0</v>
      </c>
      <c r="AQ226" s="248" t="n">
        <f aca="false">+D226</f>
        <v>0</v>
      </c>
      <c r="AS226" s="249" t="n">
        <f aca="false">+N226</f>
        <v>0</v>
      </c>
      <c r="AT226" s="249" t="n">
        <f aca="false">+O226</f>
        <v>0</v>
      </c>
    </row>
    <row r="227" customFormat="false" ht="12.75" hidden="false" customHeight="false" outlineLevel="0" collapsed="false">
      <c r="AO227" s="0" t="n">
        <f aca="false">+A227</f>
        <v>0</v>
      </c>
      <c r="AP227" s="247" t="n">
        <f aca="false">+B227</f>
        <v>0</v>
      </c>
      <c r="AQ227" s="248" t="n">
        <f aca="false">+D227</f>
        <v>0</v>
      </c>
      <c r="AS227" s="249" t="n">
        <f aca="false">+N227</f>
        <v>0</v>
      </c>
      <c r="AT227" s="249" t="n">
        <f aca="false">+O227</f>
        <v>0</v>
      </c>
    </row>
    <row r="228" customFormat="false" ht="12.75" hidden="false" customHeight="false" outlineLevel="0" collapsed="false">
      <c r="AO228" s="0" t="n">
        <f aca="false">+A228</f>
        <v>0</v>
      </c>
      <c r="AP228" s="247" t="n">
        <f aca="false">+B228</f>
        <v>0</v>
      </c>
      <c r="AQ228" s="248" t="n">
        <f aca="false">+D228</f>
        <v>0</v>
      </c>
      <c r="AS228" s="249" t="n">
        <f aca="false">+N228</f>
        <v>0</v>
      </c>
      <c r="AT228" s="249" t="n">
        <f aca="false">+O228</f>
        <v>0</v>
      </c>
    </row>
    <row r="229" customFormat="false" ht="12.75" hidden="false" customHeight="false" outlineLevel="0" collapsed="false">
      <c r="AO229" s="0" t="n">
        <f aca="false">+A229</f>
        <v>0</v>
      </c>
      <c r="AP229" s="247" t="n">
        <f aca="false">+B229</f>
        <v>0</v>
      </c>
      <c r="AQ229" s="248" t="n">
        <f aca="false">+D229</f>
        <v>0</v>
      </c>
      <c r="AS229" s="249" t="n">
        <f aca="false">+N229</f>
        <v>0</v>
      </c>
      <c r="AT229" s="249" t="n">
        <f aca="false">+O229</f>
        <v>0</v>
      </c>
    </row>
    <row r="230" customFormat="false" ht="12.75" hidden="false" customHeight="false" outlineLevel="0" collapsed="false">
      <c r="AO230" s="0" t="n">
        <f aca="false">+A230</f>
        <v>0</v>
      </c>
      <c r="AP230" s="247" t="n">
        <f aca="false">+B230</f>
        <v>0</v>
      </c>
      <c r="AQ230" s="248" t="n">
        <f aca="false">+D230</f>
        <v>0</v>
      </c>
      <c r="AS230" s="249" t="n">
        <f aca="false">+N230</f>
        <v>0</v>
      </c>
      <c r="AT230" s="249" t="n">
        <f aca="false">+O230</f>
        <v>0</v>
      </c>
    </row>
    <row r="231" customFormat="false" ht="12.75" hidden="false" customHeight="false" outlineLevel="0" collapsed="false">
      <c r="AO231" s="0" t="n">
        <f aca="false">+A231</f>
        <v>0</v>
      </c>
      <c r="AP231" s="247" t="n">
        <f aca="false">+B231</f>
        <v>0</v>
      </c>
      <c r="AQ231" s="248" t="n">
        <f aca="false">+D231</f>
        <v>0</v>
      </c>
      <c r="AS231" s="249" t="n">
        <f aca="false">+N231</f>
        <v>0</v>
      </c>
      <c r="AT231" s="249" t="n">
        <f aca="false">+O231</f>
        <v>0</v>
      </c>
    </row>
    <row r="232" customFormat="false" ht="12.75" hidden="false" customHeight="false" outlineLevel="0" collapsed="false">
      <c r="AO232" s="0" t="n">
        <f aca="false">+A232</f>
        <v>0</v>
      </c>
      <c r="AP232" s="247" t="n">
        <f aca="false">+B232</f>
        <v>0</v>
      </c>
      <c r="AQ232" s="248" t="n">
        <f aca="false">+D232</f>
        <v>0</v>
      </c>
      <c r="AS232" s="249" t="n">
        <f aca="false">+N232</f>
        <v>0</v>
      </c>
      <c r="AT232" s="249" t="n">
        <f aca="false">+O232</f>
        <v>0</v>
      </c>
    </row>
    <row r="233" customFormat="false" ht="12.75" hidden="false" customHeight="false" outlineLevel="0" collapsed="false">
      <c r="AO233" s="0" t="n">
        <f aca="false">+A233</f>
        <v>0</v>
      </c>
      <c r="AP233" s="247" t="n">
        <f aca="false">+B233</f>
        <v>0</v>
      </c>
      <c r="AQ233" s="248" t="n">
        <f aca="false">+D233</f>
        <v>0</v>
      </c>
      <c r="AS233" s="249" t="n">
        <f aca="false">+N233</f>
        <v>0</v>
      </c>
      <c r="AT233" s="249" t="n">
        <f aca="false">+O233</f>
        <v>0</v>
      </c>
    </row>
    <row r="234" customFormat="false" ht="12.75" hidden="false" customHeight="false" outlineLevel="0" collapsed="false">
      <c r="AO234" s="0" t="n">
        <f aca="false">+A234</f>
        <v>0</v>
      </c>
      <c r="AP234" s="247" t="n">
        <f aca="false">+B234</f>
        <v>0</v>
      </c>
      <c r="AQ234" s="248" t="n">
        <f aca="false">+D234</f>
        <v>0</v>
      </c>
      <c r="AS234" s="249" t="n">
        <f aca="false">+N234</f>
        <v>0</v>
      </c>
      <c r="AT234" s="249" t="n">
        <f aca="false">+O234</f>
        <v>0</v>
      </c>
    </row>
    <row r="235" customFormat="false" ht="12.75" hidden="false" customHeight="false" outlineLevel="0" collapsed="false">
      <c r="AO235" s="0" t="n">
        <f aca="false">+A235</f>
        <v>0</v>
      </c>
      <c r="AP235" s="247" t="n">
        <f aca="false">+B235</f>
        <v>0</v>
      </c>
      <c r="AQ235" s="248" t="n">
        <f aca="false">+D235</f>
        <v>0</v>
      </c>
      <c r="AS235" s="249" t="n">
        <f aca="false">+N235</f>
        <v>0</v>
      </c>
      <c r="AT235" s="249" t="n">
        <f aca="false">+O235</f>
        <v>0</v>
      </c>
    </row>
    <row r="236" customFormat="false" ht="12.75" hidden="false" customHeight="false" outlineLevel="0" collapsed="false">
      <c r="AO236" s="0" t="n">
        <f aca="false">+A236</f>
        <v>0</v>
      </c>
      <c r="AP236" s="247" t="n">
        <f aca="false">+B236</f>
        <v>0</v>
      </c>
      <c r="AQ236" s="248" t="n">
        <f aca="false">+D236</f>
        <v>0</v>
      </c>
      <c r="AS236" s="249" t="n">
        <f aca="false">+N236</f>
        <v>0</v>
      </c>
      <c r="AT236" s="249" t="n">
        <f aca="false">+O236</f>
        <v>0</v>
      </c>
    </row>
    <row r="237" customFormat="false" ht="12.75" hidden="false" customHeight="false" outlineLevel="0" collapsed="false">
      <c r="AO237" s="0" t="n">
        <f aca="false">+A237</f>
        <v>0</v>
      </c>
      <c r="AP237" s="247" t="n">
        <f aca="false">+B237</f>
        <v>0</v>
      </c>
      <c r="AQ237" s="248" t="n">
        <f aca="false">+D237</f>
        <v>0</v>
      </c>
      <c r="AS237" s="249" t="n">
        <f aca="false">+N237</f>
        <v>0</v>
      </c>
      <c r="AT237" s="249" t="n">
        <f aca="false">+O237</f>
        <v>0</v>
      </c>
    </row>
    <row r="238" customFormat="false" ht="12.75" hidden="false" customHeight="false" outlineLevel="0" collapsed="false">
      <c r="AO238" s="0" t="n">
        <f aca="false">+A238</f>
        <v>0</v>
      </c>
      <c r="AP238" s="247" t="n">
        <f aca="false">+B238</f>
        <v>0</v>
      </c>
      <c r="AQ238" s="248" t="n">
        <f aca="false">+D238</f>
        <v>0</v>
      </c>
      <c r="AS238" s="249" t="n">
        <f aca="false">+N238</f>
        <v>0</v>
      </c>
      <c r="AT238" s="249" t="n">
        <f aca="false">+O238</f>
        <v>0</v>
      </c>
    </row>
    <row r="239" customFormat="false" ht="12.75" hidden="false" customHeight="false" outlineLevel="0" collapsed="false">
      <c r="AO239" s="0" t="n">
        <f aca="false">+A239</f>
        <v>0</v>
      </c>
      <c r="AP239" s="247" t="n">
        <f aca="false">+B239</f>
        <v>0</v>
      </c>
      <c r="AQ239" s="248" t="n">
        <f aca="false">+D239</f>
        <v>0</v>
      </c>
      <c r="AS239" s="249" t="n">
        <f aca="false">+N239</f>
        <v>0</v>
      </c>
      <c r="AT239" s="249" t="n">
        <f aca="false">+O239</f>
        <v>0</v>
      </c>
    </row>
    <row r="240" customFormat="false" ht="12.75" hidden="false" customHeight="false" outlineLevel="0" collapsed="false">
      <c r="AO240" s="0" t="n">
        <f aca="false">+A240</f>
        <v>0</v>
      </c>
      <c r="AP240" s="247" t="n">
        <f aca="false">+B240</f>
        <v>0</v>
      </c>
      <c r="AQ240" s="248" t="n">
        <f aca="false">+D240</f>
        <v>0</v>
      </c>
      <c r="AS240" s="249" t="n">
        <f aca="false">+N240</f>
        <v>0</v>
      </c>
      <c r="AT240" s="249" t="n">
        <f aca="false">+O240</f>
        <v>0</v>
      </c>
    </row>
    <row r="241" customFormat="false" ht="12.75" hidden="false" customHeight="false" outlineLevel="0" collapsed="false">
      <c r="AO241" s="0" t="n">
        <f aca="false">+A241</f>
        <v>0</v>
      </c>
      <c r="AP241" s="247" t="n">
        <f aca="false">+B241</f>
        <v>0</v>
      </c>
      <c r="AQ241" s="248" t="n">
        <f aca="false">+D241</f>
        <v>0</v>
      </c>
      <c r="AS241" s="249" t="n">
        <f aca="false">+N241</f>
        <v>0</v>
      </c>
      <c r="AT241" s="249" t="n">
        <f aca="false">+O241</f>
        <v>0</v>
      </c>
    </row>
    <row r="242" customFormat="false" ht="12.75" hidden="false" customHeight="false" outlineLevel="0" collapsed="false">
      <c r="AO242" s="0" t="n">
        <f aca="false">+A242</f>
        <v>0</v>
      </c>
      <c r="AP242" s="247" t="n">
        <f aca="false">+B242</f>
        <v>0</v>
      </c>
      <c r="AQ242" s="248" t="n">
        <f aca="false">+D242</f>
        <v>0</v>
      </c>
      <c r="AS242" s="249" t="n">
        <f aca="false">+N242</f>
        <v>0</v>
      </c>
      <c r="AT242" s="249" t="n">
        <f aca="false">+O242</f>
        <v>0</v>
      </c>
    </row>
    <row r="243" customFormat="false" ht="12.75" hidden="false" customHeight="false" outlineLevel="0" collapsed="false">
      <c r="AO243" s="0" t="n">
        <f aca="false">+A243</f>
        <v>0</v>
      </c>
      <c r="AP243" s="247" t="n">
        <f aca="false">+B243</f>
        <v>0</v>
      </c>
      <c r="AQ243" s="248" t="n">
        <f aca="false">+D243</f>
        <v>0</v>
      </c>
      <c r="AS243" s="249" t="n">
        <f aca="false">+N243</f>
        <v>0</v>
      </c>
      <c r="AT243" s="249" t="n">
        <f aca="false">+O243</f>
        <v>0</v>
      </c>
    </row>
    <row r="244" customFormat="false" ht="12.75" hidden="false" customHeight="false" outlineLevel="0" collapsed="false">
      <c r="AO244" s="0" t="n">
        <f aca="false">+A244</f>
        <v>0</v>
      </c>
      <c r="AP244" s="247" t="n">
        <f aca="false">+B244</f>
        <v>0</v>
      </c>
      <c r="AQ244" s="248" t="n">
        <f aca="false">+D244</f>
        <v>0</v>
      </c>
      <c r="AS244" s="249" t="n">
        <f aca="false">+N244</f>
        <v>0</v>
      </c>
      <c r="AT244" s="249" t="n">
        <f aca="false">+O244</f>
        <v>0</v>
      </c>
    </row>
    <row r="245" customFormat="false" ht="12.75" hidden="false" customHeight="false" outlineLevel="0" collapsed="false">
      <c r="AO245" s="0" t="n">
        <f aca="false">+A245</f>
        <v>0</v>
      </c>
      <c r="AP245" s="247" t="n">
        <f aca="false">+B245</f>
        <v>0</v>
      </c>
      <c r="AQ245" s="248" t="n">
        <f aca="false">+D245</f>
        <v>0</v>
      </c>
      <c r="AS245" s="249" t="n">
        <f aca="false">+N245</f>
        <v>0</v>
      </c>
      <c r="AT245" s="249" t="n">
        <f aca="false">+O245</f>
        <v>0</v>
      </c>
    </row>
    <row r="246" customFormat="false" ht="12.75" hidden="false" customHeight="false" outlineLevel="0" collapsed="false">
      <c r="AO246" s="0" t="n">
        <f aca="false">+A246</f>
        <v>0</v>
      </c>
      <c r="AP246" s="247" t="n">
        <f aca="false">+B246</f>
        <v>0</v>
      </c>
      <c r="AQ246" s="248" t="n">
        <f aca="false">+D246</f>
        <v>0</v>
      </c>
      <c r="AS246" s="249" t="n">
        <f aca="false">+N246</f>
        <v>0</v>
      </c>
      <c r="AT246" s="249" t="n">
        <f aca="false">+O246</f>
        <v>0</v>
      </c>
    </row>
    <row r="247" customFormat="false" ht="12.75" hidden="false" customHeight="false" outlineLevel="0" collapsed="false">
      <c r="AO247" s="0" t="n">
        <f aca="false">+A247</f>
        <v>0</v>
      </c>
      <c r="AP247" s="247" t="n">
        <f aca="false">+B247</f>
        <v>0</v>
      </c>
      <c r="AQ247" s="248" t="n">
        <f aca="false">+D247</f>
        <v>0</v>
      </c>
      <c r="AS247" s="249" t="n">
        <f aca="false">+N247</f>
        <v>0</v>
      </c>
      <c r="AT247" s="249" t="n">
        <f aca="false">+O247</f>
        <v>0</v>
      </c>
    </row>
    <row r="248" customFormat="false" ht="12.75" hidden="false" customHeight="false" outlineLevel="0" collapsed="false">
      <c r="AO248" s="0" t="n">
        <f aca="false">+A248</f>
        <v>0</v>
      </c>
      <c r="AP248" s="247" t="n">
        <f aca="false">+B248</f>
        <v>0</v>
      </c>
      <c r="AQ248" s="248" t="n">
        <f aca="false">+D248</f>
        <v>0</v>
      </c>
      <c r="AS248" s="249" t="n">
        <f aca="false">+N248</f>
        <v>0</v>
      </c>
      <c r="AT248" s="249" t="n">
        <f aca="false">+O248</f>
        <v>0</v>
      </c>
    </row>
    <row r="249" customFormat="false" ht="12.75" hidden="false" customHeight="false" outlineLevel="0" collapsed="false">
      <c r="AO249" s="0" t="n">
        <f aca="false">+A249</f>
        <v>0</v>
      </c>
      <c r="AP249" s="247" t="n">
        <f aca="false">+B249</f>
        <v>0</v>
      </c>
      <c r="AQ249" s="248" t="n">
        <f aca="false">+D249</f>
        <v>0</v>
      </c>
      <c r="AS249" s="249" t="n">
        <f aca="false">+N249</f>
        <v>0</v>
      </c>
      <c r="AT249" s="249" t="n">
        <f aca="false">+O249</f>
        <v>0</v>
      </c>
    </row>
    <row r="250" customFormat="false" ht="12.75" hidden="false" customHeight="false" outlineLevel="0" collapsed="false">
      <c r="AO250" s="0" t="n">
        <f aca="false">+A250</f>
        <v>0</v>
      </c>
      <c r="AP250" s="247" t="n">
        <f aca="false">+B250</f>
        <v>0</v>
      </c>
      <c r="AQ250" s="248" t="n">
        <f aca="false">+D250</f>
        <v>0</v>
      </c>
      <c r="AS250" s="249" t="n">
        <f aca="false">+N250</f>
        <v>0</v>
      </c>
      <c r="AT250" s="249" t="n">
        <f aca="false">+O250</f>
        <v>0</v>
      </c>
    </row>
    <row r="251" customFormat="false" ht="12.75" hidden="false" customHeight="false" outlineLevel="0" collapsed="false">
      <c r="AO251" s="0" t="n">
        <f aca="false">+A251</f>
        <v>0</v>
      </c>
      <c r="AP251" s="247" t="n">
        <f aca="false">+B251</f>
        <v>0</v>
      </c>
      <c r="AQ251" s="248" t="n">
        <f aca="false">+D251</f>
        <v>0</v>
      </c>
      <c r="AS251" s="249" t="n">
        <f aca="false">+N251</f>
        <v>0</v>
      </c>
      <c r="AT251" s="249" t="n">
        <f aca="false">+O251</f>
        <v>0</v>
      </c>
    </row>
    <row r="252" customFormat="false" ht="12.75" hidden="false" customHeight="false" outlineLevel="0" collapsed="false">
      <c r="AO252" s="0" t="n">
        <f aca="false">+A252</f>
        <v>0</v>
      </c>
      <c r="AP252" s="247" t="n">
        <f aca="false">+B252</f>
        <v>0</v>
      </c>
      <c r="AQ252" s="248" t="n">
        <f aca="false">+D252</f>
        <v>0</v>
      </c>
      <c r="AS252" s="249" t="n">
        <f aca="false">+N252</f>
        <v>0</v>
      </c>
      <c r="AT252" s="249" t="n">
        <f aca="false">+O252</f>
        <v>0</v>
      </c>
    </row>
    <row r="253" customFormat="false" ht="12.75" hidden="false" customHeight="false" outlineLevel="0" collapsed="false">
      <c r="AO253" s="0" t="n">
        <f aca="false">+A253</f>
        <v>0</v>
      </c>
      <c r="AP253" s="247" t="n">
        <f aca="false">+B253</f>
        <v>0</v>
      </c>
      <c r="AQ253" s="248" t="n">
        <f aca="false">+D253</f>
        <v>0</v>
      </c>
      <c r="AS253" s="249" t="n">
        <f aca="false">+N253</f>
        <v>0</v>
      </c>
      <c r="AT253" s="249" t="n">
        <f aca="false">+O253</f>
        <v>0</v>
      </c>
    </row>
    <row r="254" customFormat="false" ht="12.75" hidden="false" customHeight="false" outlineLevel="0" collapsed="false">
      <c r="AO254" s="0" t="n">
        <f aca="false">+A254</f>
        <v>0</v>
      </c>
      <c r="AP254" s="247" t="n">
        <f aca="false">+B254</f>
        <v>0</v>
      </c>
      <c r="AQ254" s="248" t="n">
        <f aca="false">+D254</f>
        <v>0</v>
      </c>
      <c r="AS254" s="249" t="n">
        <f aca="false">+N254</f>
        <v>0</v>
      </c>
      <c r="AT254" s="249" t="n">
        <f aca="false">+O254</f>
        <v>0</v>
      </c>
    </row>
    <row r="255" customFormat="false" ht="12.75" hidden="false" customHeight="false" outlineLevel="0" collapsed="false">
      <c r="AO255" s="0" t="n">
        <f aca="false">+A255</f>
        <v>0</v>
      </c>
      <c r="AP255" s="247" t="n">
        <f aca="false">+B255</f>
        <v>0</v>
      </c>
      <c r="AQ255" s="248" t="n">
        <f aca="false">+D255</f>
        <v>0</v>
      </c>
      <c r="AS255" s="249" t="n">
        <f aca="false">+N255</f>
        <v>0</v>
      </c>
      <c r="AT255" s="249" t="n">
        <f aca="false">+O255</f>
        <v>0</v>
      </c>
    </row>
    <row r="256" customFormat="false" ht="12.75" hidden="false" customHeight="false" outlineLevel="0" collapsed="false">
      <c r="AO256" s="0" t="n">
        <f aca="false">+A256</f>
        <v>0</v>
      </c>
      <c r="AP256" s="247" t="n">
        <f aca="false">+B256</f>
        <v>0</v>
      </c>
      <c r="AQ256" s="248" t="n">
        <f aca="false">+D256</f>
        <v>0</v>
      </c>
      <c r="AS256" s="249" t="n">
        <f aca="false">+N256</f>
        <v>0</v>
      </c>
      <c r="AT256" s="249" t="n">
        <f aca="false">+O256</f>
        <v>0</v>
      </c>
    </row>
    <row r="257" customFormat="false" ht="12.75" hidden="false" customHeight="false" outlineLevel="0" collapsed="false">
      <c r="AO257" s="0" t="n">
        <f aca="false">+A257</f>
        <v>0</v>
      </c>
      <c r="AP257" s="247" t="n">
        <f aca="false">+B257</f>
        <v>0</v>
      </c>
      <c r="AQ257" s="248" t="n">
        <f aca="false">+D257</f>
        <v>0</v>
      </c>
      <c r="AS257" s="249" t="n">
        <f aca="false">+N257</f>
        <v>0</v>
      </c>
      <c r="AT257" s="249" t="n">
        <f aca="false">+O257</f>
        <v>0</v>
      </c>
    </row>
    <row r="258" customFormat="false" ht="12.75" hidden="false" customHeight="false" outlineLevel="0" collapsed="false">
      <c r="AO258" s="0" t="n">
        <f aca="false">+A258</f>
        <v>0</v>
      </c>
      <c r="AP258" s="247" t="n">
        <f aca="false">+B258</f>
        <v>0</v>
      </c>
      <c r="AQ258" s="248" t="n">
        <f aca="false">+D258</f>
        <v>0</v>
      </c>
      <c r="AS258" s="249" t="n">
        <f aca="false">+N258</f>
        <v>0</v>
      </c>
      <c r="AT258" s="249" t="n">
        <f aca="false">+O258</f>
        <v>0</v>
      </c>
    </row>
    <row r="259" customFormat="false" ht="12.75" hidden="false" customHeight="false" outlineLevel="0" collapsed="false">
      <c r="AO259" s="0" t="n">
        <f aca="false">+A259</f>
        <v>0</v>
      </c>
      <c r="AP259" s="247" t="n">
        <f aca="false">+B259</f>
        <v>0</v>
      </c>
      <c r="AQ259" s="248" t="n">
        <f aca="false">+D259</f>
        <v>0</v>
      </c>
      <c r="AS259" s="249" t="n">
        <f aca="false">+N259</f>
        <v>0</v>
      </c>
      <c r="AT259" s="249" t="n">
        <f aca="false">+O259</f>
        <v>0</v>
      </c>
    </row>
    <row r="260" customFormat="false" ht="12.75" hidden="false" customHeight="false" outlineLevel="0" collapsed="false">
      <c r="AO260" s="0" t="n">
        <f aca="false">+A260</f>
        <v>0</v>
      </c>
      <c r="AP260" s="247" t="n">
        <f aca="false">+B260</f>
        <v>0</v>
      </c>
      <c r="AQ260" s="248" t="n">
        <f aca="false">+D260</f>
        <v>0</v>
      </c>
      <c r="AS260" s="249" t="n">
        <f aca="false">+N260</f>
        <v>0</v>
      </c>
      <c r="AT260" s="249" t="n">
        <f aca="false">+O260</f>
        <v>0</v>
      </c>
    </row>
    <row r="261" customFormat="false" ht="12.75" hidden="false" customHeight="false" outlineLevel="0" collapsed="false">
      <c r="AO261" s="0" t="n">
        <f aca="false">+A261</f>
        <v>0</v>
      </c>
      <c r="AP261" s="247" t="n">
        <f aca="false">+B261</f>
        <v>0</v>
      </c>
      <c r="AQ261" s="248" t="n">
        <f aca="false">+D261</f>
        <v>0</v>
      </c>
      <c r="AS261" s="249" t="n">
        <f aca="false">+N261</f>
        <v>0</v>
      </c>
      <c r="AT261" s="249" t="n">
        <f aca="false">+O261</f>
        <v>0</v>
      </c>
    </row>
    <row r="262" customFormat="false" ht="12.75" hidden="false" customHeight="false" outlineLevel="0" collapsed="false">
      <c r="AO262" s="0" t="n">
        <f aca="false">+A262</f>
        <v>0</v>
      </c>
      <c r="AP262" s="247" t="n">
        <f aca="false">+B262</f>
        <v>0</v>
      </c>
      <c r="AQ262" s="248" t="n">
        <f aca="false">+D262</f>
        <v>0</v>
      </c>
      <c r="AS262" s="249" t="n">
        <f aca="false">+N262</f>
        <v>0</v>
      </c>
      <c r="AT262" s="249" t="n">
        <f aca="false">+O262</f>
        <v>0</v>
      </c>
    </row>
    <row r="263" customFormat="false" ht="12.75" hidden="false" customHeight="false" outlineLevel="0" collapsed="false">
      <c r="AO263" s="0" t="n">
        <f aca="false">+A263</f>
        <v>0</v>
      </c>
      <c r="AP263" s="247" t="n">
        <f aca="false">+B263</f>
        <v>0</v>
      </c>
      <c r="AQ263" s="248" t="n">
        <f aca="false">+D263</f>
        <v>0</v>
      </c>
      <c r="AS263" s="249" t="n">
        <f aca="false">+N263</f>
        <v>0</v>
      </c>
      <c r="AT263" s="249" t="n">
        <f aca="false">+O263</f>
        <v>0</v>
      </c>
    </row>
    <row r="264" customFormat="false" ht="12.75" hidden="false" customHeight="false" outlineLevel="0" collapsed="false">
      <c r="AO264" s="0" t="n">
        <f aca="false">+A264</f>
        <v>0</v>
      </c>
      <c r="AP264" s="247" t="n">
        <f aca="false">+B264</f>
        <v>0</v>
      </c>
      <c r="AQ264" s="248" t="n">
        <f aca="false">+D264</f>
        <v>0</v>
      </c>
      <c r="AS264" s="249" t="n">
        <f aca="false">+N264</f>
        <v>0</v>
      </c>
      <c r="AT264" s="249" t="n">
        <f aca="false">+O264</f>
        <v>0</v>
      </c>
    </row>
    <row r="265" customFormat="false" ht="12.75" hidden="false" customHeight="false" outlineLevel="0" collapsed="false">
      <c r="AO265" s="0" t="n">
        <f aca="false">+A265</f>
        <v>0</v>
      </c>
      <c r="AP265" s="247" t="n">
        <f aca="false">+B265</f>
        <v>0</v>
      </c>
      <c r="AQ265" s="248" t="n">
        <f aca="false">+D265</f>
        <v>0</v>
      </c>
      <c r="AS265" s="249" t="n">
        <f aca="false">+N265</f>
        <v>0</v>
      </c>
      <c r="AT265" s="249" t="n">
        <f aca="false">+O265</f>
        <v>0</v>
      </c>
    </row>
    <row r="266" customFormat="false" ht="12.75" hidden="false" customHeight="false" outlineLevel="0" collapsed="false">
      <c r="AO266" s="0" t="n">
        <f aca="false">+A266</f>
        <v>0</v>
      </c>
      <c r="AP266" s="247" t="n">
        <f aca="false">+B266</f>
        <v>0</v>
      </c>
      <c r="AQ266" s="248" t="n">
        <f aca="false">+D266</f>
        <v>0</v>
      </c>
      <c r="AS266" s="249" t="n">
        <f aca="false">+N266</f>
        <v>0</v>
      </c>
      <c r="AT266" s="249" t="n">
        <f aca="false">+O266</f>
        <v>0</v>
      </c>
    </row>
    <row r="267" customFormat="false" ht="12.75" hidden="false" customHeight="false" outlineLevel="0" collapsed="false">
      <c r="AO267" s="0" t="n">
        <f aca="false">+A267</f>
        <v>0</v>
      </c>
      <c r="AP267" s="247" t="n">
        <f aca="false">+B267</f>
        <v>0</v>
      </c>
      <c r="AQ267" s="248" t="n">
        <f aca="false">+D267</f>
        <v>0</v>
      </c>
      <c r="AS267" s="249" t="n">
        <f aca="false">+N267</f>
        <v>0</v>
      </c>
      <c r="AT267" s="249" t="n">
        <f aca="false">+O267</f>
        <v>0</v>
      </c>
    </row>
    <row r="268" customFormat="false" ht="12.75" hidden="false" customHeight="false" outlineLevel="0" collapsed="false">
      <c r="AO268" s="0" t="n">
        <f aca="false">+A268</f>
        <v>0</v>
      </c>
      <c r="AP268" s="247" t="n">
        <f aca="false">+B268</f>
        <v>0</v>
      </c>
      <c r="AQ268" s="248" t="n">
        <f aca="false">+D268</f>
        <v>0</v>
      </c>
      <c r="AS268" s="249" t="n">
        <f aca="false">+N268</f>
        <v>0</v>
      </c>
      <c r="AT268" s="249" t="n">
        <f aca="false">+O268</f>
        <v>0</v>
      </c>
    </row>
    <row r="269" customFormat="false" ht="12.75" hidden="false" customHeight="false" outlineLevel="0" collapsed="false">
      <c r="AO269" s="0" t="n">
        <f aca="false">+A269</f>
        <v>0</v>
      </c>
      <c r="AP269" s="247" t="n">
        <f aca="false">+B269</f>
        <v>0</v>
      </c>
      <c r="AQ269" s="248" t="n">
        <f aca="false">+D269</f>
        <v>0</v>
      </c>
      <c r="AS269" s="249" t="n">
        <f aca="false">+N269</f>
        <v>0</v>
      </c>
      <c r="AT269" s="249" t="n">
        <f aca="false">+O269</f>
        <v>0</v>
      </c>
    </row>
    <row r="270" customFormat="false" ht="12.75" hidden="false" customHeight="false" outlineLevel="0" collapsed="false">
      <c r="AO270" s="0" t="n">
        <f aca="false">+A270</f>
        <v>0</v>
      </c>
      <c r="AP270" s="247" t="n">
        <f aca="false">+B270</f>
        <v>0</v>
      </c>
      <c r="AQ270" s="248" t="n">
        <f aca="false">+D270</f>
        <v>0</v>
      </c>
      <c r="AS270" s="249" t="n">
        <f aca="false">+N270</f>
        <v>0</v>
      </c>
      <c r="AT270" s="249" t="n">
        <f aca="false">+O270</f>
        <v>0</v>
      </c>
    </row>
    <row r="271" customFormat="false" ht="12.75" hidden="false" customHeight="false" outlineLevel="0" collapsed="false">
      <c r="AO271" s="0" t="n">
        <f aca="false">+A271</f>
        <v>0</v>
      </c>
      <c r="AP271" s="247" t="n">
        <f aca="false">+B271</f>
        <v>0</v>
      </c>
      <c r="AQ271" s="248" t="n">
        <f aca="false">+D271</f>
        <v>0</v>
      </c>
      <c r="AS271" s="249" t="n">
        <f aca="false">+N271</f>
        <v>0</v>
      </c>
      <c r="AT271" s="249" t="n">
        <f aca="false">+O271</f>
        <v>0</v>
      </c>
    </row>
    <row r="272" customFormat="false" ht="12.75" hidden="false" customHeight="false" outlineLevel="0" collapsed="false">
      <c r="AO272" s="0" t="n">
        <f aca="false">+A272</f>
        <v>0</v>
      </c>
      <c r="AP272" s="247" t="n">
        <f aca="false">+B272</f>
        <v>0</v>
      </c>
      <c r="AQ272" s="248" t="n">
        <f aca="false">+D272</f>
        <v>0</v>
      </c>
      <c r="AS272" s="249" t="n">
        <f aca="false">+N272</f>
        <v>0</v>
      </c>
      <c r="AT272" s="249" t="n">
        <f aca="false">+O272</f>
        <v>0</v>
      </c>
    </row>
    <row r="273" customFormat="false" ht="12.75" hidden="false" customHeight="false" outlineLevel="0" collapsed="false">
      <c r="AO273" s="0" t="n">
        <f aca="false">+A273</f>
        <v>0</v>
      </c>
      <c r="AP273" s="247" t="n">
        <f aca="false">+B273</f>
        <v>0</v>
      </c>
      <c r="AQ273" s="248" t="n">
        <f aca="false">+D273</f>
        <v>0</v>
      </c>
      <c r="AS273" s="249" t="n">
        <f aca="false">+N273</f>
        <v>0</v>
      </c>
      <c r="AT273" s="249" t="n">
        <f aca="false">+O273</f>
        <v>0</v>
      </c>
    </row>
    <row r="274" customFormat="false" ht="12.75" hidden="false" customHeight="false" outlineLevel="0" collapsed="false">
      <c r="AO274" s="0" t="n">
        <f aca="false">+A274</f>
        <v>0</v>
      </c>
      <c r="AP274" s="247" t="n">
        <f aca="false">+B274</f>
        <v>0</v>
      </c>
      <c r="AQ274" s="248" t="n">
        <f aca="false">+D274</f>
        <v>0</v>
      </c>
      <c r="AS274" s="249" t="n">
        <f aca="false">+N274</f>
        <v>0</v>
      </c>
      <c r="AT274" s="249" t="n">
        <f aca="false">+O274</f>
        <v>0</v>
      </c>
    </row>
    <row r="275" customFormat="false" ht="12.75" hidden="false" customHeight="false" outlineLevel="0" collapsed="false">
      <c r="AO275" s="0" t="n">
        <f aca="false">+A275</f>
        <v>0</v>
      </c>
      <c r="AP275" s="247" t="n">
        <f aca="false">+B275</f>
        <v>0</v>
      </c>
      <c r="AQ275" s="248" t="n">
        <f aca="false">+D275</f>
        <v>0</v>
      </c>
      <c r="AS275" s="249" t="n">
        <f aca="false">+N275</f>
        <v>0</v>
      </c>
      <c r="AT275" s="249" t="n">
        <f aca="false">+O275</f>
        <v>0</v>
      </c>
    </row>
    <row r="276" customFormat="false" ht="12.75" hidden="false" customHeight="false" outlineLevel="0" collapsed="false">
      <c r="AO276" s="0" t="n">
        <f aca="false">+A276</f>
        <v>0</v>
      </c>
      <c r="AP276" s="247" t="n">
        <f aca="false">+B276</f>
        <v>0</v>
      </c>
      <c r="AQ276" s="248" t="n">
        <f aca="false">+D276</f>
        <v>0</v>
      </c>
      <c r="AS276" s="249" t="n">
        <f aca="false">+N276</f>
        <v>0</v>
      </c>
      <c r="AT276" s="249" t="n">
        <f aca="false">+O276</f>
        <v>0</v>
      </c>
    </row>
    <row r="277" customFormat="false" ht="12.75" hidden="false" customHeight="false" outlineLevel="0" collapsed="false">
      <c r="AO277" s="0" t="n">
        <f aca="false">+A277</f>
        <v>0</v>
      </c>
      <c r="AP277" s="247" t="n">
        <f aca="false">+B277</f>
        <v>0</v>
      </c>
      <c r="AQ277" s="248" t="n">
        <f aca="false">+D277</f>
        <v>0</v>
      </c>
      <c r="AS277" s="249" t="n">
        <f aca="false">+N277</f>
        <v>0</v>
      </c>
      <c r="AT277" s="249" t="n">
        <f aca="false">+O277</f>
        <v>0</v>
      </c>
    </row>
    <row r="278" customFormat="false" ht="12.75" hidden="false" customHeight="false" outlineLevel="0" collapsed="false">
      <c r="AO278" s="0" t="n">
        <f aca="false">+A278</f>
        <v>0</v>
      </c>
      <c r="AP278" s="247" t="n">
        <f aca="false">+B278</f>
        <v>0</v>
      </c>
      <c r="AQ278" s="248" t="n">
        <f aca="false">+D278</f>
        <v>0</v>
      </c>
      <c r="AS278" s="249" t="n">
        <f aca="false">+N278</f>
        <v>0</v>
      </c>
      <c r="AT278" s="249" t="n">
        <f aca="false">+O278</f>
        <v>0</v>
      </c>
    </row>
    <row r="279" customFormat="false" ht="12.75" hidden="false" customHeight="false" outlineLevel="0" collapsed="false">
      <c r="AO279" s="0" t="n">
        <f aca="false">+A279</f>
        <v>0</v>
      </c>
      <c r="AP279" s="247" t="n">
        <f aca="false">+B279</f>
        <v>0</v>
      </c>
      <c r="AQ279" s="248" t="n">
        <f aca="false">+D279</f>
        <v>0</v>
      </c>
      <c r="AS279" s="249" t="n">
        <f aca="false">+N279</f>
        <v>0</v>
      </c>
      <c r="AT279" s="249" t="n">
        <f aca="false">+O279</f>
        <v>0</v>
      </c>
    </row>
    <row r="280" customFormat="false" ht="12.75" hidden="false" customHeight="false" outlineLevel="0" collapsed="false">
      <c r="AO280" s="0" t="n">
        <f aca="false">+A280</f>
        <v>0</v>
      </c>
      <c r="AP280" s="247" t="n">
        <f aca="false">+B280</f>
        <v>0</v>
      </c>
      <c r="AQ280" s="248" t="n">
        <f aca="false">+D280</f>
        <v>0</v>
      </c>
      <c r="AS280" s="249" t="n">
        <f aca="false">+N280</f>
        <v>0</v>
      </c>
      <c r="AT280" s="249" t="n">
        <f aca="false">+O280</f>
        <v>0</v>
      </c>
    </row>
    <row r="281" customFormat="false" ht="12.75" hidden="false" customHeight="false" outlineLevel="0" collapsed="false">
      <c r="AO281" s="0" t="n">
        <f aca="false">+A281</f>
        <v>0</v>
      </c>
      <c r="AP281" s="247" t="n">
        <f aca="false">+B281</f>
        <v>0</v>
      </c>
      <c r="AQ281" s="248" t="n">
        <f aca="false">+D281</f>
        <v>0</v>
      </c>
      <c r="AS281" s="249" t="n">
        <f aca="false">+N281</f>
        <v>0</v>
      </c>
      <c r="AT281" s="249" t="n">
        <f aca="false">+O281</f>
        <v>0</v>
      </c>
    </row>
    <row r="282" customFormat="false" ht="12.75" hidden="false" customHeight="false" outlineLevel="0" collapsed="false">
      <c r="AO282" s="0" t="n">
        <f aca="false">+A282</f>
        <v>0</v>
      </c>
      <c r="AP282" s="247" t="n">
        <f aca="false">+B282</f>
        <v>0</v>
      </c>
      <c r="AQ282" s="248" t="n">
        <f aca="false">+D282</f>
        <v>0</v>
      </c>
      <c r="AS282" s="249" t="n">
        <f aca="false">+N282</f>
        <v>0</v>
      </c>
      <c r="AT282" s="249" t="n">
        <f aca="false">+O282</f>
        <v>0</v>
      </c>
    </row>
    <row r="283" customFormat="false" ht="12.75" hidden="false" customHeight="false" outlineLevel="0" collapsed="false">
      <c r="AO283" s="0" t="n">
        <f aca="false">+A283</f>
        <v>0</v>
      </c>
      <c r="AP283" s="247" t="n">
        <f aca="false">+B283</f>
        <v>0</v>
      </c>
      <c r="AQ283" s="248" t="n">
        <f aca="false">+D283</f>
        <v>0</v>
      </c>
      <c r="AS283" s="249" t="n">
        <f aca="false">+N283</f>
        <v>0</v>
      </c>
      <c r="AT283" s="249" t="n">
        <f aca="false">+O283</f>
        <v>0</v>
      </c>
    </row>
    <row r="284" customFormat="false" ht="12.75" hidden="false" customHeight="false" outlineLevel="0" collapsed="false">
      <c r="AO284" s="0" t="n">
        <f aca="false">+A284</f>
        <v>0</v>
      </c>
      <c r="AP284" s="247" t="n">
        <f aca="false">+B284</f>
        <v>0</v>
      </c>
      <c r="AQ284" s="248" t="n">
        <f aca="false">+D284</f>
        <v>0</v>
      </c>
      <c r="AS284" s="249" t="n">
        <f aca="false">+N284</f>
        <v>0</v>
      </c>
      <c r="AT284" s="249" t="n">
        <f aca="false">+O284</f>
        <v>0</v>
      </c>
    </row>
    <row r="285" customFormat="false" ht="12.75" hidden="false" customHeight="false" outlineLevel="0" collapsed="false">
      <c r="AO285" s="0" t="n">
        <f aca="false">+A285</f>
        <v>0</v>
      </c>
      <c r="AP285" s="247" t="n">
        <f aca="false">+B285</f>
        <v>0</v>
      </c>
      <c r="AQ285" s="248" t="n">
        <f aca="false">+D285</f>
        <v>0</v>
      </c>
      <c r="AS285" s="249" t="n">
        <f aca="false">+N285</f>
        <v>0</v>
      </c>
      <c r="AT285" s="249" t="n">
        <f aca="false">+O285</f>
        <v>0</v>
      </c>
    </row>
    <row r="286" customFormat="false" ht="12.75" hidden="false" customHeight="false" outlineLevel="0" collapsed="false">
      <c r="AO286" s="0" t="n">
        <f aca="false">+A286</f>
        <v>0</v>
      </c>
      <c r="AP286" s="247" t="n">
        <f aca="false">+B286</f>
        <v>0</v>
      </c>
      <c r="AQ286" s="248" t="n">
        <f aca="false">+D286</f>
        <v>0</v>
      </c>
      <c r="AS286" s="249" t="n">
        <f aca="false">+N286</f>
        <v>0</v>
      </c>
      <c r="AT286" s="249" t="n">
        <f aca="false">+O286</f>
        <v>0</v>
      </c>
    </row>
    <row r="287" customFormat="false" ht="12.75" hidden="false" customHeight="false" outlineLevel="0" collapsed="false">
      <c r="AO287" s="0" t="n">
        <f aca="false">+A287</f>
        <v>0</v>
      </c>
      <c r="AP287" s="247" t="n">
        <f aca="false">+B287</f>
        <v>0</v>
      </c>
      <c r="AQ287" s="248" t="n">
        <f aca="false">+D287</f>
        <v>0</v>
      </c>
      <c r="AS287" s="249" t="n">
        <f aca="false">+N287</f>
        <v>0</v>
      </c>
      <c r="AT287" s="249" t="n">
        <f aca="false">+O287</f>
        <v>0</v>
      </c>
    </row>
    <row r="288" customFormat="false" ht="12.75" hidden="false" customHeight="false" outlineLevel="0" collapsed="false">
      <c r="AO288" s="0" t="n">
        <f aca="false">+A288</f>
        <v>0</v>
      </c>
      <c r="AP288" s="247" t="n">
        <f aca="false">+B288</f>
        <v>0</v>
      </c>
      <c r="AQ288" s="248" t="n">
        <f aca="false">+D288</f>
        <v>0</v>
      </c>
      <c r="AS288" s="249" t="n">
        <f aca="false">+N288</f>
        <v>0</v>
      </c>
      <c r="AT288" s="249" t="n">
        <f aca="false">+O288</f>
        <v>0</v>
      </c>
    </row>
    <row r="289" customFormat="false" ht="12.75" hidden="false" customHeight="false" outlineLevel="0" collapsed="false">
      <c r="AO289" s="0" t="n">
        <f aca="false">+A289</f>
        <v>0</v>
      </c>
      <c r="AP289" s="247" t="n">
        <f aca="false">+B289</f>
        <v>0</v>
      </c>
      <c r="AQ289" s="248" t="n">
        <f aca="false">+D289</f>
        <v>0</v>
      </c>
      <c r="AS289" s="249" t="n">
        <f aca="false">+N289</f>
        <v>0</v>
      </c>
      <c r="AT289" s="249" t="n">
        <f aca="false">+O289</f>
        <v>0</v>
      </c>
    </row>
    <row r="290" customFormat="false" ht="12.75" hidden="false" customHeight="false" outlineLevel="0" collapsed="false">
      <c r="AO290" s="0" t="n">
        <f aca="false">+A290</f>
        <v>0</v>
      </c>
      <c r="AP290" s="247" t="n">
        <f aca="false">+B290</f>
        <v>0</v>
      </c>
      <c r="AQ290" s="248" t="n">
        <f aca="false">+D290</f>
        <v>0</v>
      </c>
      <c r="AS290" s="249" t="n">
        <f aca="false">+N290</f>
        <v>0</v>
      </c>
      <c r="AT290" s="249" t="n">
        <f aca="false">+O290</f>
        <v>0</v>
      </c>
    </row>
    <row r="291" customFormat="false" ht="12.75" hidden="false" customHeight="false" outlineLevel="0" collapsed="false">
      <c r="AO291" s="0" t="n">
        <f aca="false">+A291</f>
        <v>0</v>
      </c>
      <c r="AP291" s="247" t="n">
        <f aca="false">+B291</f>
        <v>0</v>
      </c>
      <c r="AQ291" s="248" t="n">
        <f aca="false">+D291</f>
        <v>0</v>
      </c>
      <c r="AS291" s="249" t="n">
        <f aca="false">+N291</f>
        <v>0</v>
      </c>
      <c r="AT291" s="249" t="n">
        <f aca="false">+O291</f>
        <v>0</v>
      </c>
    </row>
    <row r="292" customFormat="false" ht="12.75" hidden="false" customHeight="false" outlineLevel="0" collapsed="false">
      <c r="AO292" s="0" t="n">
        <f aca="false">+A292</f>
        <v>0</v>
      </c>
      <c r="AP292" s="247" t="n">
        <f aca="false">+B292</f>
        <v>0</v>
      </c>
      <c r="AQ292" s="248" t="n">
        <f aca="false">+D292</f>
        <v>0</v>
      </c>
      <c r="AS292" s="249" t="n">
        <f aca="false">+N292</f>
        <v>0</v>
      </c>
      <c r="AT292" s="249" t="n">
        <f aca="false">+O292</f>
        <v>0</v>
      </c>
    </row>
    <row r="293" customFormat="false" ht="12.75" hidden="false" customHeight="false" outlineLevel="0" collapsed="false">
      <c r="AO293" s="0" t="n">
        <f aca="false">+A293</f>
        <v>0</v>
      </c>
      <c r="AP293" s="247" t="n">
        <f aca="false">+B293</f>
        <v>0</v>
      </c>
      <c r="AQ293" s="248" t="n">
        <f aca="false">+D293</f>
        <v>0</v>
      </c>
      <c r="AS293" s="249" t="n">
        <f aca="false">+N293</f>
        <v>0</v>
      </c>
      <c r="AT293" s="249" t="n">
        <f aca="false">+O293</f>
        <v>0</v>
      </c>
    </row>
    <row r="294" customFormat="false" ht="12.75" hidden="false" customHeight="false" outlineLevel="0" collapsed="false">
      <c r="AO294" s="0" t="n">
        <f aca="false">+A294</f>
        <v>0</v>
      </c>
      <c r="AP294" s="247" t="n">
        <f aca="false">+B294</f>
        <v>0</v>
      </c>
      <c r="AQ294" s="248" t="n">
        <f aca="false">+D294</f>
        <v>0</v>
      </c>
      <c r="AS294" s="249" t="n">
        <f aca="false">+N294</f>
        <v>0</v>
      </c>
      <c r="AT294" s="249" t="n">
        <f aca="false">+O294</f>
        <v>0</v>
      </c>
    </row>
    <row r="295" customFormat="false" ht="12.75" hidden="false" customHeight="false" outlineLevel="0" collapsed="false">
      <c r="AO295" s="0" t="n">
        <f aca="false">+A295</f>
        <v>0</v>
      </c>
      <c r="AP295" s="247" t="n">
        <f aca="false">+B295</f>
        <v>0</v>
      </c>
      <c r="AQ295" s="248" t="n">
        <f aca="false">+D295</f>
        <v>0</v>
      </c>
      <c r="AS295" s="249" t="n">
        <f aca="false">+N295</f>
        <v>0</v>
      </c>
      <c r="AT295" s="249" t="n">
        <f aca="false">+O295</f>
        <v>0</v>
      </c>
    </row>
    <row r="296" customFormat="false" ht="12.75" hidden="false" customHeight="false" outlineLevel="0" collapsed="false">
      <c r="AO296" s="0" t="n">
        <f aca="false">+A296</f>
        <v>0</v>
      </c>
      <c r="AP296" s="247" t="n">
        <f aca="false">+B296</f>
        <v>0</v>
      </c>
      <c r="AQ296" s="248" t="n">
        <f aca="false">+D296</f>
        <v>0</v>
      </c>
      <c r="AS296" s="249" t="n">
        <f aca="false">+N296</f>
        <v>0</v>
      </c>
      <c r="AT296" s="249" t="n">
        <f aca="false">+O296</f>
        <v>0</v>
      </c>
    </row>
    <row r="297" customFormat="false" ht="12.75" hidden="false" customHeight="false" outlineLevel="0" collapsed="false">
      <c r="AO297" s="0" t="n">
        <f aca="false">+A297</f>
        <v>0</v>
      </c>
      <c r="AP297" s="247" t="n">
        <f aca="false">+B297</f>
        <v>0</v>
      </c>
      <c r="AQ297" s="248" t="n">
        <f aca="false">+D297</f>
        <v>0</v>
      </c>
      <c r="AS297" s="249" t="n">
        <f aca="false">+N297</f>
        <v>0</v>
      </c>
      <c r="AT297" s="249" t="n">
        <f aca="false">+O297</f>
        <v>0</v>
      </c>
    </row>
    <row r="298" customFormat="false" ht="12.75" hidden="false" customHeight="false" outlineLevel="0" collapsed="false">
      <c r="AO298" s="0" t="n">
        <f aca="false">+A298</f>
        <v>0</v>
      </c>
      <c r="AP298" s="247" t="n">
        <f aca="false">+B298</f>
        <v>0</v>
      </c>
      <c r="AQ298" s="248" t="n">
        <f aca="false">+D298</f>
        <v>0</v>
      </c>
      <c r="AS298" s="249" t="n">
        <f aca="false">+N298</f>
        <v>0</v>
      </c>
      <c r="AT298" s="249" t="n">
        <f aca="false">+O298</f>
        <v>0</v>
      </c>
    </row>
    <row r="299" customFormat="false" ht="12.75" hidden="false" customHeight="false" outlineLevel="0" collapsed="false">
      <c r="AO299" s="0" t="n">
        <f aca="false">+A299</f>
        <v>0</v>
      </c>
      <c r="AP299" s="247" t="n">
        <f aca="false">+B299</f>
        <v>0</v>
      </c>
      <c r="AQ299" s="248" t="n">
        <f aca="false">+D299</f>
        <v>0</v>
      </c>
      <c r="AS299" s="249" t="n">
        <f aca="false">+N299</f>
        <v>0</v>
      </c>
      <c r="AT299" s="249" t="n">
        <f aca="false">+O299</f>
        <v>0</v>
      </c>
    </row>
    <row r="300" customFormat="false" ht="12.75" hidden="false" customHeight="false" outlineLevel="0" collapsed="false">
      <c r="AO300" s="0" t="n">
        <f aca="false">+A300</f>
        <v>0</v>
      </c>
      <c r="AP300" s="247" t="n">
        <f aca="false">+B300</f>
        <v>0</v>
      </c>
      <c r="AQ300" s="248" t="n">
        <f aca="false">+D300</f>
        <v>0</v>
      </c>
      <c r="AS300" s="249" t="n">
        <f aca="false">+N300</f>
        <v>0</v>
      </c>
      <c r="AT300" s="249" t="n">
        <f aca="false">+O300</f>
        <v>0</v>
      </c>
    </row>
    <row r="301" customFormat="false" ht="12.75" hidden="false" customHeight="false" outlineLevel="0" collapsed="false">
      <c r="AO301" s="0" t="n">
        <f aca="false">+A301</f>
        <v>0</v>
      </c>
      <c r="AP301" s="247" t="n">
        <f aca="false">+B301</f>
        <v>0</v>
      </c>
      <c r="AQ301" s="248" t="n">
        <f aca="false">+D301</f>
        <v>0</v>
      </c>
      <c r="AS301" s="249" t="n">
        <f aca="false">+N301</f>
        <v>0</v>
      </c>
      <c r="AT301" s="249" t="n">
        <f aca="false">+O301</f>
        <v>0</v>
      </c>
    </row>
    <row r="302" customFormat="false" ht="12.75" hidden="false" customHeight="false" outlineLevel="0" collapsed="false">
      <c r="AO302" s="0" t="n">
        <f aca="false">+A302</f>
        <v>0</v>
      </c>
      <c r="AP302" s="247" t="n">
        <f aca="false">+B302</f>
        <v>0</v>
      </c>
      <c r="AQ302" s="248" t="n">
        <f aca="false">+D302</f>
        <v>0</v>
      </c>
      <c r="AS302" s="249" t="n">
        <f aca="false">+N302</f>
        <v>0</v>
      </c>
      <c r="AT302" s="249" t="n">
        <f aca="false">+O302</f>
        <v>0</v>
      </c>
    </row>
    <row r="303" customFormat="false" ht="12.75" hidden="false" customHeight="false" outlineLevel="0" collapsed="false">
      <c r="AO303" s="0" t="n">
        <f aca="false">+A303</f>
        <v>0</v>
      </c>
      <c r="AP303" s="247" t="n">
        <f aca="false">+B303</f>
        <v>0</v>
      </c>
      <c r="AQ303" s="248" t="n">
        <f aca="false">+D303</f>
        <v>0</v>
      </c>
      <c r="AS303" s="249" t="n">
        <f aca="false">+N303</f>
        <v>0</v>
      </c>
      <c r="AT303" s="249" t="n">
        <f aca="false">+O303</f>
        <v>0</v>
      </c>
    </row>
    <row r="304" customFormat="false" ht="12.75" hidden="false" customHeight="false" outlineLevel="0" collapsed="false">
      <c r="AO304" s="0" t="n">
        <f aca="false">+A304</f>
        <v>0</v>
      </c>
      <c r="AP304" s="247" t="n">
        <f aca="false">+B304</f>
        <v>0</v>
      </c>
      <c r="AQ304" s="248" t="n">
        <f aca="false">+D304</f>
        <v>0</v>
      </c>
      <c r="AS304" s="249" t="n">
        <f aca="false">+N304</f>
        <v>0</v>
      </c>
      <c r="AT304" s="249" t="n">
        <f aca="false">+O304</f>
        <v>0</v>
      </c>
    </row>
    <row r="305" customFormat="false" ht="12.75" hidden="false" customHeight="false" outlineLevel="0" collapsed="false">
      <c r="AO305" s="0" t="n">
        <f aca="false">+A305</f>
        <v>0</v>
      </c>
      <c r="AP305" s="247" t="n">
        <f aca="false">+B305</f>
        <v>0</v>
      </c>
      <c r="AQ305" s="248" t="n">
        <f aca="false">+D305</f>
        <v>0</v>
      </c>
      <c r="AS305" s="249" t="n">
        <f aca="false">+N305</f>
        <v>0</v>
      </c>
      <c r="AT305" s="249" t="n">
        <f aca="false">+O305</f>
        <v>0</v>
      </c>
    </row>
    <row r="306" customFormat="false" ht="12.75" hidden="false" customHeight="false" outlineLevel="0" collapsed="false">
      <c r="AO306" s="0" t="n">
        <f aca="false">+A306</f>
        <v>0</v>
      </c>
      <c r="AP306" s="247" t="n">
        <f aca="false">+B306</f>
        <v>0</v>
      </c>
      <c r="AQ306" s="248" t="n">
        <f aca="false">+D306</f>
        <v>0</v>
      </c>
      <c r="AS306" s="249" t="n">
        <f aca="false">+N306</f>
        <v>0</v>
      </c>
      <c r="AT306" s="249" t="n">
        <f aca="false">+O306</f>
        <v>0</v>
      </c>
    </row>
    <row r="307" customFormat="false" ht="12.75" hidden="false" customHeight="false" outlineLevel="0" collapsed="false">
      <c r="AO307" s="0" t="n">
        <f aca="false">+A307</f>
        <v>0</v>
      </c>
      <c r="AP307" s="247" t="n">
        <f aca="false">+B307</f>
        <v>0</v>
      </c>
      <c r="AQ307" s="248" t="n">
        <f aca="false">+D307</f>
        <v>0</v>
      </c>
      <c r="AS307" s="249" t="n">
        <f aca="false">+N307</f>
        <v>0</v>
      </c>
      <c r="AT307" s="249" t="n">
        <f aca="false">+O307</f>
        <v>0</v>
      </c>
    </row>
    <row r="308" customFormat="false" ht="12.75" hidden="false" customHeight="false" outlineLevel="0" collapsed="false">
      <c r="AO308" s="0" t="n">
        <f aca="false">+A308</f>
        <v>0</v>
      </c>
      <c r="AP308" s="247" t="n">
        <f aca="false">+B308</f>
        <v>0</v>
      </c>
      <c r="AQ308" s="248" t="n">
        <f aca="false">+D308</f>
        <v>0</v>
      </c>
      <c r="AS308" s="249" t="n">
        <f aca="false">+N308</f>
        <v>0</v>
      </c>
      <c r="AT308" s="249" t="n">
        <f aca="false">+O308</f>
        <v>0</v>
      </c>
    </row>
    <row r="309" customFormat="false" ht="12.75" hidden="false" customHeight="false" outlineLevel="0" collapsed="false">
      <c r="AO309" s="0" t="n">
        <f aca="false">+A309</f>
        <v>0</v>
      </c>
      <c r="AP309" s="247" t="n">
        <f aca="false">+B309</f>
        <v>0</v>
      </c>
      <c r="AQ309" s="248" t="n">
        <f aca="false">+D309</f>
        <v>0</v>
      </c>
      <c r="AS309" s="249" t="n">
        <f aca="false">+N309</f>
        <v>0</v>
      </c>
      <c r="AT309" s="249" t="n">
        <f aca="false">+O309</f>
        <v>0</v>
      </c>
    </row>
    <row r="310" customFormat="false" ht="12.75" hidden="false" customHeight="false" outlineLevel="0" collapsed="false">
      <c r="AO310" s="0" t="n">
        <f aca="false">+A310</f>
        <v>0</v>
      </c>
      <c r="AP310" s="247" t="n">
        <f aca="false">+B310</f>
        <v>0</v>
      </c>
      <c r="AQ310" s="248" t="n">
        <f aca="false">+D310</f>
        <v>0</v>
      </c>
      <c r="AS310" s="249" t="n">
        <f aca="false">+N310</f>
        <v>0</v>
      </c>
      <c r="AT310" s="249" t="n">
        <f aca="false">+O310</f>
        <v>0</v>
      </c>
    </row>
    <row r="311" customFormat="false" ht="12.75" hidden="false" customHeight="false" outlineLevel="0" collapsed="false">
      <c r="AO311" s="0" t="n">
        <f aca="false">+A311</f>
        <v>0</v>
      </c>
      <c r="AP311" s="247" t="n">
        <f aca="false">+B311</f>
        <v>0</v>
      </c>
      <c r="AQ311" s="248" t="n">
        <f aca="false">+D311</f>
        <v>0</v>
      </c>
      <c r="AS311" s="249" t="n">
        <f aca="false">+N311</f>
        <v>0</v>
      </c>
      <c r="AT311" s="249" t="n">
        <f aca="false">+O311</f>
        <v>0</v>
      </c>
    </row>
    <row r="312" customFormat="false" ht="12.75" hidden="false" customHeight="false" outlineLevel="0" collapsed="false">
      <c r="AO312" s="0" t="n">
        <f aca="false">+A312</f>
        <v>0</v>
      </c>
      <c r="AP312" s="247" t="n">
        <f aca="false">+B312</f>
        <v>0</v>
      </c>
      <c r="AQ312" s="248" t="n">
        <f aca="false">+D312</f>
        <v>0</v>
      </c>
      <c r="AS312" s="249" t="n">
        <f aca="false">+N312</f>
        <v>0</v>
      </c>
      <c r="AT312" s="249" t="n">
        <f aca="false">+O312</f>
        <v>0</v>
      </c>
    </row>
    <row r="313" customFormat="false" ht="12.75" hidden="false" customHeight="false" outlineLevel="0" collapsed="false">
      <c r="AO313" s="0" t="n">
        <f aca="false">+A313</f>
        <v>0</v>
      </c>
      <c r="AP313" s="247" t="n">
        <f aca="false">+B313</f>
        <v>0</v>
      </c>
      <c r="AQ313" s="248" t="n">
        <f aca="false">+D313</f>
        <v>0</v>
      </c>
      <c r="AS313" s="249" t="n">
        <f aca="false">+N313</f>
        <v>0</v>
      </c>
      <c r="AT313" s="249" t="n">
        <f aca="false">+O313</f>
        <v>0</v>
      </c>
    </row>
    <row r="314" customFormat="false" ht="12.75" hidden="false" customHeight="false" outlineLevel="0" collapsed="false">
      <c r="AO314" s="0" t="n">
        <f aca="false">+A314</f>
        <v>0</v>
      </c>
      <c r="AP314" s="247" t="n">
        <f aca="false">+B314</f>
        <v>0</v>
      </c>
      <c r="AQ314" s="248" t="n">
        <f aca="false">+D314</f>
        <v>0</v>
      </c>
      <c r="AS314" s="249" t="n">
        <f aca="false">+N314</f>
        <v>0</v>
      </c>
      <c r="AT314" s="249" t="n">
        <f aca="false">+O314</f>
        <v>0</v>
      </c>
    </row>
    <row r="315" customFormat="false" ht="12.75" hidden="false" customHeight="false" outlineLevel="0" collapsed="false">
      <c r="AO315" s="0" t="n">
        <f aca="false">+A315</f>
        <v>0</v>
      </c>
      <c r="AP315" s="247" t="n">
        <f aca="false">+B315</f>
        <v>0</v>
      </c>
      <c r="AQ315" s="248" t="n">
        <f aca="false">+D315</f>
        <v>0</v>
      </c>
      <c r="AS315" s="249" t="n">
        <f aca="false">+N315</f>
        <v>0</v>
      </c>
      <c r="AT315" s="249" t="n">
        <f aca="false">+O315</f>
        <v>0</v>
      </c>
    </row>
    <row r="316" customFormat="false" ht="12.75" hidden="false" customHeight="false" outlineLevel="0" collapsed="false">
      <c r="AO316" s="0" t="n">
        <f aca="false">+A316</f>
        <v>0</v>
      </c>
      <c r="AP316" s="247" t="n">
        <f aca="false">+B316</f>
        <v>0</v>
      </c>
      <c r="AQ316" s="248" t="n">
        <f aca="false">+D316</f>
        <v>0</v>
      </c>
      <c r="AS316" s="249" t="n">
        <f aca="false">+N316</f>
        <v>0</v>
      </c>
      <c r="AT316" s="249" t="n">
        <f aca="false">+O316</f>
        <v>0</v>
      </c>
    </row>
    <row r="317" customFormat="false" ht="12.75" hidden="false" customHeight="false" outlineLevel="0" collapsed="false">
      <c r="AO317" s="0" t="n">
        <f aca="false">+A317</f>
        <v>0</v>
      </c>
      <c r="AP317" s="247" t="n">
        <f aca="false">+B317</f>
        <v>0</v>
      </c>
      <c r="AQ317" s="248" t="n">
        <f aca="false">+D317</f>
        <v>0</v>
      </c>
      <c r="AS317" s="249" t="n">
        <f aca="false">+N317</f>
        <v>0</v>
      </c>
      <c r="AT317" s="249" t="n">
        <f aca="false">+O317</f>
        <v>0</v>
      </c>
    </row>
    <row r="318" customFormat="false" ht="12.75" hidden="false" customHeight="false" outlineLevel="0" collapsed="false">
      <c r="AO318" s="0" t="n">
        <f aca="false">+A318</f>
        <v>0</v>
      </c>
      <c r="AP318" s="247" t="n">
        <f aca="false">+B318</f>
        <v>0</v>
      </c>
      <c r="AQ318" s="248" t="n">
        <f aca="false">+D318</f>
        <v>0</v>
      </c>
      <c r="AS318" s="249" t="n">
        <f aca="false">+N318</f>
        <v>0</v>
      </c>
      <c r="AT318" s="249" t="n">
        <f aca="false">+O318</f>
        <v>0</v>
      </c>
    </row>
    <row r="319" customFormat="false" ht="12.75" hidden="false" customHeight="false" outlineLevel="0" collapsed="false">
      <c r="AO319" s="0" t="n">
        <f aca="false">+A319</f>
        <v>0</v>
      </c>
      <c r="AP319" s="247" t="n">
        <f aca="false">+B319</f>
        <v>0</v>
      </c>
      <c r="AQ319" s="248" t="n">
        <f aca="false">+D319</f>
        <v>0</v>
      </c>
      <c r="AS319" s="249" t="n">
        <f aca="false">+N319</f>
        <v>0</v>
      </c>
      <c r="AT319" s="249" t="n">
        <f aca="false">+O319</f>
        <v>0</v>
      </c>
    </row>
    <row r="320" customFormat="false" ht="12.75" hidden="false" customHeight="false" outlineLevel="0" collapsed="false">
      <c r="AO320" s="0" t="n">
        <f aca="false">+A320</f>
        <v>0</v>
      </c>
      <c r="AP320" s="247" t="n">
        <f aca="false">+B320</f>
        <v>0</v>
      </c>
      <c r="AQ320" s="248" t="n">
        <f aca="false">+D320</f>
        <v>0</v>
      </c>
      <c r="AS320" s="249" t="n">
        <f aca="false">+N320</f>
        <v>0</v>
      </c>
      <c r="AT320" s="249" t="n">
        <f aca="false">+O320</f>
        <v>0</v>
      </c>
    </row>
    <row r="321" customFormat="false" ht="12.75" hidden="false" customHeight="false" outlineLevel="0" collapsed="false">
      <c r="AO321" s="0" t="n">
        <f aca="false">+A321</f>
        <v>0</v>
      </c>
      <c r="AP321" s="247" t="n">
        <f aca="false">+B321</f>
        <v>0</v>
      </c>
      <c r="AQ321" s="248" t="n">
        <f aca="false">+D321</f>
        <v>0</v>
      </c>
      <c r="AS321" s="249" t="n">
        <f aca="false">+N321</f>
        <v>0</v>
      </c>
      <c r="AT321" s="249" t="n">
        <f aca="false">+O321</f>
        <v>0</v>
      </c>
    </row>
    <row r="322" customFormat="false" ht="12.75" hidden="false" customHeight="false" outlineLevel="0" collapsed="false">
      <c r="AO322" s="0" t="n">
        <f aca="false">+A322</f>
        <v>0</v>
      </c>
      <c r="AP322" s="247" t="n">
        <f aca="false">+B322</f>
        <v>0</v>
      </c>
      <c r="AQ322" s="248" t="n">
        <f aca="false">+D322</f>
        <v>0</v>
      </c>
      <c r="AS322" s="249" t="n">
        <f aca="false">+N322</f>
        <v>0</v>
      </c>
      <c r="AT322" s="249" t="n">
        <f aca="false">+O322</f>
        <v>0</v>
      </c>
    </row>
    <row r="323" customFormat="false" ht="12.75" hidden="false" customHeight="false" outlineLevel="0" collapsed="false">
      <c r="AO323" s="0" t="n">
        <f aca="false">+A323</f>
        <v>0</v>
      </c>
      <c r="AP323" s="247" t="n">
        <f aca="false">+B323</f>
        <v>0</v>
      </c>
      <c r="AQ323" s="248" t="n">
        <f aca="false">+D323</f>
        <v>0</v>
      </c>
      <c r="AS323" s="249" t="n">
        <f aca="false">+N323</f>
        <v>0</v>
      </c>
      <c r="AT323" s="249" t="n">
        <f aca="false">+O323</f>
        <v>0</v>
      </c>
    </row>
    <row r="324" customFormat="false" ht="12.75" hidden="false" customHeight="false" outlineLevel="0" collapsed="false">
      <c r="AO324" s="0" t="n">
        <f aca="false">+A324</f>
        <v>0</v>
      </c>
      <c r="AP324" s="247" t="n">
        <f aca="false">+B324</f>
        <v>0</v>
      </c>
      <c r="AQ324" s="248" t="n">
        <f aca="false">+D324</f>
        <v>0</v>
      </c>
      <c r="AS324" s="249" t="n">
        <f aca="false">+N324</f>
        <v>0</v>
      </c>
      <c r="AT324" s="249" t="n">
        <f aca="false">+O324</f>
        <v>0</v>
      </c>
    </row>
    <row r="325" customFormat="false" ht="12.75" hidden="false" customHeight="false" outlineLevel="0" collapsed="false">
      <c r="AO325" s="0" t="n">
        <f aca="false">+A325</f>
        <v>0</v>
      </c>
      <c r="AP325" s="247" t="n">
        <f aca="false">+B325</f>
        <v>0</v>
      </c>
      <c r="AQ325" s="248" t="n">
        <f aca="false">+D325</f>
        <v>0</v>
      </c>
      <c r="AS325" s="249" t="n">
        <f aca="false">+N325</f>
        <v>0</v>
      </c>
      <c r="AT325" s="249" t="n">
        <f aca="false">+O325</f>
        <v>0</v>
      </c>
    </row>
    <row r="326" customFormat="false" ht="12.75" hidden="false" customHeight="false" outlineLevel="0" collapsed="false">
      <c r="AO326" s="0" t="n">
        <f aca="false">+A326</f>
        <v>0</v>
      </c>
      <c r="AP326" s="247" t="n">
        <f aca="false">+B326</f>
        <v>0</v>
      </c>
      <c r="AQ326" s="248" t="n">
        <f aca="false">+D326</f>
        <v>0</v>
      </c>
      <c r="AS326" s="249" t="n">
        <f aca="false">+N326</f>
        <v>0</v>
      </c>
      <c r="AT326" s="249" t="n">
        <f aca="false">+O326</f>
        <v>0</v>
      </c>
    </row>
    <row r="327" customFormat="false" ht="12.75" hidden="false" customHeight="false" outlineLevel="0" collapsed="false">
      <c r="AO327" s="0" t="n">
        <f aca="false">+A327</f>
        <v>0</v>
      </c>
      <c r="AP327" s="247" t="n">
        <f aca="false">+B327</f>
        <v>0</v>
      </c>
      <c r="AQ327" s="248" t="n">
        <f aca="false">+D327</f>
        <v>0</v>
      </c>
      <c r="AS327" s="249" t="n">
        <f aca="false">+N327</f>
        <v>0</v>
      </c>
      <c r="AT327" s="249" t="n">
        <f aca="false">+O327</f>
        <v>0</v>
      </c>
    </row>
    <row r="328" customFormat="false" ht="12.75" hidden="false" customHeight="false" outlineLevel="0" collapsed="false">
      <c r="AO328" s="0" t="n">
        <f aca="false">+A328</f>
        <v>0</v>
      </c>
      <c r="AP328" s="247" t="n">
        <f aca="false">+B328</f>
        <v>0</v>
      </c>
      <c r="AQ328" s="248" t="n">
        <f aca="false">+D328</f>
        <v>0</v>
      </c>
      <c r="AS328" s="249" t="n">
        <f aca="false">+N328</f>
        <v>0</v>
      </c>
      <c r="AT328" s="249" t="n">
        <f aca="false">+O328</f>
        <v>0</v>
      </c>
    </row>
    <row r="329" customFormat="false" ht="12.75" hidden="false" customHeight="false" outlineLevel="0" collapsed="false">
      <c r="AO329" s="0" t="n">
        <f aca="false">+A329</f>
        <v>0</v>
      </c>
      <c r="AP329" s="247" t="n">
        <f aca="false">+B329</f>
        <v>0</v>
      </c>
      <c r="AQ329" s="248" t="n">
        <f aca="false">+D329</f>
        <v>0</v>
      </c>
      <c r="AS329" s="249" t="n">
        <f aca="false">+N329</f>
        <v>0</v>
      </c>
      <c r="AT329" s="249" t="n">
        <f aca="false">+O329</f>
        <v>0</v>
      </c>
    </row>
    <row r="330" customFormat="false" ht="12.75" hidden="false" customHeight="false" outlineLevel="0" collapsed="false">
      <c r="AO330" s="0" t="n">
        <f aca="false">+A330</f>
        <v>0</v>
      </c>
      <c r="AP330" s="247" t="n">
        <f aca="false">+B330</f>
        <v>0</v>
      </c>
      <c r="AQ330" s="248" t="n">
        <f aca="false">+D330</f>
        <v>0</v>
      </c>
      <c r="AS330" s="249" t="n">
        <f aca="false">+N330</f>
        <v>0</v>
      </c>
      <c r="AT330" s="249" t="n">
        <f aca="false">+O330</f>
        <v>0</v>
      </c>
    </row>
    <row r="331" customFormat="false" ht="12.75" hidden="false" customHeight="false" outlineLevel="0" collapsed="false">
      <c r="AO331" s="0" t="n">
        <f aca="false">+A331</f>
        <v>0</v>
      </c>
      <c r="AP331" s="247" t="n">
        <f aca="false">+B331</f>
        <v>0</v>
      </c>
      <c r="AQ331" s="248" t="n">
        <f aca="false">+D331</f>
        <v>0</v>
      </c>
      <c r="AS331" s="249" t="n">
        <f aca="false">+N331</f>
        <v>0</v>
      </c>
      <c r="AT331" s="249" t="n">
        <f aca="false">+O331</f>
        <v>0</v>
      </c>
    </row>
    <row r="332" customFormat="false" ht="12.75" hidden="false" customHeight="false" outlineLevel="0" collapsed="false">
      <c r="AO332" s="0" t="n">
        <f aca="false">+A332</f>
        <v>0</v>
      </c>
      <c r="AP332" s="247" t="n">
        <f aca="false">+B332</f>
        <v>0</v>
      </c>
      <c r="AQ332" s="248" t="n">
        <f aca="false">+D332</f>
        <v>0</v>
      </c>
      <c r="AS332" s="249" t="n">
        <f aca="false">+N332</f>
        <v>0</v>
      </c>
      <c r="AT332" s="249" t="n">
        <f aca="false">+O332</f>
        <v>0</v>
      </c>
    </row>
    <row r="333" customFormat="false" ht="12.75" hidden="false" customHeight="false" outlineLevel="0" collapsed="false">
      <c r="AO333" s="0" t="n">
        <f aca="false">+A333</f>
        <v>0</v>
      </c>
      <c r="AP333" s="247" t="n">
        <f aca="false">+B333</f>
        <v>0</v>
      </c>
      <c r="AQ333" s="248" t="n">
        <f aca="false">+D333</f>
        <v>0</v>
      </c>
      <c r="AS333" s="249" t="n">
        <f aca="false">+N333</f>
        <v>0</v>
      </c>
      <c r="AT333" s="249" t="n">
        <f aca="false">+O333</f>
        <v>0</v>
      </c>
    </row>
    <row r="334" customFormat="false" ht="12.75" hidden="false" customHeight="false" outlineLevel="0" collapsed="false">
      <c r="AO334" s="0" t="n">
        <f aca="false">+A334</f>
        <v>0</v>
      </c>
      <c r="AP334" s="247" t="n">
        <f aca="false">+B334</f>
        <v>0</v>
      </c>
      <c r="AQ334" s="248" t="n">
        <f aca="false">+D334</f>
        <v>0</v>
      </c>
      <c r="AS334" s="249" t="n">
        <f aca="false">+N334</f>
        <v>0</v>
      </c>
      <c r="AT334" s="249" t="n">
        <f aca="false">+O334</f>
        <v>0</v>
      </c>
    </row>
    <row r="335" customFormat="false" ht="12.75" hidden="false" customHeight="false" outlineLevel="0" collapsed="false">
      <c r="AO335" s="0" t="n">
        <f aca="false">+A335</f>
        <v>0</v>
      </c>
      <c r="AP335" s="247" t="n">
        <f aca="false">+B335</f>
        <v>0</v>
      </c>
      <c r="AQ335" s="248" t="n">
        <f aca="false">+D335</f>
        <v>0</v>
      </c>
      <c r="AS335" s="249" t="n">
        <f aca="false">+N335</f>
        <v>0</v>
      </c>
      <c r="AT335" s="249" t="n">
        <f aca="false">+O335</f>
        <v>0</v>
      </c>
    </row>
    <row r="336" customFormat="false" ht="12.75" hidden="false" customHeight="false" outlineLevel="0" collapsed="false">
      <c r="AO336" s="0" t="n">
        <f aca="false">+A336</f>
        <v>0</v>
      </c>
      <c r="AP336" s="247" t="n">
        <f aca="false">+B336</f>
        <v>0</v>
      </c>
      <c r="AQ336" s="248" t="n">
        <f aca="false">+D336</f>
        <v>0</v>
      </c>
      <c r="AS336" s="249" t="n">
        <f aca="false">+N336</f>
        <v>0</v>
      </c>
      <c r="AT336" s="249" t="n">
        <f aca="false">+O336</f>
        <v>0</v>
      </c>
    </row>
    <row r="337" customFormat="false" ht="12.75" hidden="false" customHeight="false" outlineLevel="0" collapsed="false">
      <c r="AO337" s="0" t="n">
        <f aca="false">+A337</f>
        <v>0</v>
      </c>
      <c r="AP337" s="247" t="n">
        <f aca="false">+B337</f>
        <v>0</v>
      </c>
      <c r="AQ337" s="248" t="n">
        <f aca="false">+D337</f>
        <v>0</v>
      </c>
      <c r="AS337" s="249" t="n">
        <f aca="false">+N337</f>
        <v>0</v>
      </c>
      <c r="AT337" s="249" t="n">
        <f aca="false">+O337</f>
        <v>0</v>
      </c>
    </row>
    <row r="338" customFormat="false" ht="12.75" hidden="false" customHeight="false" outlineLevel="0" collapsed="false">
      <c r="AO338" s="0" t="n">
        <f aca="false">+A338</f>
        <v>0</v>
      </c>
      <c r="AP338" s="247" t="n">
        <f aca="false">+B338</f>
        <v>0</v>
      </c>
      <c r="AQ338" s="248" t="n">
        <f aca="false">+D338</f>
        <v>0</v>
      </c>
      <c r="AS338" s="249" t="n">
        <f aca="false">+N338</f>
        <v>0</v>
      </c>
      <c r="AT338" s="249" t="n">
        <f aca="false">+O338</f>
        <v>0</v>
      </c>
    </row>
    <row r="339" customFormat="false" ht="12.75" hidden="false" customHeight="false" outlineLevel="0" collapsed="false">
      <c r="AO339" s="0" t="n">
        <f aca="false">+A339</f>
        <v>0</v>
      </c>
      <c r="AP339" s="247" t="n">
        <f aca="false">+B339</f>
        <v>0</v>
      </c>
      <c r="AQ339" s="248" t="n">
        <f aca="false">+D339</f>
        <v>0</v>
      </c>
      <c r="AS339" s="249" t="n">
        <f aca="false">+N339</f>
        <v>0</v>
      </c>
      <c r="AT339" s="249" t="n">
        <f aca="false">+O339</f>
        <v>0</v>
      </c>
    </row>
    <row r="340" customFormat="false" ht="12.75" hidden="false" customHeight="false" outlineLevel="0" collapsed="false">
      <c r="AO340" s="0" t="n">
        <f aca="false">+A340</f>
        <v>0</v>
      </c>
      <c r="AP340" s="247" t="n">
        <f aca="false">+B340</f>
        <v>0</v>
      </c>
      <c r="AQ340" s="248" t="n">
        <f aca="false">+D340</f>
        <v>0</v>
      </c>
      <c r="AS340" s="249" t="n">
        <f aca="false">+N340</f>
        <v>0</v>
      </c>
      <c r="AT340" s="249" t="n">
        <f aca="false">+O340</f>
        <v>0</v>
      </c>
    </row>
    <row r="341" customFormat="false" ht="12.75" hidden="false" customHeight="false" outlineLevel="0" collapsed="false">
      <c r="AO341" s="0" t="n">
        <f aca="false">+A341</f>
        <v>0</v>
      </c>
      <c r="AP341" s="247" t="n">
        <f aca="false">+B341</f>
        <v>0</v>
      </c>
      <c r="AQ341" s="248" t="n">
        <f aca="false">+D341</f>
        <v>0</v>
      </c>
      <c r="AS341" s="249" t="n">
        <f aca="false">+N341</f>
        <v>0</v>
      </c>
      <c r="AT341" s="249" t="n">
        <f aca="false">+O341</f>
        <v>0</v>
      </c>
    </row>
    <row r="342" customFormat="false" ht="12.75" hidden="false" customHeight="false" outlineLevel="0" collapsed="false">
      <c r="AO342" s="0" t="n">
        <f aca="false">+A342</f>
        <v>0</v>
      </c>
      <c r="AP342" s="247" t="n">
        <f aca="false">+B342</f>
        <v>0</v>
      </c>
      <c r="AQ342" s="248" t="n">
        <f aca="false">+D342</f>
        <v>0</v>
      </c>
      <c r="AS342" s="249" t="n">
        <f aca="false">+N342</f>
        <v>0</v>
      </c>
      <c r="AT342" s="249" t="n">
        <f aca="false">+O342</f>
        <v>0</v>
      </c>
    </row>
    <row r="343" customFormat="false" ht="12.75" hidden="false" customHeight="false" outlineLevel="0" collapsed="false">
      <c r="AO343" s="0" t="n">
        <f aca="false">+A343</f>
        <v>0</v>
      </c>
      <c r="AP343" s="247" t="n">
        <f aca="false">+B343</f>
        <v>0</v>
      </c>
      <c r="AQ343" s="248" t="n">
        <f aca="false">+D343</f>
        <v>0</v>
      </c>
      <c r="AS343" s="249" t="n">
        <f aca="false">+N343</f>
        <v>0</v>
      </c>
      <c r="AT343" s="249" t="n">
        <f aca="false">+O343</f>
        <v>0</v>
      </c>
    </row>
    <row r="344" customFormat="false" ht="12.75" hidden="false" customHeight="false" outlineLevel="0" collapsed="false">
      <c r="AO344" s="0" t="n">
        <f aca="false">+A344</f>
        <v>0</v>
      </c>
      <c r="AP344" s="247" t="n">
        <f aca="false">+B344</f>
        <v>0</v>
      </c>
      <c r="AQ344" s="248" t="n">
        <f aca="false">+D344</f>
        <v>0</v>
      </c>
      <c r="AS344" s="249" t="n">
        <f aca="false">+N344</f>
        <v>0</v>
      </c>
      <c r="AT344" s="249" t="n">
        <f aca="false">+O344</f>
        <v>0</v>
      </c>
    </row>
    <row r="345" customFormat="false" ht="12.75" hidden="false" customHeight="false" outlineLevel="0" collapsed="false">
      <c r="AO345" s="0" t="n">
        <f aca="false">+A345</f>
        <v>0</v>
      </c>
      <c r="AP345" s="247" t="n">
        <f aca="false">+B345</f>
        <v>0</v>
      </c>
      <c r="AQ345" s="248" t="n">
        <f aca="false">+D345</f>
        <v>0</v>
      </c>
      <c r="AS345" s="249" t="n">
        <f aca="false">+N345</f>
        <v>0</v>
      </c>
      <c r="AT345" s="249" t="n">
        <f aca="false">+O345</f>
        <v>0</v>
      </c>
    </row>
    <row r="346" customFormat="false" ht="12.75" hidden="false" customHeight="false" outlineLevel="0" collapsed="false">
      <c r="AO346" s="0" t="n">
        <f aca="false">+A346</f>
        <v>0</v>
      </c>
      <c r="AP346" s="247" t="n">
        <f aca="false">+B346</f>
        <v>0</v>
      </c>
      <c r="AQ346" s="248" t="n">
        <f aca="false">+D346</f>
        <v>0</v>
      </c>
      <c r="AS346" s="249" t="n">
        <f aca="false">+N346</f>
        <v>0</v>
      </c>
      <c r="AT346" s="249" t="n">
        <f aca="false">+O346</f>
        <v>0</v>
      </c>
    </row>
    <row r="347" customFormat="false" ht="12.75" hidden="false" customHeight="false" outlineLevel="0" collapsed="false">
      <c r="AO347" s="0" t="n">
        <f aca="false">+A347</f>
        <v>0</v>
      </c>
      <c r="AP347" s="247" t="n">
        <f aca="false">+B347</f>
        <v>0</v>
      </c>
      <c r="AQ347" s="248" t="n">
        <f aca="false">+D347</f>
        <v>0</v>
      </c>
      <c r="AS347" s="249" t="n">
        <f aca="false">+N347</f>
        <v>0</v>
      </c>
      <c r="AT347" s="249" t="n">
        <f aca="false">+O347</f>
        <v>0</v>
      </c>
    </row>
    <row r="348" customFormat="false" ht="12.75" hidden="false" customHeight="false" outlineLevel="0" collapsed="false">
      <c r="AO348" s="0" t="n">
        <f aca="false">+A348</f>
        <v>0</v>
      </c>
      <c r="AP348" s="247" t="n">
        <f aca="false">+B348</f>
        <v>0</v>
      </c>
      <c r="AQ348" s="248" t="n">
        <f aca="false">+D348</f>
        <v>0</v>
      </c>
      <c r="AS348" s="249" t="n">
        <f aca="false">+N348</f>
        <v>0</v>
      </c>
      <c r="AT348" s="249" t="n">
        <f aca="false">+O348</f>
        <v>0</v>
      </c>
    </row>
    <row r="349" customFormat="false" ht="12.75" hidden="false" customHeight="false" outlineLevel="0" collapsed="false">
      <c r="AO349" s="0" t="n">
        <f aca="false">+A349</f>
        <v>0</v>
      </c>
      <c r="AP349" s="247" t="n">
        <f aca="false">+B349</f>
        <v>0</v>
      </c>
      <c r="AQ349" s="248" t="n">
        <f aca="false">+D349</f>
        <v>0</v>
      </c>
      <c r="AS349" s="249" t="n">
        <f aca="false">+N349</f>
        <v>0</v>
      </c>
      <c r="AT349" s="249" t="n">
        <f aca="false">+O349</f>
        <v>0</v>
      </c>
    </row>
    <row r="350" customFormat="false" ht="12.75" hidden="false" customHeight="false" outlineLevel="0" collapsed="false">
      <c r="AO350" s="0" t="n">
        <f aca="false">+A350</f>
        <v>0</v>
      </c>
      <c r="AP350" s="247" t="n">
        <f aca="false">+B350</f>
        <v>0</v>
      </c>
      <c r="AQ350" s="248" t="n">
        <f aca="false">+D350</f>
        <v>0</v>
      </c>
      <c r="AS350" s="249" t="n">
        <f aca="false">+N350</f>
        <v>0</v>
      </c>
      <c r="AT350" s="249" t="n">
        <f aca="false">+O350</f>
        <v>0</v>
      </c>
    </row>
    <row r="351" customFormat="false" ht="12.75" hidden="false" customHeight="false" outlineLevel="0" collapsed="false">
      <c r="AO351" s="0" t="n">
        <f aca="false">+A351</f>
        <v>0</v>
      </c>
      <c r="AP351" s="247" t="n">
        <f aca="false">+B351</f>
        <v>0</v>
      </c>
      <c r="AQ351" s="248" t="n">
        <f aca="false">+D351</f>
        <v>0</v>
      </c>
      <c r="AS351" s="249" t="n">
        <f aca="false">+N351</f>
        <v>0</v>
      </c>
      <c r="AT351" s="249" t="n">
        <f aca="false">+O351</f>
        <v>0</v>
      </c>
    </row>
    <row r="352" customFormat="false" ht="12.75" hidden="false" customHeight="false" outlineLevel="0" collapsed="false">
      <c r="AO352" s="0" t="n">
        <f aca="false">+A352</f>
        <v>0</v>
      </c>
      <c r="AP352" s="247" t="n">
        <f aca="false">+B352</f>
        <v>0</v>
      </c>
      <c r="AQ352" s="248" t="n">
        <f aca="false">+D352</f>
        <v>0</v>
      </c>
      <c r="AS352" s="249" t="n">
        <f aca="false">+N352</f>
        <v>0</v>
      </c>
      <c r="AT352" s="249" t="n">
        <f aca="false">+O352</f>
        <v>0</v>
      </c>
    </row>
    <row r="353" customFormat="false" ht="12.75" hidden="false" customHeight="false" outlineLevel="0" collapsed="false">
      <c r="AO353" s="0" t="n">
        <f aca="false">+A353</f>
        <v>0</v>
      </c>
      <c r="AP353" s="247" t="n">
        <f aca="false">+B353</f>
        <v>0</v>
      </c>
      <c r="AQ353" s="248" t="n">
        <f aca="false">+D353</f>
        <v>0</v>
      </c>
      <c r="AS353" s="249" t="n">
        <f aca="false">+N353</f>
        <v>0</v>
      </c>
      <c r="AT353" s="249" t="n">
        <f aca="false">+O353</f>
        <v>0</v>
      </c>
    </row>
    <row r="354" customFormat="false" ht="12.75" hidden="false" customHeight="false" outlineLevel="0" collapsed="false">
      <c r="AO354" s="0" t="n">
        <f aca="false">+A354</f>
        <v>0</v>
      </c>
      <c r="AP354" s="247" t="n">
        <f aca="false">+B354</f>
        <v>0</v>
      </c>
      <c r="AQ354" s="248" t="n">
        <f aca="false">+D354</f>
        <v>0</v>
      </c>
      <c r="AS354" s="249" t="n">
        <f aca="false">+N354</f>
        <v>0</v>
      </c>
      <c r="AT354" s="249" t="n">
        <f aca="false">+O354</f>
        <v>0</v>
      </c>
    </row>
    <row r="355" customFormat="false" ht="12.75" hidden="false" customHeight="false" outlineLevel="0" collapsed="false">
      <c r="AO355" s="0" t="n">
        <f aca="false">+A355</f>
        <v>0</v>
      </c>
      <c r="AP355" s="247" t="n">
        <f aca="false">+B355</f>
        <v>0</v>
      </c>
      <c r="AQ355" s="248" t="n">
        <f aca="false">+D355</f>
        <v>0</v>
      </c>
      <c r="AS355" s="249" t="n">
        <f aca="false">+N355</f>
        <v>0</v>
      </c>
      <c r="AT355" s="249" t="n">
        <f aca="false">+O355</f>
        <v>0</v>
      </c>
    </row>
    <row r="356" customFormat="false" ht="12.75" hidden="false" customHeight="false" outlineLevel="0" collapsed="false">
      <c r="AO356" s="0" t="n">
        <f aca="false">+A356</f>
        <v>0</v>
      </c>
      <c r="AP356" s="247" t="n">
        <f aca="false">+B356</f>
        <v>0</v>
      </c>
      <c r="AQ356" s="248" t="n">
        <f aca="false">+D356</f>
        <v>0</v>
      </c>
      <c r="AS356" s="249" t="n">
        <f aca="false">+N356</f>
        <v>0</v>
      </c>
      <c r="AT356" s="249" t="n">
        <f aca="false">+O356</f>
        <v>0</v>
      </c>
    </row>
    <row r="357" customFormat="false" ht="12.75" hidden="false" customHeight="false" outlineLevel="0" collapsed="false">
      <c r="AO357" s="0" t="n">
        <f aca="false">+A357</f>
        <v>0</v>
      </c>
      <c r="AP357" s="247" t="n">
        <f aca="false">+B357</f>
        <v>0</v>
      </c>
      <c r="AQ357" s="248" t="n">
        <f aca="false">+D357</f>
        <v>0</v>
      </c>
      <c r="AS357" s="249" t="n">
        <f aca="false">+N357</f>
        <v>0</v>
      </c>
      <c r="AT357" s="249" t="n">
        <f aca="false">+O357</f>
        <v>0</v>
      </c>
    </row>
    <row r="358" customFormat="false" ht="12.75" hidden="false" customHeight="false" outlineLevel="0" collapsed="false">
      <c r="AO358" s="0" t="n">
        <f aca="false">+A358</f>
        <v>0</v>
      </c>
      <c r="AP358" s="247" t="n">
        <f aca="false">+B358</f>
        <v>0</v>
      </c>
      <c r="AQ358" s="248" t="n">
        <f aca="false">+D358</f>
        <v>0</v>
      </c>
      <c r="AS358" s="249" t="n">
        <f aca="false">+N358</f>
        <v>0</v>
      </c>
      <c r="AT358" s="249" t="n">
        <f aca="false">+O358</f>
        <v>0</v>
      </c>
    </row>
    <row r="359" customFormat="false" ht="12.75" hidden="false" customHeight="false" outlineLevel="0" collapsed="false">
      <c r="AO359" s="0" t="n">
        <f aca="false">+A359</f>
        <v>0</v>
      </c>
      <c r="AP359" s="247" t="n">
        <f aca="false">+B359</f>
        <v>0</v>
      </c>
      <c r="AQ359" s="248" t="n">
        <f aca="false">+D359</f>
        <v>0</v>
      </c>
      <c r="AS359" s="249" t="n">
        <f aca="false">+N359</f>
        <v>0</v>
      </c>
      <c r="AT359" s="249" t="n">
        <f aca="false">+O359</f>
        <v>0</v>
      </c>
    </row>
    <row r="360" customFormat="false" ht="12.75" hidden="false" customHeight="false" outlineLevel="0" collapsed="false">
      <c r="AO360" s="0" t="n">
        <f aca="false">+A360</f>
        <v>0</v>
      </c>
      <c r="AP360" s="247" t="n">
        <f aca="false">+B360</f>
        <v>0</v>
      </c>
      <c r="AQ360" s="248" t="n">
        <f aca="false">+D360</f>
        <v>0</v>
      </c>
      <c r="AS360" s="249" t="n">
        <f aca="false">+N360</f>
        <v>0</v>
      </c>
      <c r="AT360" s="249" t="n">
        <f aca="false">+O360</f>
        <v>0</v>
      </c>
    </row>
    <row r="361" customFormat="false" ht="12.75" hidden="false" customHeight="false" outlineLevel="0" collapsed="false">
      <c r="AO361" s="0" t="n">
        <f aca="false">+A361</f>
        <v>0</v>
      </c>
      <c r="AP361" s="247" t="n">
        <f aca="false">+B361</f>
        <v>0</v>
      </c>
      <c r="AQ361" s="248" t="n">
        <f aca="false">+D361</f>
        <v>0</v>
      </c>
      <c r="AS361" s="249" t="n">
        <f aca="false">+N361</f>
        <v>0</v>
      </c>
      <c r="AT361" s="249" t="n">
        <f aca="false">+O361</f>
        <v>0</v>
      </c>
    </row>
    <row r="362" customFormat="false" ht="12.75" hidden="false" customHeight="false" outlineLevel="0" collapsed="false">
      <c r="AO362" s="0" t="n">
        <f aca="false">+A362</f>
        <v>0</v>
      </c>
      <c r="AP362" s="247" t="n">
        <f aca="false">+B362</f>
        <v>0</v>
      </c>
      <c r="AQ362" s="248" t="n">
        <f aca="false">+D362</f>
        <v>0</v>
      </c>
      <c r="AS362" s="249" t="n">
        <f aca="false">+N362</f>
        <v>0</v>
      </c>
      <c r="AT362" s="249" t="n">
        <f aca="false">+O362</f>
        <v>0</v>
      </c>
    </row>
    <row r="363" customFormat="false" ht="12.75" hidden="false" customHeight="false" outlineLevel="0" collapsed="false">
      <c r="AO363" s="0" t="n">
        <f aca="false">+A363</f>
        <v>0</v>
      </c>
      <c r="AP363" s="247" t="n">
        <f aca="false">+B363</f>
        <v>0</v>
      </c>
      <c r="AQ363" s="248" t="n">
        <f aca="false">+D363</f>
        <v>0</v>
      </c>
      <c r="AS363" s="249" t="n">
        <f aca="false">+N363</f>
        <v>0</v>
      </c>
      <c r="AT363" s="249" t="n">
        <f aca="false">+O363</f>
        <v>0</v>
      </c>
    </row>
    <row r="364" customFormat="false" ht="12.75" hidden="false" customHeight="false" outlineLevel="0" collapsed="false">
      <c r="AO364" s="0" t="n">
        <f aca="false">+A364</f>
        <v>0</v>
      </c>
      <c r="AP364" s="247" t="n">
        <f aca="false">+B364</f>
        <v>0</v>
      </c>
      <c r="AQ364" s="248" t="n">
        <f aca="false">+D364</f>
        <v>0</v>
      </c>
      <c r="AS364" s="249" t="n">
        <f aca="false">+N364</f>
        <v>0</v>
      </c>
      <c r="AT364" s="249" t="n">
        <f aca="false">+O364</f>
        <v>0</v>
      </c>
    </row>
    <row r="365" customFormat="false" ht="12.75" hidden="false" customHeight="false" outlineLevel="0" collapsed="false">
      <c r="AO365" s="0" t="n">
        <f aca="false">+A365</f>
        <v>0</v>
      </c>
      <c r="AP365" s="247" t="n">
        <f aca="false">+B365</f>
        <v>0</v>
      </c>
      <c r="AQ365" s="248" t="n">
        <f aca="false">+D365</f>
        <v>0</v>
      </c>
      <c r="AS365" s="249" t="n">
        <f aca="false">+N365</f>
        <v>0</v>
      </c>
      <c r="AT365" s="249" t="n">
        <f aca="false">+O365</f>
        <v>0</v>
      </c>
    </row>
    <row r="366" customFormat="false" ht="12.75" hidden="false" customHeight="false" outlineLevel="0" collapsed="false">
      <c r="AO366" s="0" t="n">
        <f aca="false">+A366</f>
        <v>0</v>
      </c>
      <c r="AP366" s="247" t="n">
        <f aca="false">+B366</f>
        <v>0</v>
      </c>
      <c r="AQ366" s="248" t="n">
        <f aca="false">+D366</f>
        <v>0</v>
      </c>
      <c r="AS366" s="249" t="n">
        <f aca="false">+N366</f>
        <v>0</v>
      </c>
      <c r="AT366" s="249" t="n">
        <f aca="false">+O366</f>
        <v>0</v>
      </c>
    </row>
    <row r="367" customFormat="false" ht="12.75" hidden="false" customHeight="false" outlineLevel="0" collapsed="false">
      <c r="AO367" s="0" t="n">
        <f aca="false">+A367</f>
        <v>0</v>
      </c>
      <c r="AP367" s="247" t="n">
        <f aca="false">+B367</f>
        <v>0</v>
      </c>
      <c r="AQ367" s="248" t="n">
        <f aca="false">+D367</f>
        <v>0</v>
      </c>
      <c r="AS367" s="249" t="n">
        <f aca="false">+N367</f>
        <v>0</v>
      </c>
      <c r="AT367" s="249" t="n">
        <f aca="false">+O367</f>
        <v>0</v>
      </c>
    </row>
    <row r="368" customFormat="false" ht="12.75" hidden="false" customHeight="false" outlineLevel="0" collapsed="false">
      <c r="AO368" s="0" t="n">
        <f aca="false">+A368</f>
        <v>0</v>
      </c>
      <c r="AP368" s="247" t="n">
        <f aca="false">+B368</f>
        <v>0</v>
      </c>
      <c r="AQ368" s="248" t="n">
        <f aca="false">+D368</f>
        <v>0</v>
      </c>
      <c r="AS368" s="249" t="n">
        <f aca="false">+N368</f>
        <v>0</v>
      </c>
      <c r="AT368" s="249" t="n">
        <f aca="false">+O368</f>
        <v>0</v>
      </c>
    </row>
    <row r="369" customFormat="false" ht="12.75" hidden="false" customHeight="false" outlineLevel="0" collapsed="false">
      <c r="AO369" s="0" t="n">
        <f aca="false">+A369</f>
        <v>0</v>
      </c>
      <c r="AP369" s="247" t="n">
        <f aca="false">+B369</f>
        <v>0</v>
      </c>
      <c r="AQ369" s="248" t="n">
        <f aca="false">+D369</f>
        <v>0</v>
      </c>
      <c r="AS369" s="249" t="n">
        <f aca="false">+N369</f>
        <v>0</v>
      </c>
      <c r="AT369" s="249" t="n">
        <f aca="false">+O369</f>
        <v>0</v>
      </c>
    </row>
    <row r="370" customFormat="false" ht="12.75" hidden="false" customHeight="false" outlineLevel="0" collapsed="false">
      <c r="AO370" s="0" t="n">
        <f aca="false">+A370</f>
        <v>0</v>
      </c>
      <c r="AP370" s="247" t="n">
        <f aca="false">+B370</f>
        <v>0</v>
      </c>
      <c r="AQ370" s="248" t="n">
        <f aca="false">+D370</f>
        <v>0</v>
      </c>
      <c r="AS370" s="249" t="n">
        <f aca="false">+N370</f>
        <v>0</v>
      </c>
      <c r="AT370" s="249" t="n">
        <f aca="false">+O370</f>
        <v>0</v>
      </c>
    </row>
    <row r="371" customFormat="false" ht="12.75" hidden="false" customHeight="false" outlineLevel="0" collapsed="false">
      <c r="AO371" s="0" t="n">
        <f aca="false">+A371</f>
        <v>0</v>
      </c>
      <c r="AP371" s="247" t="n">
        <f aca="false">+B371</f>
        <v>0</v>
      </c>
      <c r="AQ371" s="248" t="n">
        <f aca="false">+D371</f>
        <v>0</v>
      </c>
      <c r="AS371" s="249" t="n">
        <f aca="false">+N371</f>
        <v>0</v>
      </c>
      <c r="AT371" s="249" t="n">
        <f aca="false">+O371</f>
        <v>0</v>
      </c>
    </row>
    <row r="372" customFormat="false" ht="12.75" hidden="false" customHeight="false" outlineLevel="0" collapsed="false">
      <c r="AO372" s="0" t="n">
        <f aca="false">+A372</f>
        <v>0</v>
      </c>
      <c r="AP372" s="247" t="n">
        <f aca="false">+B372</f>
        <v>0</v>
      </c>
      <c r="AQ372" s="248" t="n">
        <f aca="false">+D372</f>
        <v>0</v>
      </c>
      <c r="AS372" s="249" t="n">
        <f aca="false">+N372</f>
        <v>0</v>
      </c>
      <c r="AT372" s="249" t="n">
        <f aca="false">+O372</f>
        <v>0</v>
      </c>
    </row>
    <row r="373" customFormat="false" ht="12.75" hidden="false" customHeight="false" outlineLevel="0" collapsed="false">
      <c r="AO373" s="0" t="n">
        <f aca="false">+A373</f>
        <v>0</v>
      </c>
      <c r="AP373" s="247" t="n">
        <f aca="false">+B373</f>
        <v>0</v>
      </c>
      <c r="AQ373" s="248" t="n">
        <f aca="false">+D373</f>
        <v>0</v>
      </c>
      <c r="AS373" s="249" t="n">
        <f aca="false">+N373</f>
        <v>0</v>
      </c>
      <c r="AT373" s="249" t="n">
        <f aca="false">+O373</f>
        <v>0</v>
      </c>
    </row>
    <row r="374" customFormat="false" ht="12.75" hidden="false" customHeight="false" outlineLevel="0" collapsed="false">
      <c r="AO374" s="0" t="n">
        <f aca="false">+A374</f>
        <v>0</v>
      </c>
      <c r="AP374" s="247" t="n">
        <f aca="false">+B374</f>
        <v>0</v>
      </c>
      <c r="AQ374" s="248" t="n">
        <f aca="false">+D374</f>
        <v>0</v>
      </c>
      <c r="AS374" s="249" t="n">
        <f aca="false">+N374</f>
        <v>0</v>
      </c>
      <c r="AT374" s="249" t="n">
        <f aca="false">+O374</f>
        <v>0</v>
      </c>
    </row>
    <row r="375" customFormat="false" ht="12.75" hidden="false" customHeight="false" outlineLevel="0" collapsed="false">
      <c r="AO375" s="0" t="n">
        <f aca="false">+A375</f>
        <v>0</v>
      </c>
      <c r="AP375" s="247" t="n">
        <f aca="false">+B375</f>
        <v>0</v>
      </c>
      <c r="AQ375" s="248" t="n">
        <f aca="false">+D375</f>
        <v>0</v>
      </c>
      <c r="AS375" s="249" t="n">
        <f aca="false">+N375</f>
        <v>0</v>
      </c>
      <c r="AT375" s="249" t="n">
        <f aca="false">+O375</f>
        <v>0</v>
      </c>
    </row>
    <row r="376" customFormat="false" ht="12.75" hidden="false" customHeight="false" outlineLevel="0" collapsed="false">
      <c r="AO376" s="0" t="n">
        <f aca="false">+A376</f>
        <v>0</v>
      </c>
      <c r="AP376" s="247" t="n">
        <f aca="false">+B376</f>
        <v>0</v>
      </c>
      <c r="AQ376" s="248" t="n">
        <f aca="false">+D376</f>
        <v>0</v>
      </c>
      <c r="AS376" s="249" t="n">
        <f aca="false">+N376</f>
        <v>0</v>
      </c>
      <c r="AT376" s="249" t="n">
        <f aca="false">+O376</f>
        <v>0</v>
      </c>
    </row>
    <row r="377" customFormat="false" ht="12.75" hidden="false" customHeight="false" outlineLevel="0" collapsed="false">
      <c r="AO377" s="0" t="n">
        <f aca="false">+A377</f>
        <v>0</v>
      </c>
      <c r="AP377" s="247" t="n">
        <f aca="false">+B377</f>
        <v>0</v>
      </c>
      <c r="AQ377" s="248" t="n">
        <f aca="false">+D377</f>
        <v>0</v>
      </c>
      <c r="AS377" s="249" t="n">
        <f aca="false">+N377</f>
        <v>0</v>
      </c>
      <c r="AT377" s="249" t="n">
        <f aca="false">+O377</f>
        <v>0</v>
      </c>
    </row>
    <row r="378" customFormat="false" ht="12.75" hidden="false" customHeight="false" outlineLevel="0" collapsed="false">
      <c r="AO378" s="0" t="n">
        <f aca="false">+A378</f>
        <v>0</v>
      </c>
      <c r="AP378" s="247" t="n">
        <f aca="false">+B378</f>
        <v>0</v>
      </c>
      <c r="AQ378" s="248" t="n">
        <f aca="false">+D378</f>
        <v>0</v>
      </c>
      <c r="AS378" s="249" t="n">
        <f aca="false">+N378</f>
        <v>0</v>
      </c>
      <c r="AT378" s="249" t="n">
        <f aca="false">+O378</f>
        <v>0</v>
      </c>
    </row>
    <row r="379" customFormat="false" ht="12.75" hidden="false" customHeight="false" outlineLevel="0" collapsed="false">
      <c r="AO379" s="0" t="n">
        <f aca="false">+A379</f>
        <v>0</v>
      </c>
      <c r="AP379" s="247" t="n">
        <f aca="false">+B379</f>
        <v>0</v>
      </c>
      <c r="AQ379" s="248" t="n">
        <f aca="false">+D379</f>
        <v>0</v>
      </c>
      <c r="AS379" s="249" t="n">
        <f aca="false">+N379</f>
        <v>0</v>
      </c>
      <c r="AT379" s="249" t="n">
        <f aca="false">+O379</f>
        <v>0</v>
      </c>
    </row>
    <row r="380" customFormat="false" ht="12.75" hidden="false" customHeight="false" outlineLevel="0" collapsed="false">
      <c r="AO380" s="0" t="n">
        <f aca="false">+A380</f>
        <v>0</v>
      </c>
      <c r="AP380" s="247" t="n">
        <f aca="false">+B380</f>
        <v>0</v>
      </c>
      <c r="AQ380" s="248" t="n">
        <f aca="false">+D380</f>
        <v>0</v>
      </c>
      <c r="AS380" s="249" t="n">
        <f aca="false">+N380</f>
        <v>0</v>
      </c>
      <c r="AT380" s="249" t="n">
        <f aca="false">+O380</f>
        <v>0</v>
      </c>
    </row>
    <row r="381" customFormat="false" ht="12.75" hidden="false" customHeight="false" outlineLevel="0" collapsed="false">
      <c r="AO381" s="0" t="n">
        <f aca="false">+A381</f>
        <v>0</v>
      </c>
      <c r="AP381" s="247" t="n">
        <f aca="false">+B381</f>
        <v>0</v>
      </c>
      <c r="AQ381" s="248" t="n">
        <f aca="false">+D381</f>
        <v>0</v>
      </c>
      <c r="AS381" s="249" t="n">
        <f aca="false">+N381</f>
        <v>0</v>
      </c>
      <c r="AT381" s="249" t="n">
        <f aca="false">+O381</f>
        <v>0</v>
      </c>
    </row>
    <row r="382" customFormat="false" ht="12.75" hidden="false" customHeight="false" outlineLevel="0" collapsed="false">
      <c r="AO382" s="0" t="n">
        <f aca="false">+A382</f>
        <v>0</v>
      </c>
      <c r="AP382" s="247" t="n">
        <f aca="false">+B382</f>
        <v>0</v>
      </c>
      <c r="AQ382" s="248" t="n">
        <f aca="false">+D382</f>
        <v>0</v>
      </c>
      <c r="AS382" s="249" t="n">
        <f aca="false">+N382</f>
        <v>0</v>
      </c>
      <c r="AT382" s="249" t="n">
        <f aca="false">+O382</f>
        <v>0</v>
      </c>
    </row>
    <row r="383" customFormat="false" ht="12.75" hidden="false" customHeight="false" outlineLevel="0" collapsed="false">
      <c r="AO383" s="0" t="n">
        <f aca="false">+A383</f>
        <v>0</v>
      </c>
      <c r="AP383" s="247" t="n">
        <f aca="false">+B383</f>
        <v>0</v>
      </c>
      <c r="AQ383" s="248" t="n">
        <f aca="false">+D383</f>
        <v>0</v>
      </c>
      <c r="AS383" s="249" t="n">
        <f aca="false">+N383</f>
        <v>0</v>
      </c>
      <c r="AT383" s="249" t="n">
        <f aca="false">+O383</f>
        <v>0</v>
      </c>
    </row>
    <row r="384" customFormat="false" ht="12.75" hidden="false" customHeight="false" outlineLevel="0" collapsed="false">
      <c r="AO384" s="0" t="n">
        <f aca="false">+A384</f>
        <v>0</v>
      </c>
      <c r="AP384" s="247" t="n">
        <f aca="false">+B384</f>
        <v>0</v>
      </c>
      <c r="AQ384" s="248" t="n">
        <f aca="false">+D384</f>
        <v>0</v>
      </c>
      <c r="AS384" s="249" t="n">
        <f aca="false">+N384</f>
        <v>0</v>
      </c>
      <c r="AT384" s="249" t="n">
        <f aca="false">+O384</f>
        <v>0</v>
      </c>
    </row>
    <row r="385" customFormat="false" ht="12.75" hidden="false" customHeight="false" outlineLevel="0" collapsed="false">
      <c r="AO385" s="0" t="n">
        <f aca="false">+A385</f>
        <v>0</v>
      </c>
      <c r="AP385" s="247" t="n">
        <f aca="false">+B385</f>
        <v>0</v>
      </c>
      <c r="AQ385" s="248" t="n">
        <f aca="false">+D385</f>
        <v>0</v>
      </c>
      <c r="AS385" s="249" t="n">
        <f aca="false">+N385</f>
        <v>0</v>
      </c>
      <c r="AT385" s="249" t="n">
        <f aca="false">+O385</f>
        <v>0</v>
      </c>
    </row>
    <row r="386" customFormat="false" ht="12.75" hidden="false" customHeight="false" outlineLevel="0" collapsed="false">
      <c r="AO386" s="0" t="n">
        <f aca="false">+A386</f>
        <v>0</v>
      </c>
      <c r="AP386" s="247" t="n">
        <f aca="false">+B386</f>
        <v>0</v>
      </c>
      <c r="AQ386" s="248" t="n">
        <f aca="false">+D386</f>
        <v>0</v>
      </c>
      <c r="AS386" s="249" t="n">
        <f aca="false">+N386</f>
        <v>0</v>
      </c>
      <c r="AT386" s="249" t="n">
        <f aca="false">+O386</f>
        <v>0</v>
      </c>
    </row>
    <row r="387" customFormat="false" ht="12.75" hidden="false" customHeight="false" outlineLevel="0" collapsed="false">
      <c r="AO387" s="0" t="n">
        <f aca="false">+A387</f>
        <v>0</v>
      </c>
      <c r="AP387" s="247" t="n">
        <f aca="false">+B387</f>
        <v>0</v>
      </c>
      <c r="AQ387" s="248" t="n">
        <f aca="false">+D387</f>
        <v>0</v>
      </c>
      <c r="AS387" s="249" t="n">
        <f aca="false">+N387</f>
        <v>0</v>
      </c>
      <c r="AT387" s="249" t="n">
        <f aca="false">+O387</f>
        <v>0</v>
      </c>
    </row>
    <row r="388" customFormat="false" ht="12.75" hidden="false" customHeight="false" outlineLevel="0" collapsed="false">
      <c r="AO388" s="0" t="n">
        <f aca="false">+A388</f>
        <v>0</v>
      </c>
      <c r="AP388" s="247" t="n">
        <f aca="false">+B388</f>
        <v>0</v>
      </c>
      <c r="AQ388" s="248" t="n">
        <f aca="false">+D388</f>
        <v>0</v>
      </c>
      <c r="AS388" s="249" t="n">
        <f aca="false">+N388</f>
        <v>0</v>
      </c>
      <c r="AT388" s="249" t="n">
        <f aca="false">+O388</f>
        <v>0</v>
      </c>
    </row>
    <row r="389" customFormat="false" ht="12.75" hidden="false" customHeight="false" outlineLevel="0" collapsed="false">
      <c r="AO389" s="0" t="n">
        <f aca="false">+A389</f>
        <v>0</v>
      </c>
      <c r="AP389" s="247" t="n">
        <f aca="false">+B389</f>
        <v>0</v>
      </c>
      <c r="AQ389" s="248" t="n">
        <f aca="false">+D389</f>
        <v>0</v>
      </c>
      <c r="AS389" s="249" t="n">
        <f aca="false">+N389</f>
        <v>0</v>
      </c>
      <c r="AT389" s="249" t="n">
        <f aca="false">+O389</f>
        <v>0</v>
      </c>
    </row>
    <row r="390" customFormat="false" ht="12.75" hidden="false" customHeight="false" outlineLevel="0" collapsed="false">
      <c r="AO390" s="0" t="n">
        <f aca="false">+A390</f>
        <v>0</v>
      </c>
      <c r="AP390" s="247" t="n">
        <f aca="false">+B390</f>
        <v>0</v>
      </c>
      <c r="AQ390" s="248" t="n">
        <f aca="false">+D390</f>
        <v>0</v>
      </c>
      <c r="AS390" s="249" t="n">
        <f aca="false">+N390</f>
        <v>0</v>
      </c>
      <c r="AT390" s="249" t="n">
        <f aca="false">+O390</f>
        <v>0</v>
      </c>
    </row>
    <row r="391" customFormat="false" ht="12.75" hidden="false" customHeight="false" outlineLevel="0" collapsed="false">
      <c r="AO391" s="0" t="n">
        <f aca="false">+A391</f>
        <v>0</v>
      </c>
      <c r="AP391" s="247" t="n">
        <f aca="false">+B391</f>
        <v>0</v>
      </c>
      <c r="AQ391" s="248" t="n">
        <f aca="false">+D391</f>
        <v>0</v>
      </c>
      <c r="AS391" s="249" t="n">
        <f aca="false">+N391</f>
        <v>0</v>
      </c>
      <c r="AT391" s="249" t="n">
        <f aca="false">+O391</f>
        <v>0</v>
      </c>
    </row>
    <row r="392" customFormat="false" ht="12.75" hidden="false" customHeight="false" outlineLevel="0" collapsed="false">
      <c r="AO392" s="0" t="n">
        <f aca="false">+A392</f>
        <v>0</v>
      </c>
      <c r="AP392" s="247" t="n">
        <f aca="false">+B392</f>
        <v>0</v>
      </c>
      <c r="AQ392" s="248" t="n">
        <f aca="false">+D392</f>
        <v>0</v>
      </c>
      <c r="AS392" s="249" t="n">
        <f aca="false">+N392</f>
        <v>0</v>
      </c>
      <c r="AT392" s="249" t="n">
        <f aca="false">+O392</f>
        <v>0</v>
      </c>
    </row>
    <row r="393" customFormat="false" ht="12.75" hidden="false" customHeight="false" outlineLevel="0" collapsed="false">
      <c r="AO393" s="0" t="n">
        <f aca="false">+A393</f>
        <v>0</v>
      </c>
      <c r="AP393" s="247" t="n">
        <f aca="false">+B393</f>
        <v>0</v>
      </c>
      <c r="AQ393" s="248" t="n">
        <f aca="false">+D393</f>
        <v>0</v>
      </c>
      <c r="AS393" s="249" t="n">
        <f aca="false">+N393</f>
        <v>0</v>
      </c>
      <c r="AT393" s="249" t="n">
        <f aca="false">+O393</f>
        <v>0</v>
      </c>
    </row>
    <row r="394" customFormat="false" ht="12.75" hidden="false" customHeight="false" outlineLevel="0" collapsed="false">
      <c r="AO394" s="0" t="n">
        <f aca="false">+A394</f>
        <v>0</v>
      </c>
      <c r="AP394" s="247" t="n">
        <f aca="false">+B394</f>
        <v>0</v>
      </c>
      <c r="AQ394" s="248" t="n">
        <f aca="false">+D394</f>
        <v>0</v>
      </c>
      <c r="AS394" s="249" t="n">
        <f aca="false">+N394</f>
        <v>0</v>
      </c>
      <c r="AT394" s="249" t="n">
        <f aca="false">+O394</f>
        <v>0</v>
      </c>
    </row>
    <row r="395" customFormat="false" ht="12.75" hidden="false" customHeight="false" outlineLevel="0" collapsed="false">
      <c r="AO395" s="0" t="n">
        <f aca="false">+A395</f>
        <v>0</v>
      </c>
      <c r="AP395" s="247" t="n">
        <f aca="false">+B395</f>
        <v>0</v>
      </c>
      <c r="AQ395" s="248" t="n">
        <f aca="false">+D395</f>
        <v>0</v>
      </c>
      <c r="AS395" s="249" t="n">
        <f aca="false">+N395</f>
        <v>0</v>
      </c>
      <c r="AT395" s="249" t="n">
        <f aca="false">+O395</f>
        <v>0</v>
      </c>
    </row>
    <row r="396" customFormat="false" ht="12.75" hidden="false" customHeight="false" outlineLevel="0" collapsed="false">
      <c r="AO396" s="0" t="n">
        <f aca="false">+A396</f>
        <v>0</v>
      </c>
      <c r="AP396" s="247" t="n">
        <f aca="false">+B396</f>
        <v>0</v>
      </c>
      <c r="AQ396" s="248" t="n">
        <f aca="false">+D396</f>
        <v>0</v>
      </c>
      <c r="AS396" s="249" t="n">
        <f aca="false">+N396</f>
        <v>0</v>
      </c>
      <c r="AT396" s="249" t="n">
        <f aca="false">+O396</f>
        <v>0</v>
      </c>
    </row>
    <row r="397" customFormat="false" ht="12.75" hidden="false" customHeight="false" outlineLevel="0" collapsed="false">
      <c r="AO397" s="0" t="n">
        <f aca="false">+A397</f>
        <v>0</v>
      </c>
      <c r="AP397" s="247" t="n">
        <f aca="false">+B397</f>
        <v>0</v>
      </c>
      <c r="AQ397" s="248" t="n">
        <f aca="false">+D397</f>
        <v>0</v>
      </c>
      <c r="AS397" s="249" t="n">
        <f aca="false">+N397</f>
        <v>0</v>
      </c>
      <c r="AT397" s="249" t="n">
        <f aca="false">+O397</f>
        <v>0</v>
      </c>
    </row>
    <row r="398" customFormat="false" ht="12.75" hidden="false" customHeight="false" outlineLevel="0" collapsed="false">
      <c r="AO398" s="0" t="n">
        <f aca="false">+A398</f>
        <v>0</v>
      </c>
      <c r="AP398" s="247" t="n">
        <f aca="false">+B398</f>
        <v>0</v>
      </c>
      <c r="AQ398" s="248" t="n">
        <f aca="false">+D398</f>
        <v>0</v>
      </c>
      <c r="AS398" s="249" t="n">
        <f aca="false">+N398</f>
        <v>0</v>
      </c>
      <c r="AT398" s="249" t="n">
        <f aca="false">+O398</f>
        <v>0</v>
      </c>
    </row>
    <row r="399" customFormat="false" ht="12.75" hidden="false" customHeight="false" outlineLevel="0" collapsed="false">
      <c r="AO399" s="0" t="n">
        <f aca="false">+A399</f>
        <v>0</v>
      </c>
      <c r="AP399" s="247" t="n">
        <f aca="false">+B399</f>
        <v>0</v>
      </c>
      <c r="AQ399" s="248" t="n">
        <f aca="false">+D399</f>
        <v>0</v>
      </c>
      <c r="AS399" s="249" t="n">
        <f aca="false">+N399</f>
        <v>0</v>
      </c>
      <c r="AT399" s="249" t="n">
        <f aca="false">+O399</f>
        <v>0</v>
      </c>
    </row>
    <row r="400" customFormat="false" ht="12.75" hidden="false" customHeight="false" outlineLevel="0" collapsed="false">
      <c r="AO400" s="0" t="n">
        <f aca="false">+A400</f>
        <v>0</v>
      </c>
      <c r="AP400" s="247" t="n">
        <f aca="false">+B400</f>
        <v>0</v>
      </c>
      <c r="AQ400" s="248" t="n">
        <f aca="false">+D400</f>
        <v>0</v>
      </c>
      <c r="AS400" s="249" t="n">
        <f aca="false">+N400</f>
        <v>0</v>
      </c>
      <c r="AT400" s="249" t="n">
        <f aca="false">+O400</f>
        <v>0</v>
      </c>
    </row>
    <row r="401" customFormat="false" ht="12.75" hidden="false" customHeight="false" outlineLevel="0" collapsed="false">
      <c r="AO401" s="0" t="n">
        <f aca="false">+A401</f>
        <v>0</v>
      </c>
      <c r="AP401" s="247" t="n">
        <f aca="false">+B401</f>
        <v>0</v>
      </c>
      <c r="AQ401" s="248" t="n">
        <f aca="false">+D401</f>
        <v>0</v>
      </c>
      <c r="AS401" s="249" t="n">
        <f aca="false">+N401</f>
        <v>0</v>
      </c>
      <c r="AT401" s="249" t="n">
        <f aca="false">+O401</f>
        <v>0</v>
      </c>
    </row>
    <row r="402" customFormat="false" ht="12.75" hidden="false" customHeight="false" outlineLevel="0" collapsed="false">
      <c r="AO402" s="0" t="n">
        <f aca="false">+A402</f>
        <v>0</v>
      </c>
      <c r="AP402" s="247" t="n">
        <f aca="false">+B402</f>
        <v>0</v>
      </c>
      <c r="AQ402" s="248" t="n">
        <f aca="false">+D402</f>
        <v>0</v>
      </c>
      <c r="AS402" s="249" t="n">
        <f aca="false">+N402</f>
        <v>0</v>
      </c>
      <c r="AT402" s="249" t="n">
        <f aca="false">+O402</f>
        <v>0</v>
      </c>
    </row>
    <row r="403" customFormat="false" ht="12.75" hidden="false" customHeight="false" outlineLevel="0" collapsed="false">
      <c r="AO403" s="0" t="n">
        <f aca="false">+A403</f>
        <v>0</v>
      </c>
      <c r="AP403" s="247" t="n">
        <f aca="false">+B403</f>
        <v>0</v>
      </c>
      <c r="AQ403" s="248" t="n">
        <f aca="false">+D403</f>
        <v>0</v>
      </c>
      <c r="AS403" s="249" t="n">
        <f aca="false">+N403</f>
        <v>0</v>
      </c>
      <c r="AT403" s="249" t="n">
        <f aca="false">+O403</f>
        <v>0</v>
      </c>
    </row>
    <row r="404" customFormat="false" ht="12.75" hidden="false" customHeight="false" outlineLevel="0" collapsed="false">
      <c r="AO404" s="0" t="n">
        <f aca="false">+A404</f>
        <v>0</v>
      </c>
      <c r="AP404" s="247" t="n">
        <f aca="false">+B404</f>
        <v>0</v>
      </c>
      <c r="AQ404" s="248" t="n">
        <f aca="false">+D404</f>
        <v>0</v>
      </c>
      <c r="AS404" s="249" t="n">
        <f aca="false">+N404</f>
        <v>0</v>
      </c>
      <c r="AT404" s="249" t="n">
        <f aca="false">+O404</f>
        <v>0</v>
      </c>
    </row>
    <row r="405" customFormat="false" ht="12.75" hidden="false" customHeight="false" outlineLevel="0" collapsed="false">
      <c r="AO405" s="0" t="n">
        <f aca="false">+A405</f>
        <v>0</v>
      </c>
      <c r="AP405" s="247" t="n">
        <f aca="false">+B405</f>
        <v>0</v>
      </c>
      <c r="AQ405" s="248" t="n">
        <f aca="false">+D405</f>
        <v>0</v>
      </c>
      <c r="AS405" s="249" t="n">
        <f aca="false">+N405</f>
        <v>0</v>
      </c>
      <c r="AT405" s="249" t="n">
        <f aca="false">+O405</f>
        <v>0</v>
      </c>
    </row>
    <row r="406" customFormat="false" ht="12.75" hidden="false" customHeight="false" outlineLevel="0" collapsed="false">
      <c r="AO406" s="0" t="n">
        <f aca="false">+A406</f>
        <v>0</v>
      </c>
      <c r="AP406" s="247" t="n">
        <f aca="false">+B406</f>
        <v>0</v>
      </c>
      <c r="AQ406" s="248" t="n">
        <f aca="false">+D406</f>
        <v>0</v>
      </c>
      <c r="AS406" s="249" t="n">
        <f aca="false">+N406</f>
        <v>0</v>
      </c>
      <c r="AT406" s="249" t="n">
        <f aca="false">+O406</f>
        <v>0</v>
      </c>
    </row>
    <row r="407" customFormat="false" ht="12.75" hidden="false" customHeight="false" outlineLevel="0" collapsed="false">
      <c r="AO407" s="0" t="n">
        <f aca="false">+A407</f>
        <v>0</v>
      </c>
      <c r="AP407" s="247" t="n">
        <f aca="false">+B407</f>
        <v>0</v>
      </c>
      <c r="AQ407" s="248" t="n">
        <f aca="false">+D407</f>
        <v>0</v>
      </c>
      <c r="AS407" s="249" t="n">
        <f aca="false">+N407</f>
        <v>0</v>
      </c>
      <c r="AT407" s="249" t="n">
        <f aca="false">+O407</f>
        <v>0</v>
      </c>
    </row>
    <row r="408" customFormat="false" ht="12.75" hidden="false" customHeight="false" outlineLevel="0" collapsed="false">
      <c r="AO408" s="0" t="n">
        <f aca="false">+A408</f>
        <v>0</v>
      </c>
      <c r="AP408" s="247" t="n">
        <f aca="false">+B408</f>
        <v>0</v>
      </c>
      <c r="AQ408" s="248" t="n">
        <f aca="false">+D408</f>
        <v>0</v>
      </c>
      <c r="AS408" s="249" t="n">
        <f aca="false">+N408</f>
        <v>0</v>
      </c>
      <c r="AT408" s="249" t="n">
        <f aca="false">+O408</f>
        <v>0</v>
      </c>
    </row>
    <row r="409" customFormat="false" ht="12.75" hidden="false" customHeight="false" outlineLevel="0" collapsed="false">
      <c r="AO409" s="0" t="n">
        <f aca="false">+A409</f>
        <v>0</v>
      </c>
      <c r="AP409" s="247" t="n">
        <f aca="false">+B409</f>
        <v>0</v>
      </c>
      <c r="AQ409" s="248" t="n">
        <f aca="false">+D409</f>
        <v>0</v>
      </c>
      <c r="AS409" s="249" t="n">
        <f aca="false">+N409</f>
        <v>0</v>
      </c>
      <c r="AT409" s="249" t="n">
        <f aca="false">+O409</f>
        <v>0</v>
      </c>
    </row>
    <row r="410" customFormat="false" ht="12.75" hidden="false" customHeight="false" outlineLevel="0" collapsed="false">
      <c r="AO410" s="0" t="n">
        <f aca="false">+A410</f>
        <v>0</v>
      </c>
      <c r="AP410" s="247" t="n">
        <f aca="false">+B410</f>
        <v>0</v>
      </c>
      <c r="AQ410" s="248" t="n">
        <f aca="false">+D410</f>
        <v>0</v>
      </c>
      <c r="AS410" s="249" t="n">
        <f aca="false">+N410</f>
        <v>0</v>
      </c>
      <c r="AT410" s="249" t="n">
        <f aca="false">+O410</f>
        <v>0</v>
      </c>
    </row>
    <row r="411" customFormat="false" ht="12.75" hidden="false" customHeight="false" outlineLevel="0" collapsed="false">
      <c r="AO411" s="0" t="n">
        <f aca="false">+A411</f>
        <v>0</v>
      </c>
      <c r="AP411" s="247" t="n">
        <f aca="false">+B411</f>
        <v>0</v>
      </c>
      <c r="AQ411" s="248" t="n">
        <f aca="false">+D411</f>
        <v>0</v>
      </c>
      <c r="AS411" s="249" t="n">
        <f aca="false">+N411</f>
        <v>0</v>
      </c>
      <c r="AT411" s="249" t="n">
        <f aca="false">+O411</f>
        <v>0</v>
      </c>
    </row>
    <row r="412" customFormat="false" ht="12.75" hidden="false" customHeight="false" outlineLevel="0" collapsed="false">
      <c r="AO412" s="0" t="n">
        <f aca="false">+A412</f>
        <v>0</v>
      </c>
      <c r="AP412" s="247" t="n">
        <f aca="false">+B412</f>
        <v>0</v>
      </c>
      <c r="AQ412" s="248" t="n">
        <f aca="false">+D412</f>
        <v>0</v>
      </c>
      <c r="AS412" s="249" t="n">
        <f aca="false">+N412</f>
        <v>0</v>
      </c>
      <c r="AT412" s="249" t="n">
        <f aca="false">+O412</f>
        <v>0</v>
      </c>
    </row>
    <row r="413" customFormat="false" ht="12.75" hidden="false" customHeight="false" outlineLevel="0" collapsed="false">
      <c r="AO413" s="0" t="n">
        <f aca="false">+A413</f>
        <v>0</v>
      </c>
      <c r="AP413" s="247" t="n">
        <f aca="false">+B413</f>
        <v>0</v>
      </c>
      <c r="AQ413" s="248" t="n">
        <f aca="false">+D413</f>
        <v>0</v>
      </c>
      <c r="AS413" s="249" t="n">
        <f aca="false">+N413</f>
        <v>0</v>
      </c>
      <c r="AT413" s="249" t="n">
        <f aca="false">+O413</f>
        <v>0</v>
      </c>
    </row>
    <row r="414" customFormat="false" ht="12.75" hidden="false" customHeight="false" outlineLevel="0" collapsed="false">
      <c r="AO414" s="0" t="n">
        <f aca="false">+A414</f>
        <v>0</v>
      </c>
      <c r="AP414" s="247" t="n">
        <f aca="false">+B414</f>
        <v>0</v>
      </c>
      <c r="AQ414" s="248" t="n">
        <f aca="false">+D414</f>
        <v>0</v>
      </c>
      <c r="AS414" s="249" t="n">
        <f aca="false">+N414</f>
        <v>0</v>
      </c>
      <c r="AT414" s="249" t="n">
        <f aca="false">+O414</f>
        <v>0</v>
      </c>
    </row>
    <row r="415" customFormat="false" ht="12.75" hidden="false" customHeight="false" outlineLevel="0" collapsed="false">
      <c r="AO415" s="0" t="n">
        <f aca="false">+A415</f>
        <v>0</v>
      </c>
      <c r="AP415" s="247" t="n">
        <f aca="false">+B415</f>
        <v>0</v>
      </c>
      <c r="AQ415" s="248" t="n">
        <f aca="false">+D415</f>
        <v>0</v>
      </c>
      <c r="AS415" s="249" t="n">
        <f aca="false">+N415</f>
        <v>0</v>
      </c>
      <c r="AT415" s="249" t="n">
        <f aca="false">+O415</f>
        <v>0</v>
      </c>
    </row>
    <row r="416" customFormat="false" ht="12.75" hidden="false" customHeight="false" outlineLevel="0" collapsed="false">
      <c r="AO416" s="0" t="n">
        <f aca="false">+A416</f>
        <v>0</v>
      </c>
      <c r="AP416" s="247" t="n">
        <f aca="false">+B416</f>
        <v>0</v>
      </c>
      <c r="AQ416" s="248" t="n">
        <f aca="false">+D416</f>
        <v>0</v>
      </c>
      <c r="AS416" s="249" t="n">
        <f aca="false">+N416</f>
        <v>0</v>
      </c>
      <c r="AT416" s="249" t="n">
        <f aca="false">+O416</f>
        <v>0</v>
      </c>
    </row>
    <row r="417" customFormat="false" ht="12.75" hidden="false" customHeight="false" outlineLevel="0" collapsed="false">
      <c r="AO417" s="0" t="n">
        <f aca="false">+A417</f>
        <v>0</v>
      </c>
      <c r="AP417" s="247" t="n">
        <f aca="false">+B417</f>
        <v>0</v>
      </c>
      <c r="AQ417" s="248" t="n">
        <f aca="false">+D417</f>
        <v>0</v>
      </c>
      <c r="AS417" s="249" t="n">
        <f aca="false">+N417</f>
        <v>0</v>
      </c>
      <c r="AT417" s="249" t="n">
        <f aca="false">+O417</f>
        <v>0</v>
      </c>
    </row>
    <row r="418" customFormat="false" ht="12.75" hidden="false" customHeight="false" outlineLevel="0" collapsed="false">
      <c r="AO418" s="0" t="n">
        <f aca="false">+A418</f>
        <v>0</v>
      </c>
      <c r="AP418" s="247" t="n">
        <f aca="false">+B418</f>
        <v>0</v>
      </c>
      <c r="AQ418" s="248" t="n">
        <f aca="false">+D418</f>
        <v>0</v>
      </c>
      <c r="AS418" s="249" t="n">
        <f aca="false">+N418</f>
        <v>0</v>
      </c>
      <c r="AT418" s="249" t="n">
        <f aca="false">+O418</f>
        <v>0</v>
      </c>
    </row>
    <row r="419" customFormat="false" ht="12.75" hidden="false" customHeight="false" outlineLevel="0" collapsed="false">
      <c r="AO419" s="0" t="n">
        <f aca="false">+A419</f>
        <v>0</v>
      </c>
      <c r="AP419" s="247" t="n">
        <f aca="false">+B419</f>
        <v>0</v>
      </c>
      <c r="AQ419" s="248" t="n">
        <f aca="false">+D419</f>
        <v>0</v>
      </c>
      <c r="AS419" s="249" t="n">
        <f aca="false">+N419</f>
        <v>0</v>
      </c>
      <c r="AT419" s="249" t="n">
        <f aca="false">+O419</f>
        <v>0</v>
      </c>
    </row>
    <row r="420" customFormat="false" ht="12.75" hidden="false" customHeight="false" outlineLevel="0" collapsed="false">
      <c r="AO420" s="0" t="n">
        <f aca="false">+A420</f>
        <v>0</v>
      </c>
      <c r="AP420" s="247" t="n">
        <f aca="false">+B420</f>
        <v>0</v>
      </c>
      <c r="AQ420" s="248" t="n">
        <f aca="false">+D420</f>
        <v>0</v>
      </c>
      <c r="AS420" s="249" t="n">
        <f aca="false">+N420</f>
        <v>0</v>
      </c>
      <c r="AT420" s="249" t="n">
        <f aca="false">+O420</f>
        <v>0</v>
      </c>
    </row>
    <row r="421" customFormat="false" ht="12.75" hidden="false" customHeight="false" outlineLevel="0" collapsed="false">
      <c r="AO421" s="0" t="n">
        <f aca="false">+A421</f>
        <v>0</v>
      </c>
      <c r="AP421" s="247" t="n">
        <f aca="false">+B421</f>
        <v>0</v>
      </c>
      <c r="AQ421" s="248" t="n">
        <f aca="false">+D421</f>
        <v>0</v>
      </c>
      <c r="AS421" s="249" t="n">
        <f aca="false">+N421</f>
        <v>0</v>
      </c>
      <c r="AT421" s="249" t="n">
        <f aca="false">+O421</f>
        <v>0</v>
      </c>
    </row>
    <row r="422" customFormat="false" ht="12.75" hidden="false" customHeight="false" outlineLevel="0" collapsed="false">
      <c r="AO422" s="0" t="n">
        <f aca="false">+A422</f>
        <v>0</v>
      </c>
      <c r="AP422" s="247" t="n">
        <f aca="false">+B422</f>
        <v>0</v>
      </c>
      <c r="AQ422" s="248" t="n">
        <f aca="false">+D422</f>
        <v>0</v>
      </c>
      <c r="AS422" s="249" t="n">
        <f aca="false">+N422</f>
        <v>0</v>
      </c>
      <c r="AT422" s="249" t="n">
        <f aca="false">+O422</f>
        <v>0</v>
      </c>
    </row>
    <row r="423" customFormat="false" ht="12.75" hidden="false" customHeight="false" outlineLevel="0" collapsed="false">
      <c r="AO423" s="0" t="n">
        <f aca="false">+A423</f>
        <v>0</v>
      </c>
      <c r="AP423" s="247" t="n">
        <f aca="false">+B423</f>
        <v>0</v>
      </c>
      <c r="AQ423" s="248" t="n">
        <f aca="false">+D423</f>
        <v>0</v>
      </c>
      <c r="AS423" s="249" t="n">
        <f aca="false">+N423</f>
        <v>0</v>
      </c>
      <c r="AT423" s="249" t="n">
        <f aca="false">+O423</f>
        <v>0</v>
      </c>
    </row>
    <row r="424" customFormat="false" ht="12.75" hidden="false" customHeight="false" outlineLevel="0" collapsed="false">
      <c r="AO424" s="0" t="n">
        <f aca="false">+A424</f>
        <v>0</v>
      </c>
      <c r="AP424" s="247" t="n">
        <f aca="false">+B424</f>
        <v>0</v>
      </c>
      <c r="AQ424" s="248" t="n">
        <f aca="false">+D424</f>
        <v>0</v>
      </c>
      <c r="AS424" s="249" t="n">
        <f aca="false">+N424</f>
        <v>0</v>
      </c>
      <c r="AT424" s="249" t="n">
        <f aca="false">+O424</f>
        <v>0</v>
      </c>
    </row>
    <row r="425" customFormat="false" ht="12.75" hidden="false" customHeight="false" outlineLevel="0" collapsed="false">
      <c r="AO425" s="0" t="n">
        <f aca="false">+A425</f>
        <v>0</v>
      </c>
      <c r="AP425" s="247" t="n">
        <f aca="false">+B425</f>
        <v>0</v>
      </c>
      <c r="AQ425" s="248" t="n">
        <f aca="false">+D425</f>
        <v>0</v>
      </c>
      <c r="AS425" s="249" t="n">
        <f aca="false">+N425</f>
        <v>0</v>
      </c>
      <c r="AT425" s="249" t="n">
        <f aca="false">+O425</f>
        <v>0</v>
      </c>
    </row>
    <row r="426" customFormat="false" ht="12.75" hidden="false" customHeight="false" outlineLevel="0" collapsed="false">
      <c r="AO426" s="0" t="n">
        <f aca="false">+A426</f>
        <v>0</v>
      </c>
      <c r="AP426" s="247" t="n">
        <f aca="false">+B426</f>
        <v>0</v>
      </c>
      <c r="AQ426" s="248" t="n">
        <f aca="false">+D426</f>
        <v>0</v>
      </c>
      <c r="AS426" s="249" t="n">
        <f aca="false">+N426</f>
        <v>0</v>
      </c>
      <c r="AT426" s="249" t="n">
        <f aca="false">+O426</f>
        <v>0</v>
      </c>
    </row>
    <row r="427" customFormat="false" ht="12.75" hidden="false" customHeight="false" outlineLevel="0" collapsed="false">
      <c r="AO427" s="0" t="n">
        <f aca="false">+A427</f>
        <v>0</v>
      </c>
      <c r="AP427" s="247" t="n">
        <f aca="false">+B427</f>
        <v>0</v>
      </c>
      <c r="AQ427" s="248" t="n">
        <f aca="false">+D427</f>
        <v>0</v>
      </c>
      <c r="AS427" s="249" t="n">
        <f aca="false">+N427</f>
        <v>0</v>
      </c>
      <c r="AT427" s="249" t="n">
        <f aca="false">+O427</f>
        <v>0</v>
      </c>
    </row>
    <row r="428" customFormat="false" ht="12.75" hidden="false" customHeight="false" outlineLevel="0" collapsed="false">
      <c r="AO428" s="0" t="n">
        <f aca="false">+A428</f>
        <v>0</v>
      </c>
      <c r="AP428" s="247" t="n">
        <f aca="false">+B428</f>
        <v>0</v>
      </c>
      <c r="AQ428" s="248" t="n">
        <f aca="false">+D428</f>
        <v>0</v>
      </c>
      <c r="AS428" s="249" t="n">
        <f aca="false">+N428</f>
        <v>0</v>
      </c>
      <c r="AT428" s="249" t="n">
        <f aca="false">+O428</f>
        <v>0</v>
      </c>
    </row>
    <row r="429" customFormat="false" ht="12.75" hidden="false" customHeight="false" outlineLevel="0" collapsed="false">
      <c r="AO429" s="0" t="n">
        <f aca="false">+A429</f>
        <v>0</v>
      </c>
      <c r="AP429" s="247" t="n">
        <f aca="false">+B429</f>
        <v>0</v>
      </c>
      <c r="AQ429" s="248" t="n">
        <f aca="false">+D429</f>
        <v>0</v>
      </c>
      <c r="AS429" s="249" t="n">
        <f aca="false">+N429</f>
        <v>0</v>
      </c>
      <c r="AT429" s="249" t="n">
        <f aca="false">+O429</f>
        <v>0</v>
      </c>
    </row>
    <row r="430" customFormat="false" ht="12.75" hidden="false" customHeight="false" outlineLevel="0" collapsed="false">
      <c r="AO430" s="0" t="n">
        <f aca="false">+A430</f>
        <v>0</v>
      </c>
      <c r="AP430" s="247" t="n">
        <f aca="false">+B430</f>
        <v>0</v>
      </c>
      <c r="AQ430" s="248" t="n">
        <f aca="false">+D430</f>
        <v>0</v>
      </c>
      <c r="AS430" s="249" t="n">
        <f aca="false">+N430</f>
        <v>0</v>
      </c>
      <c r="AT430" s="249" t="n">
        <f aca="false">+O430</f>
        <v>0</v>
      </c>
    </row>
    <row r="431" customFormat="false" ht="12.75" hidden="false" customHeight="false" outlineLevel="0" collapsed="false">
      <c r="AO431" s="0" t="n">
        <f aca="false">+A431</f>
        <v>0</v>
      </c>
      <c r="AP431" s="247" t="n">
        <f aca="false">+B431</f>
        <v>0</v>
      </c>
      <c r="AQ431" s="248" t="n">
        <f aca="false">+D431</f>
        <v>0</v>
      </c>
      <c r="AS431" s="249" t="n">
        <f aca="false">+N431</f>
        <v>0</v>
      </c>
      <c r="AT431" s="249" t="n">
        <f aca="false">+O431</f>
        <v>0</v>
      </c>
    </row>
    <row r="432" customFormat="false" ht="12.75" hidden="false" customHeight="false" outlineLevel="0" collapsed="false">
      <c r="AO432" s="0" t="n">
        <f aca="false">+A432</f>
        <v>0</v>
      </c>
      <c r="AP432" s="247" t="n">
        <f aca="false">+B432</f>
        <v>0</v>
      </c>
      <c r="AQ432" s="248" t="n">
        <f aca="false">+D432</f>
        <v>0</v>
      </c>
      <c r="AS432" s="249" t="n">
        <f aca="false">+N432</f>
        <v>0</v>
      </c>
      <c r="AT432" s="249" t="n">
        <f aca="false">+O432</f>
        <v>0</v>
      </c>
    </row>
    <row r="433" customFormat="false" ht="12.75" hidden="false" customHeight="false" outlineLevel="0" collapsed="false">
      <c r="AO433" s="0" t="n">
        <f aca="false">+A433</f>
        <v>0</v>
      </c>
      <c r="AP433" s="247" t="n">
        <f aca="false">+B433</f>
        <v>0</v>
      </c>
      <c r="AQ433" s="248" t="n">
        <f aca="false">+D433</f>
        <v>0</v>
      </c>
      <c r="AS433" s="249" t="n">
        <f aca="false">+N433</f>
        <v>0</v>
      </c>
      <c r="AT433" s="249" t="n">
        <f aca="false">+O433</f>
        <v>0</v>
      </c>
    </row>
    <row r="434" customFormat="false" ht="12.75" hidden="false" customHeight="false" outlineLevel="0" collapsed="false">
      <c r="AO434" s="0" t="n">
        <f aca="false">+A434</f>
        <v>0</v>
      </c>
      <c r="AP434" s="247" t="n">
        <f aca="false">+B434</f>
        <v>0</v>
      </c>
      <c r="AQ434" s="248" t="n">
        <f aca="false">+D434</f>
        <v>0</v>
      </c>
      <c r="AS434" s="249" t="n">
        <f aca="false">+N434</f>
        <v>0</v>
      </c>
      <c r="AT434" s="249" t="n">
        <f aca="false">+O434</f>
        <v>0</v>
      </c>
    </row>
    <row r="435" customFormat="false" ht="12.75" hidden="false" customHeight="false" outlineLevel="0" collapsed="false">
      <c r="AO435" s="0" t="n">
        <f aca="false">+A435</f>
        <v>0</v>
      </c>
      <c r="AP435" s="247" t="n">
        <f aca="false">+B435</f>
        <v>0</v>
      </c>
      <c r="AQ435" s="248" t="n">
        <f aca="false">+D435</f>
        <v>0</v>
      </c>
      <c r="AS435" s="249" t="n">
        <f aca="false">+N435</f>
        <v>0</v>
      </c>
      <c r="AT435" s="249" t="n">
        <f aca="false">+O435</f>
        <v>0</v>
      </c>
    </row>
    <row r="436" customFormat="false" ht="12.75" hidden="false" customHeight="false" outlineLevel="0" collapsed="false">
      <c r="AO436" s="0" t="n">
        <f aca="false">+A436</f>
        <v>0</v>
      </c>
      <c r="AP436" s="247" t="n">
        <f aca="false">+B436</f>
        <v>0</v>
      </c>
      <c r="AQ436" s="248" t="n">
        <f aca="false">+D436</f>
        <v>0</v>
      </c>
      <c r="AS436" s="249" t="n">
        <f aca="false">+N436</f>
        <v>0</v>
      </c>
      <c r="AT436" s="249" t="n">
        <f aca="false">+O436</f>
        <v>0</v>
      </c>
    </row>
    <row r="437" customFormat="false" ht="12.75" hidden="false" customHeight="false" outlineLevel="0" collapsed="false">
      <c r="AO437" s="0" t="n">
        <f aca="false">+A437</f>
        <v>0</v>
      </c>
      <c r="AP437" s="247" t="n">
        <f aca="false">+B437</f>
        <v>0</v>
      </c>
      <c r="AQ437" s="248" t="n">
        <f aca="false">+D437</f>
        <v>0</v>
      </c>
      <c r="AS437" s="249" t="n">
        <f aca="false">+N437</f>
        <v>0</v>
      </c>
      <c r="AT437" s="249" t="n">
        <f aca="false">+O437</f>
        <v>0</v>
      </c>
    </row>
    <row r="438" customFormat="false" ht="12.75" hidden="false" customHeight="false" outlineLevel="0" collapsed="false">
      <c r="AO438" s="0" t="n">
        <f aca="false">+A438</f>
        <v>0</v>
      </c>
      <c r="AP438" s="247" t="n">
        <f aca="false">+B438</f>
        <v>0</v>
      </c>
      <c r="AQ438" s="248" t="n">
        <f aca="false">+D438</f>
        <v>0</v>
      </c>
      <c r="AS438" s="249" t="n">
        <f aca="false">+N438</f>
        <v>0</v>
      </c>
      <c r="AT438" s="249" t="n">
        <f aca="false">+O438</f>
        <v>0</v>
      </c>
    </row>
    <row r="439" customFormat="false" ht="12.75" hidden="false" customHeight="false" outlineLevel="0" collapsed="false">
      <c r="AO439" s="0" t="n">
        <f aca="false">+A439</f>
        <v>0</v>
      </c>
      <c r="AP439" s="247" t="n">
        <f aca="false">+B439</f>
        <v>0</v>
      </c>
      <c r="AQ439" s="248" t="n">
        <f aca="false">+D439</f>
        <v>0</v>
      </c>
      <c r="AS439" s="249" t="n">
        <f aca="false">+N439</f>
        <v>0</v>
      </c>
      <c r="AT439" s="249" t="n">
        <f aca="false">+O439</f>
        <v>0</v>
      </c>
    </row>
    <row r="440" customFormat="false" ht="12.75" hidden="false" customHeight="false" outlineLevel="0" collapsed="false">
      <c r="AO440" s="0" t="n">
        <f aca="false">+A440</f>
        <v>0</v>
      </c>
      <c r="AP440" s="247" t="n">
        <f aca="false">+B440</f>
        <v>0</v>
      </c>
      <c r="AQ440" s="248" t="n">
        <f aca="false">+D440</f>
        <v>0</v>
      </c>
      <c r="AS440" s="249" t="n">
        <f aca="false">+N440</f>
        <v>0</v>
      </c>
      <c r="AT440" s="249" t="n">
        <f aca="false">+O440</f>
        <v>0</v>
      </c>
    </row>
    <row r="441" customFormat="false" ht="12.75" hidden="false" customHeight="false" outlineLevel="0" collapsed="false">
      <c r="AO441" s="0" t="n">
        <f aca="false">+A441</f>
        <v>0</v>
      </c>
      <c r="AP441" s="247" t="n">
        <f aca="false">+B441</f>
        <v>0</v>
      </c>
      <c r="AQ441" s="248" t="n">
        <f aca="false">+D441</f>
        <v>0</v>
      </c>
      <c r="AS441" s="249" t="n">
        <f aca="false">+N441</f>
        <v>0</v>
      </c>
      <c r="AT441" s="249" t="n">
        <f aca="false">+O441</f>
        <v>0</v>
      </c>
    </row>
    <row r="442" customFormat="false" ht="12.75" hidden="false" customHeight="false" outlineLevel="0" collapsed="false">
      <c r="AO442" s="0" t="n">
        <f aca="false">+A442</f>
        <v>0</v>
      </c>
      <c r="AP442" s="247" t="n">
        <f aca="false">+B442</f>
        <v>0</v>
      </c>
      <c r="AQ442" s="248" t="n">
        <f aca="false">+D442</f>
        <v>0</v>
      </c>
      <c r="AS442" s="249" t="n">
        <f aca="false">+N442</f>
        <v>0</v>
      </c>
      <c r="AT442" s="249" t="n">
        <f aca="false">+O442</f>
        <v>0</v>
      </c>
    </row>
    <row r="443" customFormat="false" ht="12.75" hidden="false" customHeight="false" outlineLevel="0" collapsed="false">
      <c r="AO443" s="0" t="n">
        <f aca="false">+A443</f>
        <v>0</v>
      </c>
      <c r="AP443" s="247" t="n">
        <f aca="false">+B443</f>
        <v>0</v>
      </c>
      <c r="AQ443" s="248" t="n">
        <f aca="false">+D443</f>
        <v>0</v>
      </c>
      <c r="AS443" s="249" t="n">
        <f aca="false">+N443</f>
        <v>0</v>
      </c>
      <c r="AT443" s="249" t="n">
        <f aca="false">+O443</f>
        <v>0</v>
      </c>
    </row>
    <row r="444" customFormat="false" ht="12.75" hidden="false" customHeight="false" outlineLevel="0" collapsed="false">
      <c r="AO444" s="0" t="n">
        <f aca="false">+A444</f>
        <v>0</v>
      </c>
      <c r="AP444" s="247" t="n">
        <f aca="false">+B444</f>
        <v>0</v>
      </c>
      <c r="AQ444" s="248" t="n">
        <f aca="false">+D444</f>
        <v>0</v>
      </c>
      <c r="AS444" s="249" t="n">
        <f aca="false">+N444</f>
        <v>0</v>
      </c>
      <c r="AT444" s="249" t="n">
        <f aca="false">+O444</f>
        <v>0</v>
      </c>
    </row>
    <row r="445" customFormat="false" ht="12.75" hidden="false" customHeight="false" outlineLevel="0" collapsed="false">
      <c r="AO445" s="0" t="n">
        <f aca="false">+A445</f>
        <v>0</v>
      </c>
      <c r="AP445" s="247" t="n">
        <f aca="false">+B445</f>
        <v>0</v>
      </c>
      <c r="AQ445" s="248" t="n">
        <f aca="false">+D445</f>
        <v>0</v>
      </c>
      <c r="AS445" s="249" t="n">
        <f aca="false">+N445</f>
        <v>0</v>
      </c>
      <c r="AT445" s="249" t="n">
        <f aca="false">+O445</f>
        <v>0</v>
      </c>
    </row>
    <row r="446" customFormat="false" ht="12.75" hidden="false" customHeight="false" outlineLevel="0" collapsed="false">
      <c r="AO446" s="0" t="n">
        <f aca="false">+A446</f>
        <v>0</v>
      </c>
      <c r="AP446" s="247" t="n">
        <f aca="false">+B446</f>
        <v>0</v>
      </c>
      <c r="AQ446" s="248" t="n">
        <f aca="false">+D446</f>
        <v>0</v>
      </c>
      <c r="AS446" s="249" t="n">
        <f aca="false">+N446</f>
        <v>0</v>
      </c>
      <c r="AT446" s="249" t="n">
        <f aca="false">+O446</f>
        <v>0</v>
      </c>
    </row>
    <row r="447" customFormat="false" ht="12.75" hidden="false" customHeight="false" outlineLevel="0" collapsed="false">
      <c r="AO447" s="0" t="n">
        <f aca="false">+A447</f>
        <v>0</v>
      </c>
      <c r="AP447" s="247" t="n">
        <f aca="false">+B447</f>
        <v>0</v>
      </c>
      <c r="AQ447" s="248" t="n">
        <f aca="false">+D447</f>
        <v>0</v>
      </c>
      <c r="AS447" s="249" t="n">
        <f aca="false">+N447</f>
        <v>0</v>
      </c>
      <c r="AT447" s="249" t="n">
        <f aca="false">+O447</f>
        <v>0</v>
      </c>
    </row>
    <row r="448" customFormat="false" ht="12.75" hidden="false" customHeight="false" outlineLevel="0" collapsed="false">
      <c r="AO448" s="0" t="n">
        <f aca="false">+A448</f>
        <v>0</v>
      </c>
      <c r="AP448" s="247" t="n">
        <f aca="false">+B448</f>
        <v>0</v>
      </c>
      <c r="AQ448" s="248" t="n">
        <f aca="false">+D448</f>
        <v>0</v>
      </c>
      <c r="AS448" s="249" t="n">
        <f aca="false">+N448</f>
        <v>0</v>
      </c>
      <c r="AT448" s="249" t="n">
        <f aca="false">+O448</f>
        <v>0</v>
      </c>
    </row>
    <row r="449" customFormat="false" ht="12.75" hidden="false" customHeight="false" outlineLevel="0" collapsed="false">
      <c r="AO449" s="0" t="n">
        <f aca="false">+A449</f>
        <v>0</v>
      </c>
      <c r="AP449" s="247" t="n">
        <f aca="false">+B449</f>
        <v>0</v>
      </c>
      <c r="AQ449" s="248" t="n">
        <f aca="false">+D449</f>
        <v>0</v>
      </c>
      <c r="AS449" s="249" t="n">
        <f aca="false">+N449</f>
        <v>0</v>
      </c>
      <c r="AT449" s="249" t="n">
        <f aca="false">+O449</f>
        <v>0</v>
      </c>
    </row>
    <row r="450" customFormat="false" ht="12.75" hidden="false" customHeight="false" outlineLevel="0" collapsed="false">
      <c r="AO450" s="0" t="n">
        <f aca="false">+A450</f>
        <v>0</v>
      </c>
      <c r="AP450" s="247" t="n">
        <f aca="false">+B450</f>
        <v>0</v>
      </c>
      <c r="AQ450" s="248" t="n">
        <f aca="false">+D450</f>
        <v>0</v>
      </c>
      <c r="AS450" s="249" t="n">
        <f aca="false">+N450</f>
        <v>0</v>
      </c>
      <c r="AT450" s="249" t="n">
        <f aca="false">+O450</f>
        <v>0</v>
      </c>
    </row>
    <row r="451" customFormat="false" ht="12.75" hidden="false" customHeight="false" outlineLevel="0" collapsed="false">
      <c r="AO451" s="0" t="n">
        <f aca="false">+A451</f>
        <v>0</v>
      </c>
      <c r="AP451" s="247" t="n">
        <f aca="false">+B451</f>
        <v>0</v>
      </c>
      <c r="AQ451" s="248" t="n">
        <f aca="false">+D451</f>
        <v>0</v>
      </c>
      <c r="AS451" s="249" t="n">
        <f aca="false">+N451</f>
        <v>0</v>
      </c>
      <c r="AT451" s="249" t="n">
        <f aca="false">+O451</f>
        <v>0</v>
      </c>
    </row>
    <row r="452" customFormat="false" ht="12.75" hidden="false" customHeight="false" outlineLevel="0" collapsed="false">
      <c r="AO452" s="0" t="n">
        <f aca="false">+A452</f>
        <v>0</v>
      </c>
      <c r="AP452" s="247" t="n">
        <f aca="false">+B452</f>
        <v>0</v>
      </c>
      <c r="AQ452" s="248" t="n">
        <f aca="false">+D452</f>
        <v>0</v>
      </c>
      <c r="AS452" s="249" t="n">
        <f aca="false">+N452</f>
        <v>0</v>
      </c>
      <c r="AT452" s="249" t="n">
        <f aca="false">+O452</f>
        <v>0</v>
      </c>
    </row>
    <row r="453" customFormat="false" ht="12.75" hidden="false" customHeight="false" outlineLevel="0" collapsed="false">
      <c r="AO453" s="0" t="n">
        <f aca="false">+A453</f>
        <v>0</v>
      </c>
      <c r="AP453" s="247" t="n">
        <f aca="false">+B453</f>
        <v>0</v>
      </c>
      <c r="AQ453" s="248" t="n">
        <f aca="false">+D453</f>
        <v>0</v>
      </c>
      <c r="AS453" s="249" t="n">
        <f aca="false">+N453</f>
        <v>0</v>
      </c>
      <c r="AT453" s="249" t="n">
        <f aca="false">+O453</f>
        <v>0</v>
      </c>
    </row>
    <row r="454" customFormat="false" ht="12.75" hidden="false" customHeight="false" outlineLevel="0" collapsed="false">
      <c r="AO454" s="0" t="n">
        <f aca="false">+A454</f>
        <v>0</v>
      </c>
      <c r="AP454" s="247" t="n">
        <f aca="false">+B454</f>
        <v>0</v>
      </c>
      <c r="AQ454" s="248" t="n">
        <f aca="false">+D454</f>
        <v>0</v>
      </c>
      <c r="AS454" s="249" t="n">
        <f aca="false">+N454</f>
        <v>0</v>
      </c>
      <c r="AT454" s="249" t="n">
        <f aca="false">+O454</f>
        <v>0</v>
      </c>
    </row>
    <row r="455" customFormat="false" ht="12.75" hidden="false" customHeight="false" outlineLevel="0" collapsed="false">
      <c r="AO455" s="0" t="n">
        <f aca="false">+A455</f>
        <v>0</v>
      </c>
      <c r="AP455" s="247" t="n">
        <f aca="false">+B455</f>
        <v>0</v>
      </c>
      <c r="AQ455" s="248" t="n">
        <f aca="false">+D455</f>
        <v>0</v>
      </c>
      <c r="AS455" s="249" t="n">
        <f aca="false">+N455</f>
        <v>0</v>
      </c>
      <c r="AT455" s="249" t="n">
        <f aca="false">+O455</f>
        <v>0</v>
      </c>
    </row>
    <row r="456" customFormat="false" ht="12.75" hidden="false" customHeight="false" outlineLevel="0" collapsed="false">
      <c r="AO456" s="0" t="n">
        <f aca="false">+A456</f>
        <v>0</v>
      </c>
      <c r="AP456" s="247" t="n">
        <f aca="false">+B456</f>
        <v>0</v>
      </c>
      <c r="AQ456" s="248" t="n">
        <f aca="false">+D456</f>
        <v>0</v>
      </c>
      <c r="AS456" s="249" t="n">
        <f aca="false">+N456</f>
        <v>0</v>
      </c>
      <c r="AT456" s="249" t="n">
        <f aca="false">+O456</f>
        <v>0</v>
      </c>
    </row>
    <row r="457" customFormat="false" ht="12.75" hidden="false" customHeight="false" outlineLevel="0" collapsed="false">
      <c r="AO457" s="0" t="n">
        <f aca="false">+A457</f>
        <v>0</v>
      </c>
      <c r="AP457" s="247" t="n">
        <f aca="false">+B457</f>
        <v>0</v>
      </c>
      <c r="AQ457" s="248" t="n">
        <f aca="false">+D457</f>
        <v>0</v>
      </c>
      <c r="AS457" s="249" t="n">
        <f aca="false">+N457</f>
        <v>0</v>
      </c>
      <c r="AT457" s="249" t="n">
        <f aca="false">+O457</f>
        <v>0</v>
      </c>
    </row>
    <row r="458" customFormat="false" ht="12.75" hidden="false" customHeight="false" outlineLevel="0" collapsed="false">
      <c r="AO458" s="0" t="n">
        <f aca="false">+A458</f>
        <v>0</v>
      </c>
      <c r="AP458" s="247" t="n">
        <f aca="false">+B458</f>
        <v>0</v>
      </c>
      <c r="AQ458" s="248" t="n">
        <f aca="false">+D458</f>
        <v>0</v>
      </c>
      <c r="AS458" s="249" t="n">
        <f aca="false">+N458</f>
        <v>0</v>
      </c>
      <c r="AT458" s="249" t="n">
        <f aca="false">+O458</f>
        <v>0</v>
      </c>
    </row>
    <row r="459" customFormat="false" ht="12.75" hidden="false" customHeight="false" outlineLevel="0" collapsed="false">
      <c r="AO459" s="0" t="n">
        <f aca="false">+A459</f>
        <v>0</v>
      </c>
      <c r="AP459" s="247" t="n">
        <f aca="false">+B459</f>
        <v>0</v>
      </c>
      <c r="AQ459" s="248" t="n">
        <f aca="false">+D459</f>
        <v>0</v>
      </c>
      <c r="AS459" s="249" t="n">
        <f aca="false">+N459</f>
        <v>0</v>
      </c>
      <c r="AT459" s="249" t="n">
        <f aca="false">+O459</f>
        <v>0</v>
      </c>
    </row>
    <row r="460" customFormat="false" ht="12.75" hidden="false" customHeight="false" outlineLevel="0" collapsed="false">
      <c r="AO460" s="0" t="n">
        <f aca="false">+A460</f>
        <v>0</v>
      </c>
      <c r="AP460" s="247" t="n">
        <f aca="false">+B460</f>
        <v>0</v>
      </c>
      <c r="AQ460" s="248" t="n">
        <f aca="false">+D460</f>
        <v>0</v>
      </c>
      <c r="AS460" s="249" t="n">
        <f aca="false">+N460</f>
        <v>0</v>
      </c>
      <c r="AT460" s="249" t="n">
        <f aca="false">+O460</f>
        <v>0</v>
      </c>
    </row>
    <row r="461" customFormat="false" ht="12.75" hidden="false" customHeight="false" outlineLevel="0" collapsed="false">
      <c r="AO461" s="0" t="n">
        <f aca="false">+A461</f>
        <v>0</v>
      </c>
      <c r="AP461" s="247" t="n">
        <f aca="false">+B461</f>
        <v>0</v>
      </c>
      <c r="AQ461" s="248" t="n">
        <f aca="false">+D461</f>
        <v>0</v>
      </c>
      <c r="AS461" s="249" t="n">
        <f aca="false">+N461</f>
        <v>0</v>
      </c>
      <c r="AT461" s="249" t="n">
        <f aca="false">+O461</f>
        <v>0</v>
      </c>
    </row>
    <row r="462" customFormat="false" ht="12.75" hidden="false" customHeight="false" outlineLevel="0" collapsed="false">
      <c r="AO462" s="0" t="n">
        <f aca="false">+A462</f>
        <v>0</v>
      </c>
      <c r="AP462" s="247" t="n">
        <f aca="false">+B462</f>
        <v>0</v>
      </c>
      <c r="AQ462" s="248" t="n">
        <f aca="false">+D462</f>
        <v>0</v>
      </c>
      <c r="AS462" s="249" t="n">
        <f aca="false">+N462</f>
        <v>0</v>
      </c>
      <c r="AT462" s="249" t="n">
        <f aca="false">+O462</f>
        <v>0</v>
      </c>
    </row>
    <row r="463" customFormat="false" ht="12.75" hidden="false" customHeight="false" outlineLevel="0" collapsed="false">
      <c r="AO463" s="0" t="n">
        <f aca="false">+A463</f>
        <v>0</v>
      </c>
      <c r="AP463" s="247" t="n">
        <f aca="false">+B463</f>
        <v>0</v>
      </c>
      <c r="AQ463" s="248" t="n">
        <f aca="false">+D463</f>
        <v>0</v>
      </c>
      <c r="AS463" s="249" t="n">
        <f aca="false">+N463</f>
        <v>0</v>
      </c>
      <c r="AT463" s="249" t="n">
        <f aca="false">+O463</f>
        <v>0</v>
      </c>
    </row>
    <row r="464" customFormat="false" ht="12.75" hidden="false" customHeight="false" outlineLevel="0" collapsed="false">
      <c r="AO464" s="0" t="n">
        <f aca="false">+A464</f>
        <v>0</v>
      </c>
      <c r="AP464" s="247" t="n">
        <f aca="false">+B464</f>
        <v>0</v>
      </c>
      <c r="AQ464" s="248" t="n">
        <f aca="false">+D464</f>
        <v>0</v>
      </c>
      <c r="AS464" s="249" t="n">
        <f aca="false">+N464</f>
        <v>0</v>
      </c>
      <c r="AT464" s="249" t="n">
        <f aca="false">+O464</f>
        <v>0</v>
      </c>
    </row>
    <row r="465" customFormat="false" ht="12.75" hidden="false" customHeight="false" outlineLevel="0" collapsed="false">
      <c r="AO465" s="0" t="n">
        <f aca="false">+A465</f>
        <v>0</v>
      </c>
      <c r="AP465" s="247" t="n">
        <f aca="false">+B465</f>
        <v>0</v>
      </c>
      <c r="AQ465" s="248" t="n">
        <f aca="false">+D465</f>
        <v>0</v>
      </c>
      <c r="AS465" s="249" t="n">
        <f aca="false">+N465</f>
        <v>0</v>
      </c>
      <c r="AT465" s="249" t="n">
        <f aca="false">+O465</f>
        <v>0</v>
      </c>
    </row>
    <row r="466" customFormat="false" ht="12.75" hidden="false" customHeight="false" outlineLevel="0" collapsed="false">
      <c r="AO466" s="0" t="n">
        <f aca="false">+A466</f>
        <v>0</v>
      </c>
      <c r="AP466" s="247" t="n">
        <f aca="false">+B466</f>
        <v>0</v>
      </c>
      <c r="AQ466" s="248" t="n">
        <f aca="false">+D466</f>
        <v>0</v>
      </c>
      <c r="AS466" s="249" t="n">
        <f aca="false">+N466</f>
        <v>0</v>
      </c>
      <c r="AT466" s="249" t="n">
        <f aca="false">+O466</f>
        <v>0</v>
      </c>
    </row>
    <row r="467" customFormat="false" ht="12.75" hidden="false" customHeight="false" outlineLevel="0" collapsed="false">
      <c r="AO467" s="0" t="n">
        <f aca="false">+A467</f>
        <v>0</v>
      </c>
      <c r="AP467" s="247" t="n">
        <f aca="false">+B467</f>
        <v>0</v>
      </c>
      <c r="AQ467" s="248" t="n">
        <f aca="false">+D467</f>
        <v>0</v>
      </c>
      <c r="AS467" s="249" t="n">
        <f aca="false">+N467</f>
        <v>0</v>
      </c>
      <c r="AT467" s="249" t="n">
        <f aca="false">+O467</f>
        <v>0</v>
      </c>
    </row>
    <row r="468" customFormat="false" ht="12.75" hidden="false" customHeight="false" outlineLevel="0" collapsed="false">
      <c r="AO468" s="0" t="n">
        <f aca="false">+A468</f>
        <v>0</v>
      </c>
      <c r="AP468" s="247" t="n">
        <f aca="false">+B468</f>
        <v>0</v>
      </c>
      <c r="AQ468" s="248" t="n">
        <f aca="false">+D468</f>
        <v>0</v>
      </c>
      <c r="AS468" s="249" t="n">
        <f aca="false">+N468</f>
        <v>0</v>
      </c>
      <c r="AT468" s="249" t="n">
        <f aca="false">+O468</f>
        <v>0</v>
      </c>
    </row>
    <row r="469" customFormat="false" ht="12.75" hidden="false" customHeight="false" outlineLevel="0" collapsed="false">
      <c r="AO469" s="0" t="n">
        <f aca="false">+A469</f>
        <v>0</v>
      </c>
      <c r="AP469" s="247" t="n">
        <f aca="false">+B469</f>
        <v>0</v>
      </c>
      <c r="AQ469" s="248" t="n">
        <f aca="false">+D469</f>
        <v>0</v>
      </c>
      <c r="AS469" s="249" t="n">
        <f aca="false">+N469</f>
        <v>0</v>
      </c>
      <c r="AT469" s="249" t="n">
        <f aca="false">+O469</f>
        <v>0</v>
      </c>
    </row>
    <row r="470" customFormat="false" ht="12.75" hidden="false" customHeight="false" outlineLevel="0" collapsed="false">
      <c r="AO470" s="0" t="n">
        <f aca="false">+A470</f>
        <v>0</v>
      </c>
      <c r="AP470" s="247" t="n">
        <f aca="false">+B470</f>
        <v>0</v>
      </c>
      <c r="AQ470" s="248" t="n">
        <f aca="false">+D470</f>
        <v>0</v>
      </c>
      <c r="AS470" s="249" t="n">
        <f aca="false">+N470</f>
        <v>0</v>
      </c>
      <c r="AT470" s="249" t="n">
        <f aca="false">+O470</f>
        <v>0</v>
      </c>
    </row>
    <row r="471" customFormat="false" ht="12.75" hidden="false" customHeight="false" outlineLevel="0" collapsed="false">
      <c r="AO471" s="0" t="n">
        <f aca="false">+A471</f>
        <v>0</v>
      </c>
      <c r="AP471" s="247" t="n">
        <f aca="false">+B471</f>
        <v>0</v>
      </c>
      <c r="AQ471" s="248" t="n">
        <f aca="false">+D471</f>
        <v>0</v>
      </c>
      <c r="AS471" s="249" t="n">
        <f aca="false">+N471</f>
        <v>0</v>
      </c>
      <c r="AT471" s="249" t="n">
        <f aca="false">+O471</f>
        <v>0</v>
      </c>
    </row>
    <row r="472" customFormat="false" ht="12.75" hidden="false" customHeight="false" outlineLevel="0" collapsed="false">
      <c r="AO472" s="0" t="n">
        <f aca="false">+A472</f>
        <v>0</v>
      </c>
      <c r="AP472" s="247" t="n">
        <f aca="false">+B472</f>
        <v>0</v>
      </c>
      <c r="AQ472" s="248" t="n">
        <f aca="false">+D472</f>
        <v>0</v>
      </c>
      <c r="AS472" s="249" t="n">
        <f aca="false">+N472</f>
        <v>0</v>
      </c>
      <c r="AT472" s="249" t="n">
        <f aca="false">+O472</f>
        <v>0</v>
      </c>
    </row>
    <row r="473" customFormat="false" ht="12.75" hidden="false" customHeight="false" outlineLevel="0" collapsed="false">
      <c r="AO473" s="0" t="n">
        <f aca="false">+A473</f>
        <v>0</v>
      </c>
      <c r="AP473" s="247" t="n">
        <f aca="false">+B473</f>
        <v>0</v>
      </c>
      <c r="AQ473" s="248" t="n">
        <f aca="false">+D473</f>
        <v>0</v>
      </c>
      <c r="AS473" s="249" t="n">
        <f aca="false">+N473</f>
        <v>0</v>
      </c>
      <c r="AT473" s="249" t="n">
        <f aca="false">+O473</f>
        <v>0</v>
      </c>
    </row>
    <row r="474" customFormat="false" ht="12.75" hidden="false" customHeight="false" outlineLevel="0" collapsed="false">
      <c r="AO474" s="0" t="n">
        <f aca="false">+A474</f>
        <v>0</v>
      </c>
      <c r="AP474" s="247" t="n">
        <f aca="false">+B474</f>
        <v>0</v>
      </c>
      <c r="AQ474" s="248" t="n">
        <f aca="false">+D474</f>
        <v>0</v>
      </c>
      <c r="AS474" s="249" t="n">
        <f aca="false">+N474</f>
        <v>0</v>
      </c>
      <c r="AT474" s="249" t="n">
        <f aca="false">+O474</f>
        <v>0</v>
      </c>
    </row>
    <row r="475" customFormat="false" ht="12.75" hidden="false" customHeight="false" outlineLevel="0" collapsed="false">
      <c r="AO475" s="0" t="n">
        <f aca="false">+A475</f>
        <v>0</v>
      </c>
      <c r="AP475" s="247" t="n">
        <f aca="false">+B475</f>
        <v>0</v>
      </c>
      <c r="AQ475" s="248" t="n">
        <f aca="false">+D475</f>
        <v>0</v>
      </c>
      <c r="AS475" s="249" t="n">
        <f aca="false">+N475</f>
        <v>0</v>
      </c>
      <c r="AT475" s="249" t="n">
        <f aca="false">+O475</f>
        <v>0</v>
      </c>
    </row>
    <row r="476" customFormat="false" ht="12.75" hidden="false" customHeight="false" outlineLevel="0" collapsed="false">
      <c r="AO476" s="0" t="n">
        <f aca="false">+A476</f>
        <v>0</v>
      </c>
      <c r="AP476" s="247" t="n">
        <f aca="false">+B476</f>
        <v>0</v>
      </c>
      <c r="AQ476" s="248" t="n">
        <f aca="false">+D476</f>
        <v>0</v>
      </c>
      <c r="AS476" s="249" t="n">
        <f aca="false">+N476</f>
        <v>0</v>
      </c>
      <c r="AT476" s="249" t="n">
        <f aca="false">+O476</f>
        <v>0</v>
      </c>
    </row>
    <row r="477" customFormat="false" ht="12.75" hidden="false" customHeight="false" outlineLevel="0" collapsed="false">
      <c r="AO477" s="0" t="n">
        <f aca="false">+A477</f>
        <v>0</v>
      </c>
      <c r="AP477" s="247" t="n">
        <f aca="false">+B477</f>
        <v>0</v>
      </c>
      <c r="AQ477" s="248" t="n">
        <f aca="false">+D477</f>
        <v>0</v>
      </c>
      <c r="AS477" s="249" t="n">
        <f aca="false">+N477</f>
        <v>0</v>
      </c>
      <c r="AT477" s="249" t="n">
        <f aca="false">+O477</f>
        <v>0</v>
      </c>
    </row>
    <row r="478" customFormat="false" ht="12.75" hidden="false" customHeight="false" outlineLevel="0" collapsed="false">
      <c r="AO478" s="0" t="n">
        <f aca="false">+A478</f>
        <v>0</v>
      </c>
      <c r="AP478" s="247" t="n">
        <f aca="false">+B478</f>
        <v>0</v>
      </c>
      <c r="AQ478" s="248" t="n">
        <f aca="false">+D478</f>
        <v>0</v>
      </c>
      <c r="AS478" s="249" t="n">
        <f aca="false">+N478</f>
        <v>0</v>
      </c>
      <c r="AT478" s="249" t="n">
        <f aca="false">+O478</f>
        <v>0</v>
      </c>
    </row>
    <row r="479" customFormat="false" ht="12.75" hidden="false" customHeight="false" outlineLevel="0" collapsed="false">
      <c r="AO479" s="0" t="n">
        <f aca="false">+A479</f>
        <v>0</v>
      </c>
      <c r="AP479" s="247" t="n">
        <f aca="false">+B479</f>
        <v>0</v>
      </c>
      <c r="AQ479" s="248" t="n">
        <f aca="false">+D479</f>
        <v>0</v>
      </c>
      <c r="AS479" s="249" t="n">
        <f aca="false">+N479</f>
        <v>0</v>
      </c>
      <c r="AT479" s="249" t="n">
        <f aca="false">+O479</f>
        <v>0</v>
      </c>
    </row>
    <row r="480" customFormat="false" ht="12.75" hidden="false" customHeight="false" outlineLevel="0" collapsed="false">
      <c r="AO480" s="0" t="n">
        <f aca="false">+A480</f>
        <v>0</v>
      </c>
      <c r="AP480" s="247" t="n">
        <f aca="false">+B480</f>
        <v>0</v>
      </c>
      <c r="AQ480" s="248" t="n">
        <f aca="false">+D480</f>
        <v>0</v>
      </c>
      <c r="AS480" s="249" t="n">
        <f aca="false">+N480</f>
        <v>0</v>
      </c>
      <c r="AT480" s="249" t="n">
        <f aca="false">+O480</f>
        <v>0</v>
      </c>
    </row>
    <row r="481" customFormat="false" ht="12.75" hidden="false" customHeight="false" outlineLevel="0" collapsed="false">
      <c r="AO481" s="0" t="n">
        <f aca="false">+A481</f>
        <v>0</v>
      </c>
      <c r="AP481" s="247" t="n">
        <f aca="false">+B481</f>
        <v>0</v>
      </c>
      <c r="AQ481" s="248" t="n">
        <f aca="false">+D481</f>
        <v>0</v>
      </c>
      <c r="AS481" s="249" t="n">
        <f aca="false">+N481</f>
        <v>0</v>
      </c>
      <c r="AT481" s="249" t="n">
        <f aca="false">+O481</f>
        <v>0</v>
      </c>
    </row>
    <row r="482" customFormat="false" ht="12.75" hidden="false" customHeight="false" outlineLevel="0" collapsed="false">
      <c r="AO482" s="0" t="n">
        <f aca="false">+A482</f>
        <v>0</v>
      </c>
      <c r="AP482" s="247" t="n">
        <f aca="false">+B482</f>
        <v>0</v>
      </c>
      <c r="AQ482" s="248" t="n">
        <f aca="false">+D482</f>
        <v>0</v>
      </c>
      <c r="AS482" s="249" t="n">
        <f aca="false">+N482</f>
        <v>0</v>
      </c>
      <c r="AT482" s="249" t="n">
        <f aca="false">+O482</f>
        <v>0</v>
      </c>
    </row>
    <row r="483" customFormat="false" ht="12.75" hidden="false" customHeight="false" outlineLevel="0" collapsed="false">
      <c r="AO483" s="0" t="n">
        <f aca="false">+A483</f>
        <v>0</v>
      </c>
      <c r="AP483" s="247" t="n">
        <f aca="false">+B483</f>
        <v>0</v>
      </c>
      <c r="AQ483" s="248" t="n">
        <f aca="false">+D483</f>
        <v>0</v>
      </c>
      <c r="AS483" s="249" t="n">
        <f aca="false">+N483</f>
        <v>0</v>
      </c>
      <c r="AT483" s="249" t="n">
        <f aca="false">+O483</f>
        <v>0</v>
      </c>
    </row>
    <row r="484" customFormat="false" ht="12.75" hidden="false" customHeight="false" outlineLevel="0" collapsed="false">
      <c r="AO484" s="0" t="n">
        <f aca="false">+A484</f>
        <v>0</v>
      </c>
      <c r="AP484" s="247" t="n">
        <f aca="false">+B484</f>
        <v>0</v>
      </c>
      <c r="AQ484" s="248" t="n">
        <f aca="false">+D484</f>
        <v>0</v>
      </c>
      <c r="AS484" s="249" t="n">
        <f aca="false">+N484</f>
        <v>0</v>
      </c>
      <c r="AT484" s="249" t="n">
        <f aca="false">+O484</f>
        <v>0</v>
      </c>
    </row>
    <row r="485" customFormat="false" ht="12.75" hidden="false" customHeight="false" outlineLevel="0" collapsed="false">
      <c r="AO485" s="0" t="n">
        <f aca="false">+A485</f>
        <v>0</v>
      </c>
      <c r="AP485" s="247" t="n">
        <f aca="false">+B485</f>
        <v>0</v>
      </c>
      <c r="AQ485" s="248" t="n">
        <f aca="false">+D485</f>
        <v>0</v>
      </c>
      <c r="AS485" s="249" t="n">
        <f aca="false">+N485</f>
        <v>0</v>
      </c>
      <c r="AT485" s="249" t="n">
        <f aca="false">+O485</f>
        <v>0</v>
      </c>
    </row>
    <row r="486" customFormat="false" ht="12.75" hidden="false" customHeight="false" outlineLevel="0" collapsed="false">
      <c r="AO486" s="0" t="n">
        <f aca="false">+A486</f>
        <v>0</v>
      </c>
      <c r="AP486" s="247" t="n">
        <f aca="false">+B486</f>
        <v>0</v>
      </c>
      <c r="AQ486" s="248" t="n">
        <f aca="false">+D486</f>
        <v>0</v>
      </c>
      <c r="AS486" s="249" t="n">
        <f aca="false">+N486</f>
        <v>0</v>
      </c>
      <c r="AT486" s="249" t="n">
        <f aca="false">+O486</f>
        <v>0</v>
      </c>
    </row>
    <row r="487" customFormat="false" ht="12.75" hidden="false" customHeight="false" outlineLevel="0" collapsed="false">
      <c r="AO487" s="0" t="n">
        <f aca="false">+A487</f>
        <v>0</v>
      </c>
      <c r="AP487" s="247" t="n">
        <f aca="false">+B487</f>
        <v>0</v>
      </c>
      <c r="AQ487" s="248" t="n">
        <f aca="false">+D487</f>
        <v>0</v>
      </c>
      <c r="AS487" s="249" t="n">
        <f aca="false">+N487</f>
        <v>0</v>
      </c>
      <c r="AT487" s="249" t="n">
        <f aca="false">+O487</f>
        <v>0</v>
      </c>
    </row>
    <row r="488" customFormat="false" ht="12.75" hidden="false" customHeight="false" outlineLevel="0" collapsed="false">
      <c r="AO488" s="0" t="n">
        <f aca="false">+A488</f>
        <v>0</v>
      </c>
      <c r="AP488" s="247" t="n">
        <f aca="false">+B488</f>
        <v>0</v>
      </c>
      <c r="AQ488" s="248" t="n">
        <f aca="false">+D488</f>
        <v>0</v>
      </c>
      <c r="AS488" s="249" t="n">
        <f aca="false">+N488</f>
        <v>0</v>
      </c>
      <c r="AT488" s="249" t="n">
        <f aca="false">+O488</f>
        <v>0</v>
      </c>
    </row>
    <row r="489" customFormat="false" ht="12.75" hidden="false" customHeight="false" outlineLevel="0" collapsed="false">
      <c r="AO489" s="0" t="n">
        <f aca="false">+A489</f>
        <v>0</v>
      </c>
      <c r="AP489" s="247" t="n">
        <f aca="false">+B489</f>
        <v>0</v>
      </c>
      <c r="AQ489" s="248" t="n">
        <f aca="false">+D489</f>
        <v>0</v>
      </c>
      <c r="AS489" s="249" t="n">
        <f aca="false">+N489</f>
        <v>0</v>
      </c>
      <c r="AT489" s="249" t="n">
        <f aca="false">+O489</f>
        <v>0</v>
      </c>
    </row>
    <row r="490" customFormat="false" ht="12.75" hidden="false" customHeight="false" outlineLevel="0" collapsed="false">
      <c r="AO490" s="0" t="n">
        <f aca="false">+A490</f>
        <v>0</v>
      </c>
      <c r="AP490" s="247" t="n">
        <f aca="false">+B490</f>
        <v>0</v>
      </c>
      <c r="AQ490" s="248" t="n">
        <f aca="false">+D490</f>
        <v>0</v>
      </c>
      <c r="AS490" s="249" t="n">
        <f aca="false">+N490</f>
        <v>0</v>
      </c>
      <c r="AT490" s="249" t="n">
        <f aca="false">+O490</f>
        <v>0</v>
      </c>
    </row>
    <row r="491" customFormat="false" ht="12.75" hidden="false" customHeight="false" outlineLevel="0" collapsed="false">
      <c r="AO491" s="0" t="n">
        <f aca="false">+A491</f>
        <v>0</v>
      </c>
      <c r="AP491" s="247" t="n">
        <f aca="false">+B491</f>
        <v>0</v>
      </c>
      <c r="AQ491" s="248" t="n">
        <f aca="false">+D491</f>
        <v>0</v>
      </c>
      <c r="AS491" s="249" t="n">
        <f aca="false">+N491</f>
        <v>0</v>
      </c>
      <c r="AT491" s="249" t="n">
        <f aca="false">+O491</f>
        <v>0</v>
      </c>
    </row>
    <row r="492" customFormat="false" ht="12.75" hidden="false" customHeight="false" outlineLevel="0" collapsed="false">
      <c r="AO492" s="0" t="n">
        <f aca="false">+A492</f>
        <v>0</v>
      </c>
      <c r="AP492" s="247" t="n">
        <f aca="false">+B492</f>
        <v>0</v>
      </c>
      <c r="AQ492" s="248" t="n">
        <f aca="false">+D492</f>
        <v>0</v>
      </c>
      <c r="AS492" s="249" t="n">
        <f aca="false">+N492</f>
        <v>0</v>
      </c>
      <c r="AT492" s="249" t="n">
        <f aca="false">+O492</f>
        <v>0</v>
      </c>
    </row>
    <row r="493" customFormat="false" ht="12.75" hidden="false" customHeight="false" outlineLevel="0" collapsed="false">
      <c r="AO493" s="0" t="n">
        <f aca="false">+A493</f>
        <v>0</v>
      </c>
      <c r="AP493" s="247" t="n">
        <f aca="false">+B493</f>
        <v>0</v>
      </c>
      <c r="AQ493" s="248" t="n">
        <f aca="false">+D493</f>
        <v>0</v>
      </c>
      <c r="AS493" s="249" t="n">
        <f aca="false">+N493</f>
        <v>0</v>
      </c>
      <c r="AT493" s="249" t="n">
        <f aca="false">+O493</f>
        <v>0</v>
      </c>
    </row>
    <row r="494" customFormat="false" ht="12.75" hidden="false" customHeight="false" outlineLevel="0" collapsed="false">
      <c r="AO494" s="0" t="n">
        <f aca="false">+A494</f>
        <v>0</v>
      </c>
      <c r="AP494" s="247" t="n">
        <f aca="false">+B494</f>
        <v>0</v>
      </c>
      <c r="AQ494" s="248" t="n">
        <f aca="false">+D494</f>
        <v>0</v>
      </c>
      <c r="AS494" s="249" t="n">
        <f aca="false">+N494</f>
        <v>0</v>
      </c>
      <c r="AT494" s="249" t="n">
        <f aca="false">+O494</f>
        <v>0</v>
      </c>
    </row>
    <row r="495" customFormat="false" ht="12.75" hidden="false" customHeight="false" outlineLevel="0" collapsed="false">
      <c r="AO495" s="0" t="n">
        <f aca="false">+A495</f>
        <v>0</v>
      </c>
      <c r="AP495" s="247" t="n">
        <f aca="false">+B495</f>
        <v>0</v>
      </c>
      <c r="AQ495" s="248" t="n">
        <f aca="false">+D495</f>
        <v>0</v>
      </c>
      <c r="AS495" s="249" t="n">
        <f aca="false">+N495</f>
        <v>0</v>
      </c>
      <c r="AT495" s="249" t="n">
        <f aca="false">+O495</f>
        <v>0</v>
      </c>
    </row>
    <row r="496" customFormat="false" ht="12.75" hidden="false" customHeight="false" outlineLevel="0" collapsed="false">
      <c r="AO496" s="0" t="n">
        <f aca="false">+A496</f>
        <v>0</v>
      </c>
      <c r="AP496" s="247" t="n">
        <f aca="false">+B496</f>
        <v>0</v>
      </c>
      <c r="AQ496" s="248" t="n">
        <f aca="false">+D496</f>
        <v>0</v>
      </c>
      <c r="AS496" s="249" t="n">
        <f aca="false">+N496</f>
        <v>0</v>
      </c>
      <c r="AT496" s="249" t="n">
        <f aca="false">+O496</f>
        <v>0</v>
      </c>
    </row>
    <row r="497" customFormat="false" ht="12.75" hidden="false" customHeight="false" outlineLevel="0" collapsed="false">
      <c r="AO497" s="0" t="n">
        <f aca="false">+A497</f>
        <v>0</v>
      </c>
      <c r="AP497" s="247" t="n">
        <f aca="false">+B497</f>
        <v>0</v>
      </c>
      <c r="AQ497" s="248" t="n">
        <f aca="false">+D497</f>
        <v>0</v>
      </c>
      <c r="AS497" s="249" t="n">
        <f aca="false">+N497</f>
        <v>0</v>
      </c>
      <c r="AT497" s="249" t="n">
        <f aca="false">+O497</f>
        <v>0</v>
      </c>
    </row>
    <row r="498" customFormat="false" ht="12.75" hidden="false" customHeight="false" outlineLevel="0" collapsed="false">
      <c r="AO498" s="0" t="n">
        <f aca="false">+A498</f>
        <v>0</v>
      </c>
      <c r="AP498" s="247" t="n">
        <f aca="false">+B498</f>
        <v>0</v>
      </c>
      <c r="AQ498" s="248" t="n">
        <f aca="false">+D498</f>
        <v>0</v>
      </c>
      <c r="AS498" s="249" t="n">
        <f aca="false">+N498</f>
        <v>0</v>
      </c>
      <c r="AT498" s="249" t="n">
        <f aca="false">+O498</f>
        <v>0</v>
      </c>
    </row>
    <row r="499" customFormat="false" ht="12.75" hidden="false" customHeight="false" outlineLevel="0" collapsed="false">
      <c r="AO499" s="0" t="n">
        <f aca="false">+A499</f>
        <v>0</v>
      </c>
      <c r="AP499" s="247" t="n">
        <f aca="false">+B499</f>
        <v>0</v>
      </c>
      <c r="AQ499" s="248" t="n">
        <f aca="false">+D499</f>
        <v>0</v>
      </c>
      <c r="AS499" s="249" t="n">
        <f aca="false">+N499</f>
        <v>0</v>
      </c>
      <c r="AT499" s="249" t="n">
        <f aca="false">+O499</f>
        <v>0</v>
      </c>
    </row>
    <row r="500" customFormat="false" ht="12.75" hidden="false" customHeight="false" outlineLevel="0" collapsed="false">
      <c r="AO500" s="0" t="n">
        <f aca="false">+A500</f>
        <v>0</v>
      </c>
      <c r="AP500" s="247" t="n">
        <f aca="false">+B500</f>
        <v>0</v>
      </c>
      <c r="AQ500" s="248" t="n">
        <f aca="false">+D500</f>
        <v>0</v>
      </c>
      <c r="AS500" s="249" t="n">
        <f aca="false">+N500</f>
        <v>0</v>
      </c>
      <c r="AT500" s="249" t="n">
        <f aca="false">+O500</f>
        <v>0</v>
      </c>
    </row>
    <row r="501" customFormat="false" ht="12.75" hidden="false" customHeight="false" outlineLevel="0" collapsed="false">
      <c r="AO501" s="0" t="n">
        <f aca="false">+A501</f>
        <v>0</v>
      </c>
      <c r="AP501" s="247" t="n">
        <f aca="false">+B501</f>
        <v>0</v>
      </c>
      <c r="AQ501" s="248" t="n">
        <f aca="false">+D501</f>
        <v>0</v>
      </c>
      <c r="AS501" s="249" t="n">
        <f aca="false">+N501</f>
        <v>0</v>
      </c>
      <c r="AT501" s="249" t="n">
        <f aca="false">+O501</f>
        <v>0</v>
      </c>
    </row>
    <row r="502" customFormat="false" ht="12.75" hidden="false" customHeight="false" outlineLevel="0" collapsed="false">
      <c r="AO502" s="0" t="n">
        <f aca="false">+A502</f>
        <v>0</v>
      </c>
      <c r="AP502" s="247" t="n">
        <f aca="false">+B502</f>
        <v>0</v>
      </c>
      <c r="AQ502" s="248" t="n">
        <f aca="false">+D502</f>
        <v>0</v>
      </c>
      <c r="AS502" s="249" t="n">
        <f aca="false">+N502</f>
        <v>0</v>
      </c>
      <c r="AT502" s="249" t="n">
        <f aca="false">+O502</f>
        <v>0</v>
      </c>
    </row>
    <row r="503" customFormat="false" ht="12.75" hidden="false" customHeight="false" outlineLevel="0" collapsed="false">
      <c r="AO503" s="0" t="n">
        <f aca="false">+A503</f>
        <v>0</v>
      </c>
      <c r="AP503" s="247" t="n">
        <f aca="false">+B503</f>
        <v>0</v>
      </c>
      <c r="AQ503" s="248" t="n">
        <f aca="false">+D503</f>
        <v>0</v>
      </c>
      <c r="AS503" s="249" t="n">
        <f aca="false">+N503</f>
        <v>0</v>
      </c>
      <c r="AT503" s="249" t="n">
        <f aca="false">+O503</f>
        <v>0</v>
      </c>
    </row>
    <row r="504" customFormat="false" ht="12.75" hidden="false" customHeight="false" outlineLevel="0" collapsed="false">
      <c r="AO504" s="0" t="n">
        <f aca="false">+A504</f>
        <v>0</v>
      </c>
      <c r="AP504" s="247" t="n">
        <f aca="false">+B504</f>
        <v>0</v>
      </c>
      <c r="AQ504" s="248" t="n">
        <f aca="false">+D504</f>
        <v>0</v>
      </c>
      <c r="AS504" s="249" t="n">
        <f aca="false">+N504</f>
        <v>0</v>
      </c>
      <c r="AT504" s="249" t="n">
        <f aca="false">+O504</f>
        <v>0</v>
      </c>
    </row>
    <row r="505" customFormat="false" ht="12.75" hidden="false" customHeight="false" outlineLevel="0" collapsed="false">
      <c r="AO505" s="0" t="n">
        <f aca="false">+A505</f>
        <v>0</v>
      </c>
      <c r="AP505" s="247" t="n">
        <f aca="false">+B505</f>
        <v>0</v>
      </c>
      <c r="AQ505" s="248" t="n">
        <f aca="false">+D505</f>
        <v>0</v>
      </c>
      <c r="AS505" s="249" t="n">
        <f aca="false">+N505</f>
        <v>0</v>
      </c>
      <c r="AT505" s="249" t="n">
        <f aca="false">+O505</f>
        <v>0</v>
      </c>
    </row>
    <row r="506" customFormat="false" ht="12.75" hidden="false" customHeight="false" outlineLevel="0" collapsed="false">
      <c r="AO506" s="0" t="n">
        <f aca="false">+A506</f>
        <v>0</v>
      </c>
      <c r="AP506" s="247" t="n">
        <f aca="false">+B506</f>
        <v>0</v>
      </c>
      <c r="AQ506" s="248" t="n">
        <f aca="false">+D506</f>
        <v>0</v>
      </c>
      <c r="AS506" s="249" t="n">
        <f aca="false">+N506</f>
        <v>0</v>
      </c>
      <c r="AT506" s="249" t="n">
        <f aca="false">+O506</f>
        <v>0</v>
      </c>
    </row>
    <row r="507" customFormat="false" ht="12.75" hidden="false" customHeight="false" outlineLevel="0" collapsed="false">
      <c r="AO507" s="0" t="n">
        <f aca="false">+A507</f>
        <v>0</v>
      </c>
      <c r="AP507" s="247" t="n">
        <f aca="false">+B507</f>
        <v>0</v>
      </c>
      <c r="AQ507" s="248" t="n">
        <f aca="false">+D507</f>
        <v>0</v>
      </c>
      <c r="AS507" s="249" t="n">
        <f aca="false">+N507</f>
        <v>0</v>
      </c>
      <c r="AT507" s="249" t="n">
        <f aca="false">+O507</f>
        <v>0</v>
      </c>
    </row>
    <row r="508" customFormat="false" ht="12.75" hidden="false" customHeight="false" outlineLevel="0" collapsed="false">
      <c r="AO508" s="0" t="n">
        <f aca="false">+A508</f>
        <v>0</v>
      </c>
      <c r="AP508" s="247" t="n">
        <f aca="false">+B508</f>
        <v>0</v>
      </c>
      <c r="AQ508" s="248" t="n">
        <f aca="false">+D508</f>
        <v>0</v>
      </c>
      <c r="AS508" s="249" t="n">
        <f aca="false">+N508</f>
        <v>0</v>
      </c>
      <c r="AT508" s="249" t="n">
        <f aca="false">+O508</f>
        <v>0</v>
      </c>
    </row>
    <row r="509" customFormat="false" ht="12.75" hidden="false" customHeight="false" outlineLevel="0" collapsed="false">
      <c r="AO509" s="0" t="n">
        <f aca="false">+A509</f>
        <v>0</v>
      </c>
      <c r="AP509" s="247" t="n">
        <f aca="false">+B509</f>
        <v>0</v>
      </c>
      <c r="AQ509" s="248" t="n">
        <f aca="false">+D509</f>
        <v>0</v>
      </c>
      <c r="AS509" s="249" t="n">
        <f aca="false">+N509</f>
        <v>0</v>
      </c>
      <c r="AT509" s="249" t="n">
        <f aca="false">+O509</f>
        <v>0</v>
      </c>
    </row>
    <row r="510" customFormat="false" ht="12.75" hidden="false" customHeight="false" outlineLevel="0" collapsed="false">
      <c r="AO510" s="0" t="n">
        <f aca="false">+A510</f>
        <v>0</v>
      </c>
      <c r="AP510" s="247" t="n">
        <f aca="false">+B510</f>
        <v>0</v>
      </c>
      <c r="AQ510" s="248" t="n">
        <f aca="false">+D510</f>
        <v>0</v>
      </c>
      <c r="AS510" s="249" t="n">
        <f aca="false">+N510</f>
        <v>0</v>
      </c>
      <c r="AT510" s="249" t="n">
        <f aca="false">+O510</f>
        <v>0</v>
      </c>
    </row>
    <row r="511" customFormat="false" ht="12.75" hidden="false" customHeight="false" outlineLevel="0" collapsed="false">
      <c r="AO511" s="0" t="n">
        <f aca="false">+A511</f>
        <v>0</v>
      </c>
      <c r="AP511" s="247" t="n">
        <f aca="false">+B511</f>
        <v>0</v>
      </c>
      <c r="AQ511" s="248" t="n">
        <f aca="false">+D511</f>
        <v>0</v>
      </c>
      <c r="AS511" s="249" t="n">
        <f aca="false">+N511</f>
        <v>0</v>
      </c>
      <c r="AT511" s="249" t="n">
        <f aca="false">+O511</f>
        <v>0</v>
      </c>
    </row>
    <row r="512" customFormat="false" ht="12.75" hidden="false" customHeight="false" outlineLevel="0" collapsed="false">
      <c r="AO512" s="0" t="n">
        <f aca="false">+A512</f>
        <v>0</v>
      </c>
      <c r="AP512" s="247" t="n">
        <f aca="false">+B512</f>
        <v>0</v>
      </c>
      <c r="AQ512" s="248" t="n">
        <f aca="false">+D512</f>
        <v>0</v>
      </c>
      <c r="AS512" s="249" t="n">
        <f aca="false">+N512</f>
        <v>0</v>
      </c>
      <c r="AT512" s="249" t="n">
        <f aca="false">+O512</f>
        <v>0</v>
      </c>
    </row>
    <row r="513" customFormat="false" ht="12.75" hidden="false" customHeight="false" outlineLevel="0" collapsed="false">
      <c r="AO513" s="0" t="n">
        <f aca="false">+A513</f>
        <v>0</v>
      </c>
      <c r="AP513" s="247" t="n">
        <f aca="false">+B513</f>
        <v>0</v>
      </c>
      <c r="AQ513" s="248" t="n">
        <f aca="false">+D513</f>
        <v>0</v>
      </c>
      <c r="AS513" s="249" t="n">
        <f aca="false">+N513</f>
        <v>0</v>
      </c>
      <c r="AT513" s="249" t="n">
        <f aca="false">+O513</f>
        <v>0</v>
      </c>
    </row>
    <row r="514" customFormat="false" ht="12.75" hidden="false" customHeight="false" outlineLevel="0" collapsed="false">
      <c r="AO514" s="0" t="n">
        <f aca="false">+A514</f>
        <v>0</v>
      </c>
      <c r="AP514" s="247" t="n">
        <f aca="false">+B514</f>
        <v>0</v>
      </c>
      <c r="AQ514" s="248" t="n">
        <f aca="false">+D514</f>
        <v>0</v>
      </c>
      <c r="AS514" s="249" t="n">
        <f aca="false">+N514</f>
        <v>0</v>
      </c>
      <c r="AT514" s="249" t="n">
        <f aca="false">+O514</f>
        <v>0</v>
      </c>
    </row>
    <row r="515" customFormat="false" ht="12.75" hidden="false" customHeight="false" outlineLevel="0" collapsed="false">
      <c r="AO515" s="0" t="n">
        <f aca="false">+A515</f>
        <v>0</v>
      </c>
      <c r="AP515" s="247" t="n">
        <f aca="false">+B515</f>
        <v>0</v>
      </c>
      <c r="AQ515" s="248" t="n">
        <f aca="false">+D515</f>
        <v>0</v>
      </c>
      <c r="AS515" s="249" t="n">
        <f aca="false">+N515</f>
        <v>0</v>
      </c>
      <c r="AT515" s="249" t="n">
        <f aca="false">+O515</f>
        <v>0</v>
      </c>
    </row>
    <row r="516" customFormat="false" ht="12.75" hidden="false" customHeight="false" outlineLevel="0" collapsed="false">
      <c r="AO516" s="0" t="n">
        <f aca="false">+A516</f>
        <v>0</v>
      </c>
      <c r="AP516" s="247" t="n">
        <f aca="false">+B516</f>
        <v>0</v>
      </c>
      <c r="AQ516" s="248" t="n">
        <f aca="false">+D516</f>
        <v>0</v>
      </c>
      <c r="AS516" s="249" t="n">
        <f aca="false">+N516</f>
        <v>0</v>
      </c>
      <c r="AT516" s="249" t="n">
        <f aca="false">+O516</f>
        <v>0</v>
      </c>
    </row>
    <row r="517" customFormat="false" ht="12.75" hidden="false" customHeight="false" outlineLevel="0" collapsed="false">
      <c r="AO517" s="0" t="n">
        <f aca="false">+A517</f>
        <v>0</v>
      </c>
      <c r="AP517" s="247" t="n">
        <f aca="false">+B517</f>
        <v>0</v>
      </c>
      <c r="AQ517" s="248" t="n">
        <f aca="false">+D517</f>
        <v>0</v>
      </c>
      <c r="AS517" s="249" t="n">
        <f aca="false">+N517</f>
        <v>0</v>
      </c>
      <c r="AT517" s="249" t="n">
        <f aca="false">+O517</f>
        <v>0</v>
      </c>
    </row>
    <row r="518" customFormat="false" ht="12.75" hidden="false" customHeight="false" outlineLevel="0" collapsed="false">
      <c r="AO518" s="0" t="n">
        <f aca="false">+A518</f>
        <v>0</v>
      </c>
      <c r="AP518" s="247" t="n">
        <f aca="false">+B518</f>
        <v>0</v>
      </c>
      <c r="AQ518" s="248" t="n">
        <f aca="false">+D518</f>
        <v>0</v>
      </c>
      <c r="AS518" s="249" t="n">
        <f aca="false">+N518</f>
        <v>0</v>
      </c>
      <c r="AT518" s="249" t="n">
        <f aca="false">+O518</f>
        <v>0</v>
      </c>
    </row>
    <row r="519" customFormat="false" ht="12.75" hidden="false" customHeight="false" outlineLevel="0" collapsed="false">
      <c r="AO519" s="0" t="n">
        <f aca="false">+A519</f>
        <v>0</v>
      </c>
      <c r="AP519" s="247" t="n">
        <f aca="false">+B519</f>
        <v>0</v>
      </c>
      <c r="AQ519" s="248" t="n">
        <f aca="false">+D519</f>
        <v>0</v>
      </c>
      <c r="AS519" s="249" t="n">
        <f aca="false">+N519</f>
        <v>0</v>
      </c>
      <c r="AT519" s="249" t="n">
        <f aca="false">+O519</f>
        <v>0</v>
      </c>
    </row>
    <row r="520" customFormat="false" ht="12.75" hidden="false" customHeight="false" outlineLevel="0" collapsed="false">
      <c r="AO520" s="0" t="n">
        <f aca="false">+A520</f>
        <v>0</v>
      </c>
      <c r="AP520" s="247" t="n">
        <f aca="false">+B520</f>
        <v>0</v>
      </c>
      <c r="AQ520" s="248" t="n">
        <f aca="false">+D520</f>
        <v>0</v>
      </c>
      <c r="AS520" s="249" t="n">
        <f aca="false">+N520</f>
        <v>0</v>
      </c>
      <c r="AT520" s="249" t="n">
        <f aca="false">+O520</f>
        <v>0</v>
      </c>
    </row>
    <row r="521" customFormat="false" ht="12.75" hidden="false" customHeight="false" outlineLevel="0" collapsed="false">
      <c r="AO521" s="0" t="n">
        <f aca="false">+A521</f>
        <v>0</v>
      </c>
      <c r="AP521" s="247" t="n">
        <f aca="false">+B521</f>
        <v>0</v>
      </c>
      <c r="AQ521" s="248" t="n">
        <f aca="false">+D521</f>
        <v>0</v>
      </c>
      <c r="AS521" s="249" t="n">
        <f aca="false">+N521</f>
        <v>0</v>
      </c>
      <c r="AT521" s="249" t="n">
        <f aca="false">+O521</f>
        <v>0</v>
      </c>
    </row>
    <row r="522" customFormat="false" ht="12.75" hidden="false" customHeight="false" outlineLevel="0" collapsed="false">
      <c r="AO522" s="0" t="n">
        <f aca="false">+A522</f>
        <v>0</v>
      </c>
      <c r="AP522" s="247" t="n">
        <f aca="false">+B522</f>
        <v>0</v>
      </c>
      <c r="AQ522" s="248" t="n">
        <f aca="false">+D522</f>
        <v>0</v>
      </c>
      <c r="AS522" s="249" t="n">
        <f aca="false">+N522</f>
        <v>0</v>
      </c>
      <c r="AT522" s="249" t="n">
        <f aca="false">+O522</f>
        <v>0</v>
      </c>
    </row>
    <row r="523" customFormat="false" ht="12.75" hidden="false" customHeight="false" outlineLevel="0" collapsed="false">
      <c r="AO523" s="0" t="n">
        <f aca="false">+A523</f>
        <v>0</v>
      </c>
      <c r="AP523" s="247" t="n">
        <f aca="false">+B523</f>
        <v>0</v>
      </c>
      <c r="AQ523" s="248" t="n">
        <f aca="false">+D523</f>
        <v>0</v>
      </c>
      <c r="AS523" s="249" t="n">
        <f aca="false">+N523</f>
        <v>0</v>
      </c>
      <c r="AT523" s="249" t="n">
        <f aca="false">+O523</f>
        <v>0</v>
      </c>
    </row>
    <row r="524" customFormat="false" ht="12.75" hidden="false" customHeight="false" outlineLevel="0" collapsed="false">
      <c r="AO524" s="0" t="n">
        <f aca="false">+A524</f>
        <v>0</v>
      </c>
      <c r="AP524" s="247" t="n">
        <f aca="false">+B524</f>
        <v>0</v>
      </c>
      <c r="AQ524" s="248" t="n">
        <f aca="false">+D524</f>
        <v>0</v>
      </c>
      <c r="AS524" s="249" t="n">
        <f aca="false">+N524</f>
        <v>0</v>
      </c>
      <c r="AT524" s="249" t="n">
        <f aca="false">+O524</f>
        <v>0</v>
      </c>
    </row>
    <row r="525" customFormat="false" ht="12.75" hidden="false" customHeight="false" outlineLevel="0" collapsed="false">
      <c r="AO525" s="0" t="n">
        <f aca="false">+A525</f>
        <v>0</v>
      </c>
      <c r="AP525" s="247" t="n">
        <f aca="false">+B525</f>
        <v>0</v>
      </c>
      <c r="AQ525" s="248" t="n">
        <f aca="false">+D525</f>
        <v>0</v>
      </c>
      <c r="AS525" s="249" t="n">
        <f aca="false">+N525</f>
        <v>0</v>
      </c>
      <c r="AT525" s="249" t="n">
        <f aca="false">+O525</f>
        <v>0</v>
      </c>
    </row>
    <row r="526" customFormat="false" ht="12.75" hidden="false" customHeight="false" outlineLevel="0" collapsed="false">
      <c r="AO526" s="0" t="n">
        <f aca="false">+A526</f>
        <v>0</v>
      </c>
      <c r="AP526" s="247" t="n">
        <f aca="false">+B526</f>
        <v>0</v>
      </c>
      <c r="AQ526" s="248" t="n">
        <f aca="false">+D526</f>
        <v>0</v>
      </c>
      <c r="AS526" s="249" t="n">
        <f aca="false">+N526</f>
        <v>0</v>
      </c>
      <c r="AT526" s="249" t="n">
        <f aca="false">+O526</f>
        <v>0</v>
      </c>
    </row>
    <row r="527" customFormat="false" ht="12.75" hidden="false" customHeight="false" outlineLevel="0" collapsed="false">
      <c r="AO527" s="0" t="n">
        <f aca="false">+A527</f>
        <v>0</v>
      </c>
      <c r="AP527" s="247" t="n">
        <f aca="false">+B527</f>
        <v>0</v>
      </c>
      <c r="AQ527" s="248" t="n">
        <f aca="false">+D527</f>
        <v>0</v>
      </c>
      <c r="AS527" s="249" t="n">
        <f aca="false">+N527</f>
        <v>0</v>
      </c>
      <c r="AT527" s="249" t="n">
        <f aca="false">+O527</f>
        <v>0</v>
      </c>
    </row>
    <row r="528" customFormat="false" ht="12.75" hidden="false" customHeight="false" outlineLevel="0" collapsed="false">
      <c r="AO528" s="0" t="n">
        <f aca="false">+A528</f>
        <v>0</v>
      </c>
      <c r="AP528" s="247" t="n">
        <f aca="false">+B528</f>
        <v>0</v>
      </c>
      <c r="AQ528" s="248" t="n">
        <f aca="false">+D528</f>
        <v>0</v>
      </c>
      <c r="AS528" s="249" t="n">
        <f aca="false">+N528</f>
        <v>0</v>
      </c>
      <c r="AT528" s="249" t="n">
        <f aca="false">+O528</f>
        <v>0</v>
      </c>
    </row>
    <row r="529" customFormat="false" ht="12.75" hidden="false" customHeight="false" outlineLevel="0" collapsed="false">
      <c r="AO529" s="0" t="n">
        <f aca="false">+A529</f>
        <v>0</v>
      </c>
      <c r="AP529" s="247" t="n">
        <f aca="false">+B529</f>
        <v>0</v>
      </c>
      <c r="AQ529" s="248" t="n">
        <f aca="false">+D529</f>
        <v>0</v>
      </c>
      <c r="AS529" s="249" t="n">
        <f aca="false">+N529</f>
        <v>0</v>
      </c>
      <c r="AT529" s="249" t="n">
        <f aca="false">+O529</f>
        <v>0</v>
      </c>
    </row>
    <row r="530" customFormat="false" ht="12.75" hidden="false" customHeight="false" outlineLevel="0" collapsed="false">
      <c r="AO530" s="0" t="n">
        <f aca="false">+A530</f>
        <v>0</v>
      </c>
      <c r="AP530" s="247" t="n">
        <f aca="false">+B530</f>
        <v>0</v>
      </c>
      <c r="AQ530" s="248" t="n">
        <f aca="false">+D530</f>
        <v>0</v>
      </c>
      <c r="AS530" s="249" t="n">
        <f aca="false">+N530</f>
        <v>0</v>
      </c>
      <c r="AT530" s="249" t="n">
        <f aca="false">+O530</f>
        <v>0</v>
      </c>
    </row>
    <row r="531" customFormat="false" ht="12.75" hidden="false" customHeight="false" outlineLevel="0" collapsed="false">
      <c r="AO531" s="0" t="n">
        <f aca="false">+A531</f>
        <v>0</v>
      </c>
      <c r="AP531" s="247" t="n">
        <f aca="false">+B531</f>
        <v>0</v>
      </c>
      <c r="AQ531" s="248" t="n">
        <f aca="false">+D531</f>
        <v>0</v>
      </c>
      <c r="AS531" s="249" t="n">
        <f aca="false">+N531</f>
        <v>0</v>
      </c>
      <c r="AT531" s="249" t="n">
        <f aca="false">+O531</f>
        <v>0</v>
      </c>
    </row>
    <row r="532" customFormat="false" ht="12.75" hidden="false" customHeight="false" outlineLevel="0" collapsed="false">
      <c r="AO532" s="0" t="n">
        <f aca="false">+A532</f>
        <v>0</v>
      </c>
      <c r="AP532" s="247" t="n">
        <f aca="false">+B532</f>
        <v>0</v>
      </c>
      <c r="AQ532" s="248" t="n">
        <f aca="false">+D532</f>
        <v>0</v>
      </c>
      <c r="AS532" s="249" t="n">
        <f aca="false">+N532</f>
        <v>0</v>
      </c>
      <c r="AT532" s="249" t="n">
        <f aca="false">+O532</f>
        <v>0</v>
      </c>
    </row>
    <row r="533" customFormat="false" ht="12.75" hidden="false" customHeight="false" outlineLevel="0" collapsed="false">
      <c r="AO533" s="0" t="n">
        <f aca="false">+A533</f>
        <v>0</v>
      </c>
      <c r="AP533" s="247" t="n">
        <f aca="false">+B533</f>
        <v>0</v>
      </c>
      <c r="AQ533" s="248" t="n">
        <f aca="false">+D533</f>
        <v>0</v>
      </c>
      <c r="AS533" s="249" t="n">
        <f aca="false">+N533</f>
        <v>0</v>
      </c>
      <c r="AT533" s="249" t="n">
        <f aca="false">+O533</f>
        <v>0</v>
      </c>
    </row>
    <row r="534" customFormat="false" ht="12.75" hidden="false" customHeight="false" outlineLevel="0" collapsed="false">
      <c r="AO534" s="0" t="n">
        <f aca="false">+A534</f>
        <v>0</v>
      </c>
      <c r="AP534" s="247" t="n">
        <f aca="false">+B534</f>
        <v>0</v>
      </c>
      <c r="AQ534" s="248" t="n">
        <f aca="false">+D534</f>
        <v>0</v>
      </c>
      <c r="AS534" s="249" t="n">
        <f aca="false">+N534</f>
        <v>0</v>
      </c>
      <c r="AT534" s="249" t="n">
        <f aca="false">+O534</f>
        <v>0</v>
      </c>
    </row>
    <row r="535" customFormat="false" ht="12.75" hidden="false" customHeight="false" outlineLevel="0" collapsed="false">
      <c r="AO535" s="0" t="n">
        <f aca="false">+A535</f>
        <v>0</v>
      </c>
      <c r="AP535" s="247" t="n">
        <f aca="false">+B535</f>
        <v>0</v>
      </c>
      <c r="AQ535" s="248" t="n">
        <f aca="false">+D535</f>
        <v>0</v>
      </c>
      <c r="AS535" s="249" t="n">
        <f aca="false">+N535</f>
        <v>0</v>
      </c>
      <c r="AT535" s="249" t="n">
        <f aca="false">+O535</f>
        <v>0</v>
      </c>
    </row>
    <row r="536" customFormat="false" ht="12.75" hidden="false" customHeight="false" outlineLevel="0" collapsed="false">
      <c r="AO536" s="0" t="n">
        <f aca="false">+A536</f>
        <v>0</v>
      </c>
      <c r="AP536" s="247" t="n">
        <f aca="false">+B536</f>
        <v>0</v>
      </c>
      <c r="AQ536" s="248" t="n">
        <f aca="false">+D536</f>
        <v>0</v>
      </c>
      <c r="AS536" s="249" t="n">
        <f aca="false">+N536</f>
        <v>0</v>
      </c>
      <c r="AT536" s="249" t="n">
        <f aca="false">+O536</f>
        <v>0</v>
      </c>
    </row>
    <row r="537" customFormat="false" ht="12.75" hidden="false" customHeight="false" outlineLevel="0" collapsed="false">
      <c r="AO537" s="0" t="n">
        <f aca="false">+A537</f>
        <v>0</v>
      </c>
      <c r="AP537" s="247" t="n">
        <f aca="false">+B537</f>
        <v>0</v>
      </c>
      <c r="AQ537" s="248" t="n">
        <f aca="false">+D537</f>
        <v>0</v>
      </c>
      <c r="AS537" s="249" t="n">
        <f aca="false">+N537</f>
        <v>0</v>
      </c>
      <c r="AT537" s="249" t="n">
        <f aca="false">+O537</f>
        <v>0</v>
      </c>
    </row>
    <row r="538" customFormat="false" ht="12.75" hidden="false" customHeight="false" outlineLevel="0" collapsed="false">
      <c r="AO538" s="0" t="n">
        <f aca="false">+A538</f>
        <v>0</v>
      </c>
      <c r="AP538" s="247" t="n">
        <f aca="false">+B538</f>
        <v>0</v>
      </c>
      <c r="AQ538" s="248" t="n">
        <f aca="false">+D538</f>
        <v>0</v>
      </c>
      <c r="AS538" s="249" t="n">
        <f aca="false">+N538</f>
        <v>0</v>
      </c>
      <c r="AT538" s="249" t="n">
        <f aca="false">+O538</f>
        <v>0</v>
      </c>
    </row>
    <row r="539" customFormat="false" ht="12.75" hidden="false" customHeight="false" outlineLevel="0" collapsed="false">
      <c r="AO539" s="0" t="n">
        <f aca="false">+A539</f>
        <v>0</v>
      </c>
      <c r="AP539" s="247" t="n">
        <f aca="false">+B539</f>
        <v>0</v>
      </c>
      <c r="AQ539" s="248" t="n">
        <f aca="false">+D539</f>
        <v>0</v>
      </c>
      <c r="AS539" s="249" t="n">
        <f aca="false">+N539</f>
        <v>0</v>
      </c>
      <c r="AT539" s="249" t="n">
        <f aca="false">+O539</f>
        <v>0</v>
      </c>
    </row>
    <row r="540" customFormat="false" ht="12.75" hidden="false" customHeight="false" outlineLevel="0" collapsed="false">
      <c r="AO540" s="0" t="n">
        <f aca="false">+A540</f>
        <v>0</v>
      </c>
      <c r="AP540" s="247" t="n">
        <f aca="false">+B540</f>
        <v>0</v>
      </c>
      <c r="AQ540" s="248" t="n">
        <f aca="false">+D540</f>
        <v>0</v>
      </c>
      <c r="AS540" s="249" t="n">
        <f aca="false">+N540</f>
        <v>0</v>
      </c>
      <c r="AT540" s="249" t="n">
        <f aca="false">+O540</f>
        <v>0</v>
      </c>
    </row>
    <row r="541" customFormat="false" ht="12.75" hidden="false" customHeight="false" outlineLevel="0" collapsed="false">
      <c r="AO541" s="0" t="n">
        <f aca="false">+A541</f>
        <v>0</v>
      </c>
      <c r="AP541" s="247" t="n">
        <f aca="false">+B541</f>
        <v>0</v>
      </c>
      <c r="AQ541" s="248" t="n">
        <f aca="false">+D541</f>
        <v>0</v>
      </c>
      <c r="AS541" s="249" t="n">
        <f aca="false">+N541</f>
        <v>0</v>
      </c>
      <c r="AT541" s="249" t="n">
        <f aca="false">+O541</f>
        <v>0</v>
      </c>
    </row>
    <row r="542" customFormat="false" ht="12.75" hidden="false" customHeight="false" outlineLevel="0" collapsed="false">
      <c r="AO542" s="0" t="n">
        <f aca="false">+A542</f>
        <v>0</v>
      </c>
      <c r="AP542" s="247" t="n">
        <f aca="false">+B542</f>
        <v>0</v>
      </c>
      <c r="AQ542" s="248" t="n">
        <f aca="false">+D542</f>
        <v>0</v>
      </c>
      <c r="AS542" s="249" t="n">
        <f aca="false">+N542</f>
        <v>0</v>
      </c>
      <c r="AT542" s="249" t="n">
        <f aca="false">+O542</f>
        <v>0</v>
      </c>
    </row>
    <row r="543" customFormat="false" ht="12.75" hidden="false" customHeight="false" outlineLevel="0" collapsed="false">
      <c r="AO543" s="0" t="n">
        <f aca="false">+A543</f>
        <v>0</v>
      </c>
      <c r="AP543" s="247" t="n">
        <f aca="false">+B543</f>
        <v>0</v>
      </c>
      <c r="AQ543" s="248" t="n">
        <f aca="false">+D543</f>
        <v>0</v>
      </c>
      <c r="AS543" s="249" t="n">
        <f aca="false">+N543</f>
        <v>0</v>
      </c>
      <c r="AT543" s="249" t="n">
        <f aca="false">+O543</f>
        <v>0</v>
      </c>
    </row>
    <row r="544" customFormat="false" ht="12.75" hidden="false" customHeight="false" outlineLevel="0" collapsed="false">
      <c r="AO544" s="0" t="n">
        <f aca="false">+A544</f>
        <v>0</v>
      </c>
      <c r="AP544" s="247" t="n">
        <f aca="false">+B544</f>
        <v>0</v>
      </c>
      <c r="AQ544" s="248" t="n">
        <f aca="false">+D544</f>
        <v>0</v>
      </c>
      <c r="AS544" s="249" t="n">
        <f aca="false">+N544</f>
        <v>0</v>
      </c>
      <c r="AT544" s="249" t="n">
        <f aca="false">+O544</f>
        <v>0</v>
      </c>
    </row>
    <row r="545" customFormat="false" ht="12.75" hidden="false" customHeight="false" outlineLevel="0" collapsed="false">
      <c r="AO545" s="0" t="n">
        <f aca="false">+A545</f>
        <v>0</v>
      </c>
      <c r="AP545" s="247" t="n">
        <f aca="false">+B545</f>
        <v>0</v>
      </c>
      <c r="AQ545" s="248" t="n">
        <f aca="false">+D545</f>
        <v>0</v>
      </c>
      <c r="AS545" s="249" t="n">
        <f aca="false">+N545</f>
        <v>0</v>
      </c>
      <c r="AT545" s="249" t="n">
        <f aca="false">+O545</f>
        <v>0</v>
      </c>
    </row>
    <row r="546" customFormat="false" ht="12.75" hidden="false" customHeight="false" outlineLevel="0" collapsed="false">
      <c r="AO546" s="0" t="n">
        <f aca="false">+A546</f>
        <v>0</v>
      </c>
      <c r="AP546" s="247" t="n">
        <f aca="false">+B546</f>
        <v>0</v>
      </c>
      <c r="AQ546" s="248" t="n">
        <f aca="false">+D546</f>
        <v>0</v>
      </c>
      <c r="AS546" s="249" t="n">
        <f aca="false">+N546</f>
        <v>0</v>
      </c>
      <c r="AT546" s="249" t="n">
        <f aca="false">+O546</f>
        <v>0</v>
      </c>
    </row>
    <row r="547" customFormat="false" ht="12.75" hidden="false" customHeight="false" outlineLevel="0" collapsed="false">
      <c r="AO547" s="0" t="n">
        <f aca="false">+A547</f>
        <v>0</v>
      </c>
      <c r="AP547" s="247" t="n">
        <f aca="false">+B547</f>
        <v>0</v>
      </c>
      <c r="AQ547" s="248" t="n">
        <f aca="false">+D547</f>
        <v>0</v>
      </c>
      <c r="AS547" s="249" t="n">
        <f aca="false">+N547</f>
        <v>0</v>
      </c>
      <c r="AT547" s="249" t="n">
        <f aca="false">+O547</f>
        <v>0</v>
      </c>
    </row>
    <row r="548" customFormat="false" ht="12.75" hidden="false" customHeight="false" outlineLevel="0" collapsed="false">
      <c r="AO548" s="0" t="n">
        <f aca="false">+A548</f>
        <v>0</v>
      </c>
      <c r="AP548" s="247" t="n">
        <f aca="false">+B548</f>
        <v>0</v>
      </c>
      <c r="AQ548" s="248" t="n">
        <f aca="false">+D548</f>
        <v>0</v>
      </c>
      <c r="AS548" s="249" t="n">
        <f aca="false">+N548</f>
        <v>0</v>
      </c>
      <c r="AT548" s="249" t="n">
        <f aca="false">+O548</f>
        <v>0</v>
      </c>
    </row>
    <row r="549" customFormat="false" ht="12.75" hidden="false" customHeight="false" outlineLevel="0" collapsed="false">
      <c r="AO549" s="0" t="n">
        <f aca="false">+A549</f>
        <v>0</v>
      </c>
      <c r="AP549" s="247" t="n">
        <f aca="false">+B549</f>
        <v>0</v>
      </c>
      <c r="AQ549" s="248" t="n">
        <f aca="false">+D549</f>
        <v>0</v>
      </c>
      <c r="AS549" s="249" t="n">
        <f aca="false">+N549</f>
        <v>0</v>
      </c>
      <c r="AT549" s="249" t="n">
        <f aca="false">+O549</f>
        <v>0</v>
      </c>
    </row>
    <row r="550" customFormat="false" ht="12.75" hidden="false" customHeight="false" outlineLevel="0" collapsed="false">
      <c r="AO550" s="0" t="n">
        <f aca="false">+A550</f>
        <v>0</v>
      </c>
      <c r="AP550" s="247" t="n">
        <f aca="false">+B550</f>
        <v>0</v>
      </c>
      <c r="AQ550" s="248" t="n">
        <f aca="false">+D550</f>
        <v>0</v>
      </c>
      <c r="AS550" s="249" t="n">
        <f aca="false">+N550</f>
        <v>0</v>
      </c>
      <c r="AT550" s="249" t="n">
        <f aca="false">+O550</f>
        <v>0</v>
      </c>
    </row>
    <row r="551" customFormat="false" ht="12.75" hidden="false" customHeight="false" outlineLevel="0" collapsed="false">
      <c r="AO551" s="0" t="n">
        <f aca="false">+A551</f>
        <v>0</v>
      </c>
      <c r="AP551" s="247" t="n">
        <f aca="false">+B551</f>
        <v>0</v>
      </c>
      <c r="AQ551" s="248" t="n">
        <f aca="false">+D551</f>
        <v>0</v>
      </c>
      <c r="AS551" s="249" t="n">
        <f aca="false">+N551</f>
        <v>0</v>
      </c>
      <c r="AT551" s="249" t="n">
        <f aca="false">+O551</f>
        <v>0</v>
      </c>
    </row>
    <row r="552" customFormat="false" ht="12.75" hidden="false" customHeight="false" outlineLevel="0" collapsed="false">
      <c r="AO552" s="0" t="n">
        <f aca="false">+A552</f>
        <v>0</v>
      </c>
      <c r="AP552" s="247" t="n">
        <f aca="false">+B552</f>
        <v>0</v>
      </c>
      <c r="AQ552" s="248" t="n">
        <f aca="false">+D552</f>
        <v>0</v>
      </c>
      <c r="AS552" s="249" t="n">
        <f aca="false">+N552</f>
        <v>0</v>
      </c>
      <c r="AT552" s="249" t="n">
        <f aca="false">+O552</f>
        <v>0</v>
      </c>
    </row>
    <row r="553" customFormat="false" ht="12.75" hidden="false" customHeight="false" outlineLevel="0" collapsed="false">
      <c r="AO553" s="0" t="n">
        <f aca="false">+A553</f>
        <v>0</v>
      </c>
      <c r="AP553" s="247" t="n">
        <f aca="false">+B553</f>
        <v>0</v>
      </c>
      <c r="AQ553" s="248" t="n">
        <f aca="false">+D553</f>
        <v>0</v>
      </c>
      <c r="AS553" s="249" t="n">
        <f aca="false">+N553</f>
        <v>0</v>
      </c>
      <c r="AT553" s="249" t="n">
        <f aca="false">+O553</f>
        <v>0</v>
      </c>
    </row>
    <row r="554" customFormat="false" ht="12.75" hidden="false" customHeight="false" outlineLevel="0" collapsed="false">
      <c r="AO554" s="0" t="n">
        <f aca="false">+A554</f>
        <v>0</v>
      </c>
      <c r="AP554" s="247" t="n">
        <f aca="false">+B554</f>
        <v>0</v>
      </c>
      <c r="AQ554" s="248" t="n">
        <f aca="false">+D554</f>
        <v>0</v>
      </c>
      <c r="AS554" s="249" t="n">
        <f aca="false">+N554</f>
        <v>0</v>
      </c>
      <c r="AT554" s="249" t="n">
        <f aca="false">+O554</f>
        <v>0</v>
      </c>
    </row>
    <row r="555" customFormat="false" ht="12.75" hidden="false" customHeight="false" outlineLevel="0" collapsed="false">
      <c r="AO555" s="0" t="n">
        <f aca="false">+A555</f>
        <v>0</v>
      </c>
      <c r="AP555" s="247" t="n">
        <f aca="false">+B555</f>
        <v>0</v>
      </c>
      <c r="AQ555" s="248" t="n">
        <f aca="false">+D555</f>
        <v>0</v>
      </c>
      <c r="AS555" s="249" t="n">
        <f aca="false">+N555</f>
        <v>0</v>
      </c>
      <c r="AT555" s="249" t="n">
        <f aca="false">+O555</f>
        <v>0</v>
      </c>
    </row>
    <row r="556" customFormat="false" ht="12.75" hidden="false" customHeight="false" outlineLevel="0" collapsed="false">
      <c r="AO556" s="0" t="n">
        <f aca="false">+A556</f>
        <v>0</v>
      </c>
      <c r="AP556" s="247" t="n">
        <f aca="false">+B556</f>
        <v>0</v>
      </c>
      <c r="AQ556" s="248" t="n">
        <f aca="false">+D556</f>
        <v>0</v>
      </c>
      <c r="AS556" s="249" t="n">
        <f aca="false">+N556</f>
        <v>0</v>
      </c>
      <c r="AT556" s="249" t="n">
        <f aca="false">+O556</f>
        <v>0</v>
      </c>
    </row>
    <row r="557" customFormat="false" ht="12.75" hidden="false" customHeight="false" outlineLevel="0" collapsed="false">
      <c r="AO557" s="0" t="n">
        <f aca="false">+A557</f>
        <v>0</v>
      </c>
      <c r="AP557" s="247" t="n">
        <f aca="false">+B557</f>
        <v>0</v>
      </c>
      <c r="AQ557" s="248" t="n">
        <f aca="false">+D557</f>
        <v>0</v>
      </c>
      <c r="AS557" s="249" t="n">
        <f aca="false">+N557</f>
        <v>0</v>
      </c>
      <c r="AT557" s="249" t="n">
        <f aca="false">+O557</f>
        <v>0</v>
      </c>
    </row>
    <row r="558" customFormat="false" ht="12.75" hidden="false" customHeight="false" outlineLevel="0" collapsed="false">
      <c r="AO558" s="0" t="n">
        <f aca="false">+A558</f>
        <v>0</v>
      </c>
      <c r="AP558" s="247" t="n">
        <f aca="false">+B558</f>
        <v>0</v>
      </c>
      <c r="AQ558" s="248" t="n">
        <f aca="false">+D558</f>
        <v>0</v>
      </c>
      <c r="AS558" s="249" t="n">
        <f aca="false">+N558</f>
        <v>0</v>
      </c>
      <c r="AT558" s="249" t="n">
        <f aca="false">+O558</f>
        <v>0</v>
      </c>
    </row>
    <row r="559" customFormat="false" ht="12.75" hidden="false" customHeight="false" outlineLevel="0" collapsed="false">
      <c r="AO559" s="0" t="n">
        <f aca="false">+A559</f>
        <v>0</v>
      </c>
      <c r="AP559" s="247" t="n">
        <f aca="false">+B559</f>
        <v>0</v>
      </c>
      <c r="AQ559" s="248" t="n">
        <f aca="false">+D559</f>
        <v>0</v>
      </c>
      <c r="AS559" s="249" t="n">
        <f aca="false">+N559</f>
        <v>0</v>
      </c>
      <c r="AT559" s="249" t="n">
        <f aca="false">+O559</f>
        <v>0</v>
      </c>
    </row>
    <row r="560" customFormat="false" ht="12.75" hidden="false" customHeight="false" outlineLevel="0" collapsed="false">
      <c r="AO560" s="0" t="n">
        <f aca="false">+A560</f>
        <v>0</v>
      </c>
      <c r="AP560" s="247" t="n">
        <f aca="false">+B560</f>
        <v>0</v>
      </c>
      <c r="AQ560" s="248" t="n">
        <f aca="false">+D560</f>
        <v>0</v>
      </c>
      <c r="AS560" s="249" t="n">
        <f aca="false">+N560</f>
        <v>0</v>
      </c>
      <c r="AT560" s="249" t="n">
        <f aca="false">+O560</f>
        <v>0</v>
      </c>
    </row>
    <row r="561" customFormat="false" ht="12.75" hidden="false" customHeight="false" outlineLevel="0" collapsed="false">
      <c r="AO561" s="0" t="n">
        <f aca="false">+A561</f>
        <v>0</v>
      </c>
      <c r="AP561" s="247" t="n">
        <f aca="false">+B561</f>
        <v>0</v>
      </c>
      <c r="AQ561" s="248" t="n">
        <f aca="false">+D561</f>
        <v>0</v>
      </c>
      <c r="AS561" s="249" t="n">
        <f aca="false">+N561</f>
        <v>0</v>
      </c>
      <c r="AT561" s="249" t="n">
        <f aca="false">+O561</f>
        <v>0</v>
      </c>
    </row>
    <row r="562" customFormat="false" ht="12.75" hidden="false" customHeight="false" outlineLevel="0" collapsed="false">
      <c r="AO562" s="0" t="n">
        <f aca="false">+A562</f>
        <v>0</v>
      </c>
      <c r="AP562" s="247" t="n">
        <f aca="false">+B562</f>
        <v>0</v>
      </c>
      <c r="AQ562" s="248" t="n">
        <f aca="false">+D562</f>
        <v>0</v>
      </c>
      <c r="AS562" s="249" t="n">
        <f aca="false">+N562</f>
        <v>0</v>
      </c>
      <c r="AT562" s="249" t="n">
        <f aca="false">+O562</f>
        <v>0</v>
      </c>
    </row>
    <row r="563" customFormat="false" ht="12.75" hidden="false" customHeight="false" outlineLevel="0" collapsed="false">
      <c r="AO563" s="0" t="n">
        <f aca="false">+A563</f>
        <v>0</v>
      </c>
      <c r="AP563" s="247" t="n">
        <f aca="false">+B563</f>
        <v>0</v>
      </c>
      <c r="AQ563" s="248" t="n">
        <f aca="false">+D563</f>
        <v>0</v>
      </c>
      <c r="AS563" s="249" t="n">
        <f aca="false">+N563</f>
        <v>0</v>
      </c>
      <c r="AT563" s="249" t="n">
        <f aca="false">+O563</f>
        <v>0</v>
      </c>
    </row>
    <row r="564" customFormat="false" ht="12.75" hidden="false" customHeight="false" outlineLevel="0" collapsed="false">
      <c r="AO564" s="0" t="n">
        <f aca="false">+A564</f>
        <v>0</v>
      </c>
      <c r="AP564" s="247" t="n">
        <f aca="false">+B564</f>
        <v>0</v>
      </c>
      <c r="AQ564" s="248" t="n">
        <f aca="false">+D564</f>
        <v>0</v>
      </c>
      <c r="AS564" s="249" t="n">
        <f aca="false">+N564</f>
        <v>0</v>
      </c>
      <c r="AT564" s="249" t="n">
        <f aca="false">+O564</f>
        <v>0</v>
      </c>
    </row>
    <row r="565" customFormat="false" ht="12.75" hidden="false" customHeight="false" outlineLevel="0" collapsed="false">
      <c r="AO565" s="0" t="n">
        <f aca="false">+A565</f>
        <v>0</v>
      </c>
      <c r="AP565" s="247" t="n">
        <f aca="false">+B565</f>
        <v>0</v>
      </c>
      <c r="AQ565" s="248" t="n">
        <f aca="false">+D565</f>
        <v>0</v>
      </c>
      <c r="AS565" s="249" t="n">
        <f aca="false">+N565</f>
        <v>0</v>
      </c>
      <c r="AT565" s="249" t="n">
        <f aca="false">+O565</f>
        <v>0</v>
      </c>
    </row>
    <row r="566" customFormat="false" ht="12.75" hidden="false" customHeight="false" outlineLevel="0" collapsed="false">
      <c r="AO566" s="0" t="n">
        <f aca="false">+A566</f>
        <v>0</v>
      </c>
      <c r="AP566" s="247" t="n">
        <f aca="false">+B566</f>
        <v>0</v>
      </c>
      <c r="AQ566" s="248" t="n">
        <f aca="false">+D566</f>
        <v>0</v>
      </c>
      <c r="AS566" s="249" t="n">
        <f aca="false">+N566</f>
        <v>0</v>
      </c>
      <c r="AT566" s="249" t="n">
        <f aca="false">+O566</f>
        <v>0</v>
      </c>
    </row>
    <row r="567" customFormat="false" ht="12.75" hidden="false" customHeight="false" outlineLevel="0" collapsed="false">
      <c r="AO567" s="0" t="n">
        <f aca="false">+A567</f>
        <v>0</v>
      </c>
      <c r="AP567" s="247" t="n">
        <f aca="false">+B567</f>
        <v>0</v>
      </c>
      <c r="AQ567" s="248" t="n">
        <f aca="false">+D567</f>
        <v>0</v>
      </c>
      <c r="AS567" s="249" t="n">
        <f aca="false">+N567</f>
        <v>0</v>
      </c>
      <c r="AT567" s="249" t="n">
        <f aca="false">+O567</f>
        <v>0</v>
      </c>
    </row>
    <row r="568" customFormat="false" ht="12.75" hidden="false" customHeight="false" outlineLevel="0" collapsed="false">
      <c r="AO568" s="0" t="n">
        <f aca="false">+A568</f>
        <v>0</v>
      </c>
      <c r="AP568" s="247" t="n">
        <f aca="false">+B568</f>
        <v>0</v>
      </c>
      <c r="AQ568" s="248" t="n">
        <f aca="false">+D568</f>
        <v>0</v>
      </c>
      <c r="AS568" s="249" t="n">
        <f aca="false">+N568</f>
        <v>0</v>
      </c>
      <c r="AT568" s="249" t="n">
        <f aca="false">+O568</f>
        <v>0</v>
      </c>
    </row>
    <row r="569" customFormat="false" ht="12.75" hidden="false" customHeight="false" outlineLevel="0" collapsed="false">
      <c r="AO569" s="0" t="n">
        <f aca="false">+A569</f>
        <v>0</v>
      </c>
      <c r="AP569" s="247" t="n">
        <f aca="false">+B569</f>
        <v>0</v>
      </c>
      <c r="AQ569" s="248" t="n">
        <f aca="false">+D569</f>
        <v>0</v>
      </c>
      <c r="AS569" s="249" t="n">
        <f aca="false">+N569</f>
        <v>0</v>
      </c>
      <c r="AT569" s="249" t="n">
        <f aca="false">+O569</f>
        <v>0</v>
      </c>
    </row>
    <row r="570" customFormat="false" ht="12.75" hidden="false" customHeight="false" outlineLevel="0" collapsed="false">
      <c r="AO570" s="0" t="n">
        <f aca="false">+A570</f>
        <v>0</v>
      </c>
      <c r="AP570" s="247" t="n">
        <f aca="false">+B570</f>
        <v>0</v>
      </c>
      <c r="AQ570" s="248" t="n">
        <f aca="false">+D570</f>
        <v>0</v>
      </c>
      <c r="AS570" s="249" t="n">
        <f aca="false">+N570</f>
        <v>0</v>
      </c>
      <c r="AT570" s="249" t="n">
        <f aca="false">+O570</f>
        <v>0</v>
      </c>
    </row>
    <row r="571" customFormat="false" ht="12.75" hidden="false" customHeight="false" outlineLevel="0" collapsed="false">
      <c r="AO571" s="0" t="n">
        <f aca="false">+A571</f>
        <v>0</v>
      </c>
      <c r="AP571" s="247" t="n">
        <f aca="false">+B571</f>
        <v>0</v>
      </c>
      <c r="AQ571" s="248" t="n">
        <f aca="false">+D571</f>
        <v>0</v>
      </c>
      <c r="AS571" s="249" t="n">
        <f aca="false">+N571</f>
        <v>0</v>
      </c>
      <c r="AT571" s="249" t="n">
        <f aca="false">+O571</f>
        <v>0</v>
      </c>
    </row>
    <row r="572" customFormat="false" ht="12.75" hidden="false" customHeight="false" outlineLevel="0" collapsed="false">
      <c r="AO572" s="0" t="n">
        <f aca="false">+A572</f>
        <v>0</v>
      </c>
      <c r="AP572" s="247" t="n">
        <f aca="false">+B572</f>
        <v>0</v>
      </c>
      <c r="AQ572" s="248" t="n">
        <f aca="false">+D572</f>
        <v>0</v>
      </c>
      <c r="AS572" s="249" t="n">
        <f aca="false">+N572</f>
        <v>0</v>
      </c>
      <c r="AT572" s="249" t="n">
        <f aca="false">+O572</f>
        <v>0</v>
      </c>
    </row>
    <row r="573" customFormat="false" ht="12.75" hidden="false" customHeight="false" outlineLevel="0" collapsed="false">
      <c r="AO573" s="0" t="n">
        <f aca="false">+A573</f>
        <v>0</v>
      </c>
      <c r="AP573" s="247" t="n">
        <f aca="false">+B573</f>
        <v>0</v>
      </c>
      <c r="AQ573" s="248" t="n">
        <f aca="false">+D573</f>
        <v>0</v>
      </c>
      <c r="AS573" s="249" t="n">
        <f aca="false">+N573</f>
        <v>0</v>
      </c>
      <c r="AT573" s="249" t="n">
        <f aca="false">+O573</f>
        <v>0</v>
      </c>
    </row>
    <row r="574" customFormat="false" ht="12.75" hidden="false" customHeight="false" outlineLevel="0" collapsed="false">
      <c r="AO574" s="0" t="n">
        <f aca="false">+A574</f>
        <v>0</v>
      </c>
      <c r="AP574" s="247" t="n">
        <f aca="false">+B574</f>
        <v>0</v>
      </c>
      <c r="AQ574" s="248" t="n">
        <f aca="false">+D574</f>
        <v>0</v>
      </c>
      <c r="AS574" s="249" t="n">
        <f aca="false">+N574</f>
        <v>0</v>
      </c>
      <c r="AT574" s="249" t="n">
        <f aca="false">+O574</f>
        <v>0</v>
      </c>
    </row>
    <row r="575" customFormat="false" ht="12.75" hidden="false" customHeight="false" outlineLevel="0" collapsed="false">
      <c r="AO575" s="0" t="n">
        <f aca="false">+A575</f>
        <v>0</v>
      </c>
      <c r="AP575" s="247" t="n">
        <f aca="false">+B575</f>
        <v>0</v>
      </c>
      <c r="AQ575" s="248" t="n">
        <f aca="false">+D575</f>
        <v>0</v>
      </c>
      <c r="AS575" s="249" t="n">
        <f aca="false">+N575</f>
        <v>0</v>
      </c>
      <c r="AT575" s="249" t="n">
        <f aca="false">+O575</f>
        <v>0</v>
      </c>
    </row>
    <row r="576" customFormat="false" ht="12.75" hidden="false" customHeight="false" outlineLevel="0" collapsed="false">
      <c r="AO576" s="0" t="n">
        <f aca="false">+A576</f>
        <v>0</v>
      </c>
      <c r="AP576" s="247" t="n">
        <f aca="false">+B576</f>
        <v>0</v>
      </c>
      <c r="AQ576" s="248" t="n">
        <f aca="false">+D576</f>
        <v>0</v>
      </c>
      <c r="AS576" s="249" t="n">
        <f aca="false">+N576</f>
        <v>0</v>
      </c>
      <c r="AT576" s="249" t="n">
        <f aca="false">+O576</f>
        <v>0</v>
      </c>
    </row>
    <row r="577" customFormat="false" ht="12.75" hidden="false" customHeight="false" outlineLevel="0" collapsed="false">
      <c r="AO577" s="0" t="n">
        <f aca="false">+A577</f>
        <v>0</v>
      </c>
      <c r="AP577" s="247" t="n">
        <f aca="false">+B577</f>
        <v>0</v>
      </c>
      <c r="AQ577" s="248" t="n">
        <f aca="false">+D577</f>
        <v>0</v>
      </c>
      <c r="AS577" s="249" t="n">
        <f aca="false">+N577</f>
        <v>0</v>
      </c>
      <c r="AT577" s="249" t="n">
        <f aca="false">+O577</f>
        <v>0</v>
      </c>
    </row>
    <row r="578" customFormat="false" ht="12.75" hidden="false" customHeight="false" outlineLevel="0" collapsed="false">
      <c r="AO578" s="0" t="n">
        <f aca="false">+A578</f>
        <v>0</v>
      </c>
      <c r="AP578" s="247" t="n">
        <f aca="false">+B578</f>
        <v>0</v>
      </c>
      <c r="AQ578" s="248" t="n">
        <f aca="false">+D578</f>
        <v>0</v>
      </c>
      <c r="AS578" s="249" t="n">
        <f aca="false">+N578</f>
        <v>0</v>
      </c>
      <c r="AT578" s="249" t="n">
        <f aca="false">+O578</f>
        <v>0</v>
      </c>
    </row>
    <row r="579" customFormat="false" ht="12.75" hidden="false" customHeight="false" outlineLevel="0" collapsed="false">
      <c r="AO579" s="0" t="n">
        <f aca="false">+A579</f>
        <v>0</v>
      </c>
      <c r="AP579" s="247" t="n">
        <f aca="false">+B579</f>
        <v>0</v>
      </c>
      <c r="AQ579" s="248" t="n">
        <f aca="false">+D579</f>
        <v>0</v>
      </c>
      <c r="AS579" s="249" t="n">
        <f aca="false">+N579</f>
        <v>0</v>
      </c>
      <c r="AT579" s="249" t="n">
        <f aca="false">+O579</f>
        <v>0</v>
      </c>
    </row>
    <row r="580" customFormat="false" ht="12.75" hidden="false" customHeight="false" outlineLevel="0" collapsed="false">
      <c r="AO580" s="0" t="n">
        <f aca="false">+A580</f>
        <v>0</v>
      </c>
      <c r="AP580" s="247" t="n">
        <f aca="false">+B580</f>
        <v>0</v>
      </c>
      <c r="AQ580" s="248" t="n">
        <f aca="false">+D580</f>
        <v>0</v>
      </c>
      <c r="AS580" s="249" t="n">
        <f aca="false">+N580</f>
        <v>0</v>
      </c>
      <c r="AT580" s="249" t="n">
        <f aca="false">+O580</f>
        <v>0</v>
      </c>
    </row>
    <row r="581" customFormat="false" ht="12.75" hidden="false" customHeight="false" outlineLevel="0" collapsed="false">
      <c r="AO581" s="0" t="n">
        <f aca="false">+A581</f>
        <v>0</v>
      </c>
      <c r="AP581" s="247" t="n">
        <f aca="false">+B581</f>
        <v>0</v>
      </c>
      <c r="AQ581" s="248" t="n">
        <f aca="false">+D581</f>
        <v>0</v>
      </c>
      <c r="AS581" s="249" t="n">
        <f aca="false">+N581</f>
        <v>0</v>
      </c>
      <c r="AT581" s="249" t="n">
        <f aca="false">+O581</f>
        <v>0</v>
      </c>
    </row>
    <row r="582" customFormat="false" ht="12.75" hidden="false" customHeight="false" outlineLevel="0" collapsed="false">
      <c r="AO582" s="0" t="n">
        <f aca="false">+A582</f>
        <v>0</v>
      </c>
      <c r="AP582" s="247" t="n">
        <f aca="false">+B582</f>
        <v>0</v>
      </c>
      <c r="AQ582" s="248" t="n">
        <f aca="false">+D582</f>
        <v>0</v>
      </c>
      <c r="AS582" s="249" t="n">
        <f aca="false">+N582</f>
        <v>0</v>
      </c>
      <c r="AT582" s="249" t="n">
        <f aca="false">+O582</f>
        <v>0</v>
      </c>
    </row>
    <row r="583" customFormat="false" ht="12.75" hidden="false" customHeight="false" outlineLevel="0" collapsed="false">
      <c r="AO583" s="0" t="n">
        <f aca="false">+A583</f>
        <v>0</v>
      </c>
      <c r="AP583" s="247" t="n">
        <f aca="false">+B583</f>
        <v>0</v>
      </c>
      <c r="AQ583" s="248" t="n">
        <f aca="false">+D583</f>
        <v>0</v>
      </c>
      <c r="AS583" s="249" t="n">
        <f aca="false">+N583</f>
        <v>0</v>
      </c>
      <c r="AT583" s="249" t="n">
        <f aca="false">+O583</f>
        <v>0</v>
      </c>
    </row>
    <row r="584" customFormat="false" ht="12.75" hidden="false" customHeight="false" outlineLevel="0" collapsed="false">
      <c r="AO584" s="0" t="n">
        <f aca="false">+A584</f>
        <v>0</v>
      </c>
      <c r="AP584" s="247" t="n">
        <f aca="false">+B584</f>
        <v>0</v>
      </c>
      <c r="AQ584" s="248" t="n">
        <f aca="false">+D584</f>
        <v>0</v>
      </c>
      <c r="AS584" s="249" t="n">
        <f aca="false">+N584</f>
        <v>0</v>
      </c>
      <c r="AT584" s="249" t="n">
        <f aca="false">+O584</f>
        <v>0</v>
      </c>
    </row>
    <row r="585" customFormat="false" ht="12.75" hidden="false" customHeight="false" outlineLevel="0" collapsed="false">
      <c r="AO585" s="0" t="n">
        <f aca="false">+A585</f>
        <v>0</v>
      </c>
      <c r="AP585" s="247" t="n">
        <f aca="false">+B585</f>
        <v>0</v>
      </c>
      <c r="AQ585" s="248" t="n">
        <f aca="false">+D585</f>
        <v>0</v>
      </c>
      <c r="AS585" s="249" t="n">
        <f aca="false">+N585</f>
        <v>0</v>
      </c>
      <c r="AT585" s="249" t="n">
        <f aca="false">+O585</f>
        <v>0</v>
      </c>
    </row>
    <row r="586" customFormat="false" ht="12.75" hidden="false" customHeight="false" outlineLevel="0" collapsed="false">
      <c r="AO586" s="0" t="n">
        <f aca="false">+A586</f>
        <v>0</v>
      </c>
      <c r="AP586" s="247" t="n">
        <f aca="false">+B586</f>
        <v>0</v>
      </c>
      <c r="AQ586" s="248" t="n">
        <f aca="false">+D586</f>
        <v>0</v>
      </c>
      <c r="AS586" s="249" t="n">
        <f aca="false">+N586</f>
        <v>0</v>
      </c>
      <c r="AT586" s="249" t="n">
        <f aca="false">+O586</f>
        <v>0</v>
      </c>
    </row>
    <row r="587" customFormat="false" ht="12.75" hidden="false" customHeight="false" outlineLevel="0" collapsed="false">
      <c r="AO587" s="0" t="n">
        <f aca="false">+A587</f>
        <v>0</v>
      </c>
      <c r="AP587" s="247" t="n">
        <f aca="false">+B587</f>
        <v>0</v>
      </c>
      <c r="AQ587" s="248" t="n">
        <f aca="false">+D587</f>
        <v>0</v>
      </c>
      <c r="AS587" s="249" t="n">
        <f aca="false">+N587</f>
        <v>0</v>
      </c>
      <c r="AT587" s="249" t="n">
        <f aca="false">+O587</f>
        <v>0</v>
      </c>
    </row>
    <row r="588" customFormat="false" ht="12.75" hidden="false" customHeight="false" outlineLevel="0" collapsed="false">
      <c r="AO588" s="0" t="n">
        <f aca="false">+A588</f>
        <v>0</v>
      </c>
      <c r="AP588" s="247" t="n">
        <f aca="false">+B588</f>
        <v>0</v>
      </c>
      <c r="AQ588" s="248" t="n">
        <f aca="false">+D588</f>
        <v>0</v>
      </c>
      <c r="AS588" s="249" t="n">
        <f aca="false">+N588</f>
        <v>0</v>
      </c>
      <c r="AT588" s="249" t="n">
        <f aca="false">+O588</f>
        <v>0</v>
      </c>
    </row>
    <row r="589" customFormat="false" ht="12.75" hidden="false" customHeight="false" outlineLevel="0" collapsed="false">
      <c r="AO589" s="0" t="n">
        <f aca="false">+A589</f>
        <v>0</v>
      </c>
      <c r="AP589" s="247" t="n">
        <f aca="false">+B589</f>
        <v>0</v>
      </c>
      <c r="AQ589" s="248" t="n">
        <f aca="false">+D589</f>
        <v>0</v>
      </c>
      <c r="AS589" s="249" t="n">
        <f aca="false">+N589</f>
        <v>0</v>
      </c>
      <c r="AT589" s="249" t="n">
        <f aca="false">+O589</f>
        <v>0</v>
      </c>
    </row>
    <row r="590" customFormat="false" ht="12.75" hidden="false" customHeight="false" outlineLevel="0" collapsed="false">
      <c r="AO590" s="0" t="n">
        <f aca="false">+A590</f>
        <v>0</v>
      </c>
      <c r="AP590" s="247" t="n">
        <f aca="false">+B590</f>
        <v>0</v>
      </c>
      <c r="AQ590" s="248" t="n">
        <f aca="false">+D590</f>
        <v>0</v>
      </c>
      <c r="AS590" s="249" t="n">
        <f aca="false">+N590</f>
        <v>0</v>
      </c>
      <c r="AT590" s="249" t="n">
        <f aca="false">+O590</f>
        <v>0</v>
      </c>
    </row>
    <row r="591" customFormat="false" ht="12.75" hidden="false" customHeight="false" outlineLevel="0" collapsed="false">
      <c r="AO591" s="0" t="n">
        <f aca="false">+A591</f>
        <v>0</v>
      </c>
      <c r="AP591" s="247" t="n">
        <f aca="false">+B591</f>
        <v>0</v>
      </c>
      <c r="AQ591" s="248" t="n">
        <f aca="false">+D591</f>
        <v>0</v>
      </c>
      <c r="AS591" s="249" t="n">
        <f aca="false">+N591</f>
        <v>0</v>
      </c>
      <c r="AT591" s="249" t="n">
        <f aca="false">+O591</f>
        <v>0</v>
      </c>
    </row>
    <row r="592" customFormat="false" ht="12.75" hidden="false" customHeight="false" outlineLevel="0" collapsed="false">
      <c r="AO592" s="0" t="n">
        <f aca="false">+A592</f>
        <v>0</v>
      </c>
      <c r="AP592" s="247" t="n">
        <f aca="false">+B592</f>
        <v>0</v>
      </c>
      <c r="AQ592" s="248" t="n">
        <f aca="false">+D592</f>
        <v>0</v>
      </c>
      <c r="AS592" s="249" t="n">
        <f aca="false">+N592</f>
        <v>0</v>
      </c>
      <c r="AT592" s="249" t="n">
        <f aca="false">+O592</f>
        <v>0</v>
      </c>
    </row>
    <row r="593" customFormat="false" ht="12.75" hidden="false" customHeight="false" outlineLevel="0" collapsed="false">
      <c r="AO593" s="0" t="n">
        <f aca="false">+A593</f>
        <v>0</v>
      </c>
      <c r="AP593" s="247" t="n">
        <f aca="false">+B593</f>
        <v>0</v>
      </c>
      <c r="AQ593" s="248" t="n">
        <f aca="false">+D593</f>
        <v>0</v>
      </c>
      <c r="AS593" s="249" t="n">
        <f aca="false">+N593</f>
        <v>0</v>
      </c>
      <c r="AT593" s="249" t="n">
        <f aca="false">+O593</f>
        <v>0</v>
      </c>
    </row>
    <row r="594" customFormat="false" ht="12.75" hidden="false" customHeight="false" outlineLevel="0" collapsed="false">
      <c r="AO594" s="0" t="n">
        <f aca="false">+A594</f>
        <v>0</v>
      </c>
      <c r="AP594" s="247" t="n">
        <f aca="false">+B594</f>
        <v>0</v>
      </c>
      <c r="AQ594" s="248" t="n">
        <f aca="false">+D594</f>
        <v>0</v>
      </c>
      <c r="AS594" s="249" t="n">
        <f aca="false">+N594</f>
        <v>0</v>
      </c>
      <c r="AT594" s="249" t="n">
        <f aca="false">+O594</f>
        <v>0</v>
      </c>
    </row>
    <row r="595" customFormat="false" ht="12.75" hidden="false" customHeight="false" outlineLevel="0" collapsed="false">
      <c r="AO595" s="0" t="n">
        <f aca="false">+A595</f>
        <v>0</v>
      </c>
      <c r="AP595" s="247" t="n">
        <f aca="false">+B595</f>
        <v>0</v>
      </c>
      <c r="AQ595" s="248" t="n">
        <f aca="false">+D595</f>
        <v>0</v>
      </c>
      <c r="AS595" s="249" t="n">
        <f aca="false">+N595</f>
        <v>0</v>
      </c>
      <c r="AT595" s="249" t="n">
        <f aca="false">+O595</f>
        <v>0</v>
      </c>
    </row>
    <row r="596" customFormat="false" ht="12.75" hidden="false" customHeight="false" outlineLevel="0" collapsed="false">
      <c r="AO596" s="0" t="n">
        <f aca="false">+A596</f>
        <v>0</v>
      </c>
      <c r="AP596" s="247" t="n">
        <f aca="false">+B596</f>
        <v>0</v>
      </c>
      <c r="AQ596" s="248" t="n">
        <f aca="false">+D596</f>
        <v>0</v>
      </c>
      <c r="AS596" s="249" t="n">
        <f aca="false">+N596</f>
        <v>0</v>
      </c>
      <c r="AT596" s="249" t="n">
        <f aca="false">+O596</f>
        <v>0</v>
      </c>
    </row>
    <row r="597" customFormat="false" ht="12.75" hidden="false" customHeight="false" outlineLevel="0" collapsed="false">
      <c r="AO597" s="0" t="n">
        <f aca="false">+A597</f>
        <v>0</v>
      </c>
      <c r="AP597" s="247" t="n">
        <f aca="false">+B597</f>
        <v>0</v>
      </c>
      <c r="AQ597" s="248" t="n">
        <f aca="false">+D597</f>
        <v>0</v>
      </c>
      <c r="AS597" s="249" t="n">
        <f aca="false">+N597</f>
        <v>0</v>
      </c>
      <c r="AT597" s="249" t="n">
        <f aca="false">+O597</f>
        <v>0</v>
      </c>
    </row>
    <row r="598" customFormat="false" ht="12.75" hidden="false" customHeight="false" outlineLevel="0" collapsed="false">
      <c r="AO598" s="0" t="n">
        <f aca="false">+A598</f>
        <v>0</v>
      </c>
      <c r="AP598" s="247" t="n">
        <f aca="false">+B598</f>
        <v>0</v>
      </c>
      <c r="AQ598" s="248" t="n">
        <f aca="false">+D598</f>
        <v>0</v>
      </c>
      <c r="AS598" s="249" t="n">
        <f aca="false">+N598</f>
        <v>0</v>
      </c>
      <c r="AT598" s="249" t="n">
        <f aca="false">+O598</f>
        <v>0</v>
      </c>
    </row>
    <row r="599" customFormat="false" ht="12.75" hidden="false" customHeight="false" outlineLevel="0" collapsed="false">
      <c r="AO599" s="0" t="n">
        <f aca="false">+A599</f>
        <v>0</v>
      </c>
      <c r="AP599" s="247" t="n">
        <f aca="false">+B599</f>
        <v>0</v>
      </c>
      <c r="AQ599" s="248" t="n">
        <f aca="false">+D599</f>
        <v>0</v>
      </c>
      <c r="AS599" s="249" t="n">
        <f aca="false">+N599</f>
        <v>0</v>
      </c>
      <c r="AT599" s="249" t="n">
        <f aca="false">+O599</f>
        <v>0</v>
      </c>
    </row>
    <row r="600" customFormat="false" ht="12.75" hidden="false" customHeight="false" outlineLevel="0" collapsed="false">
      <c r="AO600" s="0" t="n">
        <f aca="false">+A600</f>
        <v>0</v>
      </c>
      <c r="AP600" s="247" t="n">
        <f aca="false">+B600</f>
        <v>0</v>
      </c>
      <c r="AQ600" s="248" t="n">
        <f aca="false">+D600</f>
        <v>0</v>
      </c>
      <c r="AS600" s="249" t="n">
        <f aca="false">+N600</f>
        <v>0</v>
      </c>
      <c r="AT600" s="249" t="n">
        <f aca="false">+O600</f>
        <v>0</v>
      </c>
    </row>
    <row r="601" customFormat="false" ht="12.75" hidden="false" customHeight="false" outlineLevel="0" collapsed="false">
      <c r="AO601" s="0" t="n">
        <f aca="false">+A601</f>
        <v>0</v>
      </c>
      <c r="AP601" s="247" t="n">
        <f aca="false">+B601</f>
        <v>0</v>
      </c>
      <c r="AQ601" s="248" t="n">
        <f aca="false">+D601</f>
        <v>0</v>
      </c>
      <c r="AS601" s="249" t="n">
        <f aca="false">+N601</f>
        <v>0</v>
      </c>
      <c r="AT601" s="249" t="n">
        <f aca="false">+O601</f>
        <v>0</v>
      </c>
    </row>
    <row r="602" customFormat="false" ht="12.75" hidden="false" customHeight="false" outlineLevel="0" collapsed="false">
      <c r="AO602" s="0" t="n">
        <f aca="false">+A602</f>
        <v>0</v>
      </c>
      <c r="AP602" s="247" t="n">
        <f aca="false">+B602</f>
        <v>0</v>
      </c>
      <c r="AQ602" s="248" t="n">
        <f aca="false">+D602</f>
        <v>0</v>
      </c>
      <c r="AS602" s="249" t="n">
        <f aca="false">+N602</f>
        <v>0</v>
      </c>
      <c r="AT602" s="249" t="n">
        <f aca="false">+O602</f>
        <v>0</v>
      </c>
    </row>
    <row r="603" customFormat="false" ht="12.75" hidden="false" customHeight="false" outlineLevel="0" collapsed="false">
      <c r="AO603" s="0" t="n">
        <f aca="false">+A603</f>
        <v>0</v>
      </c>
      <c r="AP603" s="247" t="n">
        <f aca="false">+B603</f>
        <v>0</v>
      </c>
      <c r="AQ603" s="248" t="n">
        <f aca="false">+D603</f>
        <v>0</v>
      </c>
      <c r="AS603" s="249" t="n">
        <f aca="false">+N603</f>
        <v>0</v>
      </c>
      <c r="AT603" s="249" t="n">
        <f aca="false">+O603</f>
        <v>0</v>
      </c>
    </row>
    <row r="604" customFormat="false" ht="12.75" hidden="false" customHeight="false" outlineLevel="0" collapsed="false">
      <c r="AO604" s="0" t="n">
        <f aca="false">+A604</f>
        <v>0</v>
      </c>
      <c r="AP604" s="247" t="n">
        <f aca="false">+B604</f>
        <v>0</v>
      </c>
      <c r="AQ604" s="248" t="n">
        <f aca="false">+D604</f>
        <v>0</v>
      </c>
      <c r="AS604" s="249" t="n">
        <f aca="false">+N604</f>
        <v>0</v>
      </c>
      <c r="AT604" s="249" t="n">
        <f aca="false">+O604</f>
        <v>0</v>
      </c>
    </row>
    <row r="605" customFormat="false" ht="12.75" hidden="false" customHeight="false" outlineLevel="0" collapsed="false">
      <c r="AO605" s="0" t="n">
        <f aca="false">+A605</f>
        <v>0</v>
      </c>
      <c r="AP605" s="247" t="n">
        <f aca="false">+B605</f>
        <v>0</v>
      </c>
      <c r="AQ605" s="248" t="n">
        <f aca="false">+D605</f>
        <v>0</v>
      </c>
      <c r="AS605" s="249" t="n">
        <f aca="false">+N605</f>
        <v>0</v>
      </c>
      <c r="AT605" s="249" t="n">
        <f aca="false">+O605</f>
        <v>0</v>
      </c>
    </row>
    <row r="606" customFormat="false" ht="12.75" hidden="false" customHeight="false" outlineLevel="0" collapsed="false">
      <c r="AO606" s="0" t="n">
        <f aca="false">+A606</f>
        <v>0</v>
      </c>
      <c r="AP606" s="247" t="n">
        <f aca="false">+B606</f>
        <v>0</v>
      </c>
      <c r="AQ606" s="248" t="n">
        <f aca="false">+D606</f>
        <v>0</v>
      </c>
      <c r="AS606" s="249" t="n">
        <f aca="false">+N606</f>
        <v>0</v>
      </c>
      <c r="AT606" s="249" t="n">
        <f aca="false">+O606</f>
        <v>0</v>
      </c>
    </row>
    <row r="607" customFormat="false" ht="12.75" hidden="false" customHeight="false" outlineLevel="0" collapsed="false">
      <c r="AO607" s="0" t="n">
        <f aca="false">+A607</f>
        <v>0</v>
      </c>
      <c r="AP607" s="247" t="n">
        <f aca="false">+B607</f>
        <v>0</v>
      </c>
      <c r="AQ607" s="248" t="n">
        <f aca="false">+D607</f>
        <v>0</v>
      </c>
      <c r="AS607" s="249" t="n">
        <f aca="false">+N607</f>
        <v>0</v>
      </c>
      <c r="AT607" s="249" t="n">
        <f aca="false">+O607</f>
        <v>0</v>
      </c>
    </row>
    <row r="608" customFormat="false" ht="12.75" hidden="false" customHeight="false" outlineLevel="0" collapsed="false">
      <c r="AO608" s="0" t="n">
        <f aca="false">+A608</f>
        <v>0</v>
      </c>
      <c r="AP608" s="247" t="n">
        <f aca="false">+B608</f>
        <v>0</v>
      </c>
      <c r="AQ608" s="248" t="n">
        <f aca="false">+D608</f>
        <v>0</v>
      </c>
      <c r="AS608" s="249" t="n">
        <f aca="false">+N608</f>
        <v>0</v>
      </c>
      <c r="AT608" s="249" t="n">
        <f aca="false">+O608</f>
        <v>0</v>
      </c>
    </row>
    <row r="609" customFormat="false" ht="12.75" hidden="false" customHeight="false" outlineLevel="0" collapsed="false">
      <c r="AO609" s="0" t="n">
        <f aca="false">+A609</f>
        <v>0</v>
      </c>
      <c r="AP609" s="247" t="n">
        <f aca="false">+B609</f>
        <v>0</v>
      </c>
      <c r="AQ609" s="248" t="n">
        <f aca="false">+D609</f>
        <v>0</v>
      </c>
      <c r="AS609" s="249" t="n">
        <f aca="false">+N609</f>
        <v>0</v>
      </c>
      <c r="AT609" s="249" t="n">
        <f aca="false">+O609</f>
        <v>0</v>
      </c>
    </row>
    <row r="610" customFormat="false" ht="12.75" hidden="false" customHeight="false" outlineLevel="0" collapsed="false">
      <c r="AO610" s="0" t="n">
        <f aca="false">+A610</f>
        <v>0</v>
      </c>
      <c r="AP610" s="247" t="n">
        <f aca="false">+B610</f>
        <v>0</v>
      </c>
      <c r="AQ610" s="248" t="n">
        <f aca="false">+D610</f>
        <v>0</v>
      </c>
      <c r="AS610" s="249" t="n">
        <f aca="false">+N610</f>
        <v>0</v>
      </c>
      <c r="AT610" s="249" t="n">
        <f aca="false">+O610</f>
        <v>0</v>
      </c>
    </row>
    <row r="611" customFormat="false" ht="12.75" hidden="false" customHeight="false" outlineLevel="0" collapsed="false">
      <c r="AO611" s="0" t="n">
        <f aca="false">+A611</f>
        <v>0</v>
      </c>
      <c r="AP611" s="247" t="n">
        <f aca="false">+B611</f>
        <v>0</v>
      </c>
      <c r="AQ611" s="248" t="n">
        <f aca="false">+D611</f>
        <v>0</v>
      </c>
      <c r="AS611" s="249" t="n">
        <f aca="false">+N611</f>
        <v>0</v>
      </c>
      <c r="AT611" s="249" t="n">
        <f aca="false">+O611</f>
        <v>0</v>
      </c>
    </row>
    <row r="612" customFormat="false" ht="12.75" hidden="false" customHeight="false" outlineLevel="0" collapsed="false">
      <c r="AO612" s="0" t="n">
        <f aca="false">+A612</f>
        <v>0</v>
      </c>
      <c r="AP612" s="247" t="n">
        <f aca="false">+B612</f>
        <v>0</v>
      </c>
      <c r="AQ612" s="248" t="n">
        <f aca="false">+D612</f>
        <v>0</v>
      </c>
      <c r="AS612" s="249" t="n">
        <f aca="false">+N612</f>
        <v>0</v>
      </c>
      <c r="AT612" s="249" t="n">
        <f aca="false">+O612</f>
        <v>0</v>
      </c>
    </row>
    <row r="613" customFormat="false" ht="12.75" hidden="false" customHeight="false" outlineLevel="0" collapsed="false">
      <c r="AO613" s="0" t="n">
        <f aca="false">+A613</f>
        <v>0</v>
      </c>
      <c r="AP613" s="247" t="n">
        <f aca="false">+B613</f>
        <v>0</v>
      </c>
      <c r="AQ613" s="248" t="n">
        <f aca="false">+D613</f>
        <v>0</v>
      </c>
      <c r="AS613" s="249" t="n">
        <f aca="false">+N613</f>
        <v>0</v>
      </c>
      <c r="AT613" s="249" t="n">
        <f aca="false">+O613</f>
        <v>0</v>
      </c>
    </row>
    <row r="614" customFormat="false" ht="12.75" hidden="false" customHeight="false" outlineLevel="0" collapsed="false">
      <c r="AO614" s="0" t="n">
        <f aca="false">+A614</f>
        <v>0</v>
      </c>
      <c r="AP614" s="247" t="n">
        <f aca="false">+B614</f>
        <v>0</v>
      </c>
      <c r="AQ614" s="248" t="n">
        <f aca="false">+D614</f>
        <v>0</v>
      </c>
      <c r="AS614" s="249" t="n">
        <f aca="false">+N614</f>
        <v>0</v>
      </c>
      <c r="AT614" s="249" t="n">
        <f aca="false">+O614</f>
        <v>0</v>
      </c>
    </row>
    <row r="615" customFormat="false" ht="12.75" hidden="false" customHeight="false" outlineLevel="0" collapsed="false">
      <c r="AO615" s="0" t="n">
        <f aca="false">+A615</f>
        <v>0</v>
      </c>
      <c r="AP615" s="247" t="n">
        <f aca="false">+B615</f>
        <v>0</v>
      </c>
      <c r="AQ615" s="248" t="n">
        <f aca="false">+D615</f>
        <v>0</v>
      </c>
      <c r="AS615" s="249" t="n">
        <f aca="false">+N615</f>
        <v>0</v>
      </c>
      <c r="AT615" s="249" t="n">
        <f aca="false">+O615</f>
        <v>0</v>
      </c>
    </row>
    <row r="616" customFormat="false" ht="12.75" hidden="false" customHeight="false" outlineLevel="0" collapsed="false">
      <c r="AO616" s="0" t="n">
        <f aca="false">+A616</f>
        <v>0</v>
      </c>
      <c r="AP616" s="247" t="n">
        <f aca="false">+B616</f>
        <v>0</v>
      </c>
      <c r="AQ616" s="248" t="n">
        <f aca="false">+D616</f>
        <v>0</v>
      </c>
      <c r="AS616" s="249" t="n">
        <f aca="false">+N616</f>
        <v>0</v>
      </c>
      <c r="AT616" s="249" t="n">
        <f aca="false">+O616</f>
        <v>0</v>
      </c>
    </row>
    <row r="617" customFormat="false" ht="12.75" hidden="false" customHeight="false" outlineLevel="0" collapsed="false">
      <c r="AO617" s="0" t="n">
        <f aca="false">+A617</f>
        <v>0</v>
      </c>
      <c r="AP617" s="247" t="n">
        <f aca="false">+B617</f>
        <v>0</v>
      </c>
      <c r="AQ617" s="248" t="n">
        <f aca="false">+D617</f>
        <v>0</v>
      </c>
      <c r="AS617" s="249" t="n">
        <f aca="false">+N617</f>
        <v>0</v>
      </c>
      <c r="AT617" s="249" t="n">
        <f aca="false">+O617</f>
        <v>0</v>
      </c>
    </row>
    <row r="618" customFormat="false" ht="12.75" hidden="false" customHeight="false" outlineLevel="0" collapsed="false">
      <c r="AO618" s="0" t="n">
        <f aca="false">+A618</f>
        <v>0</v>
      </c>
      <c r="AP618" s="247" t="n">
        <f aca="false">+B618</f>
        <v>0</v>
      </c>
      <c r="AQ618" s="248" t="n">
        <f aca="false">+D618</f>
        <v>0</v>
      </c>
      <c r="AS618" s="249" t="n">
        <f aca="false">+N618</f>
        <v>0</v>
      </c>
      <c r="AT618" s="249" t="n">
        <f aca="false">+O618</f>
        <v>0</v>
      </c>
    </row>
    <row r="619" customFormat="false" ht="12.75" hidden="false" customHeight="false" outlineLevel="0" collapsed="false">
      <c r="AO619" s="0" t="n">
        <f aca="false">+A619</f>
        <v>0</v>
      </c>
      <c r="AP619" s="247" t="n">
        <f aca="false">+B619</f>
        <v>0</v>
      </c>
      <c r="AQ619" s="248" t="n">
        <f aca="false">+D619</f>
        <v>0</v>
      </c>
      <c r="AS619" s="249" t="n">
        <f aca="false">+N619</f>
        <v>0</v>
      </c>
      <c r="AT619" s="249" t="n">
        <f aca="false">+O619</f>
        <v>0</v>
      </c>
    </row>
    <row r="620" customFormat="false" ht="12.75" hidden="false" customHeight="false" outlineLevel="0" collapsed="false">
      <c r="AO620" s="0" t="n">
        <f aca="false">+A620</f>
        <v>0</v>
      </c>
      <c r="AP620" s="247" t="n">
        <f aca="false">+B620</f>
        <v>0</v>
      </c>
      <c r="AQ620" s="248" t="n">
        <f aca="false">+D620</f>
        <v>0</v>
      </c>
      <c r="AS620" s="249" t="n">
        <f aca="false">+N620</f>
        <v>0</v>
      </c>
      <c r="AT620" s="249" t="n">
        <f aca="false">+O620</f>
        <v>0</v>
      </c>
    </row>
    <row r="621" customFormat="false" ht="12.75" hidden="false" customHeight="false" outlineLevel="0" collapsed="false">
      <c r="AO621" s="0" t="n">
        <f aca="false">+A621</f>
        <v>0</v>
      </c>
      <c r="AP621" s="247" t="n">
        <f aca="false">+B621</f>
        <v>0</v>
      </c>
      <c r="AQ621" s="248" t="n">
        <f aca="false">+D621</f>
        <v>0</v>
      </c>
      <c r="AS621" s="249" t="n">
        <f aca="false">+N621</f>
        <v>0</v>
      </c>
      <c r="AT621" s="249" t="n">
        <f aca="false">+O621</f>
        <v>0</v>
      </c>
    </row>
    <row r="622" customFormat="false" ht="12.75" hidden="false" customHeight="false" outlineLevel="0" collapsed="false">
      <c r="AO622" s="0" t="n">
        <f aca="false">+A622</f>
        <v>0</v>
      </c>
      <c r="AP622" s="247" t="n">
        <f aca="false">+B622</f>
        <v>0</v>
      </c>
      <c r="AQ622" s="248" t="n">
        <f aca="false">+D622</f>
        <v>0</v>
      </c>
      <c r="AS622" s="249" t="n">
        <f aca="false">+N622</f>
        <v>0</v>
      </c>
      <c r="AT622" s="249" t="n">
        <f aca="false">+O622</f>
        <v>0</v>
      </c>
    </row>
    <row r="623" customFormat="false" ht="12.75" hidden="false" customHeight="false" outlineLevel="0" collapsed="false">
      <c r="AO623" s="0" t="n">
        <f aca="false">+A623</f>
        <v>0</v>
      </c>
      <c r="AP623" s="247" t="n">
        <f aca="false">+B623</f>
        <v>0</v>
      </c>
      <c r="AQ623" s="248" t="n">
        <f aca="false">+D623</f>
        <v>0</v>
      </c>
      <c r="AS623" s="249" t="n">
        <f aca="false">+N623</f>
        <v>0</v>
      </c>
      <c r="AT623" s="249" t="n">
        <f aca="false">+O623</f>
        <v>0</v>
      </c>
    </row>
    <row r="624" customFormat="false" ht="12.75" hidden="false" customHeight="false" outlineLevel="0" collapsed="false">
      <c r="AO624" s="0" t="n">
        <f aca="false">+A624</f>
        <v>0</v>
      </c>
      <c r="AP624" s="247" t="n">
        <f aca="false">+B624</f>
        <v>0</v>
      </c>
      <c r="AQ624" s="248" t="n">
        <f aca="false">+D624</f>
        <v>0</v>
      </c>
      <c r="AS624" s="249" t="n">
        <f aca="false">+N624</f>
        <v>0</v>
      </c>
      <c r="AT624" s="249" t="n">
        <f aca="false">+O624</f>
        <v>0</v>
      </c>
    </row>
    <row r="625" customFormat="false" ht="12.75" hidden="false" customHeight="false" outlineLevel="0" collapsed="false">
      <c r="AO625" s="0" t="n">
        <f aca="false">+A625</f>
        <v>0</v>
      </c>
      <c r="AP625" s="247" t="n">
        <f aca="false">+B625</f>
        <v>0</v>
      </c>
      <c r="AQ625" s="248" t="n">
        <f aca="false">+D625</f>
        <v>0</v>
      </c>
      <c r="AS625" s="249" t="n">
        <f aca="false">+N625</f>
        <v>0</v>
      </c>
      <c r="AT625" s="249" t="n">
        <f aca="false">+O625</f>
        <v>0</v>
      </c>
    </row>
    <row r="626" customFormat="false" ht="12.75" hidden="false" customHeight="false" outlineLevel="0" collapsed="false">
      <c r="AO626" s="0" t="n">
        <f aca="false">+A626</f>
        <v>0</v>
      </c>
      <c r="AP626" s="247" t="n">
        <f aca="false">+B626</f>
        <v>0</v>
      </c>
      <c r="AQ626" s="248" t="n">
        <f aca="false">+D626</f>
        <v>0</v>
      </c>
      <c r="AS626" s="249" t="n">
        <f aca="false">+N626</f>
        <v>0</v>
      </c>
      <c r="AT626" s="249" t="n">
        <f aca="false">+O626</f>
        <v>0</v>
      </c>
    </row>
    <row r="627" customFormat="false" ht="12.75" hidden="false" customHeight="false" outlineLevel="0" collapsed="false">
      <c r="AO627" s="0" t="n">
        <f aca="false">+A627</f>
        <v>0</v>
      </c>
      <c r="AP627" s="247" t="n">
        <f aca="false">+B627</f>
        <v>0</v>
      </c>
      <c r="AQ627" s="248" t="n">
        <f aca="false">+D627</f>
        <v>0</v>
      </c>
      <c r="AS627" s="249" t="n">
        <f aca="false">+N627</f>
        <v>0</v>
      </c>
      <c r="AT627" s="249" t="n">
        <f aca="false">+O627</f>
        <v>0</v>
      </c>
    </row>
    <row r="628" customFormat="false" ht="12.75" hidden="false" customHeight="false" outlineLevel="0" collapsed="false">
      <c r="AO628" s="0" t="n">
        <f aca="false">+A628</f>
        <v>0</v>
      </c>
      <c r="AP628" s="247" t="n">
        <f aca="false">+B628</f>
        <v>0</v>
      </c>
      <c r="AQ628" s="248" t="n">
        <f aca="false">+D628</f>
        <v>0</v>
      </c>
      <c r="AS628" s="249" t="n">
        <f aca="false">+N628</f>
        <v>0</v>
      </c>
      <c r="AT628" s="249" t="n">
        <f aca="false">+O628</f>
        <v>0</v>
      </c>
    </row>
    <row r="629" customFormat="false" ht="12.75" hidden="false" customHeight="false" outlineLevel="0" collapsed="false">
      <c r="AO629" s="0" t="n">
        <f aca="false">+A629</f>
        <v>0</v>
      </c>
      <c r="AP629" s="247" t="n">
        <f aca="false">+B629</f>
        <v>0</v>
      </c>
      <c r="AQ629" s="248" t="n">
        <f aca="false">+D629</f>
        <v>0</v>
      </c>
      <c r="AS629" s="249" t="n">
        <f aca="false">+N629</f>
        <v>0</v>
      </c>
      <c r="AT629" s="249" t="n">
        <f aca="false">+O629</f>
        <v>0</v>
      </c>
    </row>
    <row r="630" customFormat="false" ht="12.75" hidden="false" customHeight="false" outlineLevel="0" collapsed="false">
      <c r="AO630" s="0" t="n">
        <f aca="false">+A630</f>
        <v>0</v>
      </c>
      <c r="AP630" s="247" t="n">
        <f aca="false">+B630</f>
        <v>0</v>
      </c>
      <c r="AQ630" s="248" t="n">
        <f aca="false">+D630</f>
        <v>0</v>
      </c>
      <c r="AS630" s="249" t="n">
        <f aca="false">+N630</f>
        <v>0</v>
      </c>
      <c r="AT630" s="249" t="n">
        <f aca="false">+O630</f>
        <v>0</v>
      </c>
    </row>
    <row r="631" customFormat="false" ht="12.75" hidden="false" customHeight="false" outlineLevel="0" collapsed="false">
      <c r="AO631" s="0" t="n">
        <f aca="false">+A631</f>
        <v>0</v>
      </c>
      <c r="AP631" s="247" t="n">
        <f aca="false">+B631</f>
        <v>0</v>
      </c>
      <c r="AQ631" s="248" t="n">
        <f aca="false">+D631</f>
        <v>0</v>
      </c>
      <c r="AS631" s="249" t="n">
        <f aca="false">+N631</f>
        <v>0</v>
      </c>
      <c r="AT631" s="249" t="n">
        <f aca="false">+O631</f>
        <v>0</v>
      </c>
    </row>
    <row r="632" customFormat="false" ht="12.75" hidden="false" customHeight="false" outlineLevel="0" collapsed="false">
      <c r="AO632" s="0" t="n">
        <f aca="false">+A632</f>
        <v>0</v>
      </c>
      <c r="AP632" s="247" t="n">
        <f aca="false">+B632</f>
        <v>0</v>
      </c>
      <c r="AQ632" s="248" t="n">
        <f aca="false">+D632</f>
        <v>0</v>
      </c>
      <c r="AS632" s="249" t="n">
        <f aca="false">+N632</f>
        <v>0</v>
      </c>
      <c r="AT632" s="249" t="n">
        <f aca="false">+O632</f>
        <v>0</v>
      </c>
    </row>
    <row r="633" customFormat="false" ht="12.75" hidden="false" customHeight="false" outlineLevel="0" collapsed="false">
      <c r="AO633" s="0" t="n">
        <f aca="false">+A633</f>
        <v>0</v>
      </c>
      <c r="AP633" s="247" t="n">
        <f aca="false">+B633</f>
        <v>0</v>
      </c>
      <c r="AQ633" s="248" t="n">
        <f aca="false">+D633</f>
        <v>0</v>
      </c>
      <c r="AS633" s="249" t="n">
        <f aca="false">+N633</f>
        <v>0</v>
      </c>
      <c r="AT633" s="249" t="n">
        <f aca="false">+O633</f>
        <v>0</v>
      </c>
    </row>
    <row r="634" customFormat="false" ht="12.75" hidden="false" customHeight="false" outlineLevel="0" collapsed="false">
      <c r="AO634" s="0" t="n">
        <f aca="false">+A634</f>
        <v>0</v>
      </c>
      <c r="AP634" s="247" t="n">
        <f aca="false">+B634</f>
        <v>0</v>
      </c>
      <c r="AQ634" s="248" t="n">
        <f aca="false">+D634</f>
        <v>0</v>
      </c>
      <c r="AS634" s="249" t="n">
        <f aca="false">+N634</f>
        <v>0</v>
      </c>
      <c r="AT634" s="249" t="n">
        <f aca="false">+O634</f>
        <v>0</v>
      </c>
    </row>
    <row r="635" customFormat="false" ht="12.75" hidden="false" customHeight="false" outlineLevel="0" collapsed="false">
      <c r="AO635" s="0" t="n">
        <f aca="false">+A635</f>
        <v>0</v>
      </c>
      <c r="AP635" s="247" t="n">
        <f aca="false">+B635</f>
        <v>0</v>
      </c>
      <c r="AQ635" s="248" t="n">
        <f aca="false">+D635</f>
        <v>0</v>
      </c>
      <c r="AS635" s="249" t="n">
        <f aca="false">+N635</f>
        <v>0</v>
      </c>
      <c r="AT635" s="249" t="n">
        <f aca="false">+O635</f>
        <v>0</v>
      </c>
    </row>
    <row r="636" customFormat="false" ht="12.75" hidden="false" customHeight="false" outlineLevel="0" collapsed="false">
      <c r="AO636" s="0" t="n">
        <f aca="false">+A636</f>
        <v>0</v>
      </c>
      <c r="AP636" s="247" t="n">
        <f aca="false">+B636</f>
        <v>0</v>
      </c>
      <c r="AQ636" s="248" t="n">
        <f aca="false">+D636</f>
        <v>0</v>
      </c>
      <c r="AS636" s="249" t="n">
        <f aca="false">+N636</f>
        <v>0</v>
      </c>
      <c r="AT636" s="249" t="n">
        <f aca="false">+O636</f>
        <v>0</v>
      </c>
    </row>
    <row r="637" customFormat="false" ht="12.75" hidden="false" customHeight="false" outlineLevel="0" collapsed="false">
      <c r="AO637" s="0" t="n">
        <f aca="false">+A637</f>
        <v>0</v>
      </c>
      <c r="AP637" s="247" t="n">
        <f aca="false">+B637</f>
        <v>0</v>
      </c>
      <c r="AQ637" s="248" t="n">
        <f aca="false">+D637</f>
        <v>0</v>
      </c>
      <c r="AS637" s="249" t="n">
        <f aca="false">+N637</f>
        <v>0</v>
      </c>
      <c r="AT637" s="249" t="n">
        <f aca="false">+O637</f>
        <v>0</v>
      </c>
    </row>
    <row r="638" customFormat="false" ht="12.75" hidden="false" customHeight="false" outlineLevel="0" collapsed="false">
      <c r="AO638" s="0" t="n">
        <f aca="false">+A638</f>
        <v>0</v>
      </c>
      <c r="AP638" s="247" t="n">
        <f aca="false">+B638</f>
        <v>0</v>
      </c>
      <c r="AQ638" s="248" t="n">
        <f aca="false">+D638</f>
        <v>0</v>
      </c>
      <c r="AS638" s="249" t="n">
        <f aca="false">+N638</f>
        <v>0</v>
      </c>
      <c r="AT638" s="249" t="n">
        <f aca="false">+O638</f>
        <v>0</v>
      </c>
    </row>
    <row r="639" customFormat="false" ht="12.75" hidden="false" customHeight="false" outlineLevel="0" collapsed="false">
      <c r="AO639" s="0" t="n">
        <f aca="false">+A639</f>
        <v>0</v>
      </c>
      <c r="AP639" s="247" t="n">
        <f aca="false">+B639</f>
        <v>0</v>
      </c>
      <c r="AQ639" s="248" t="n">
        <f aca="false">+D639</f>
        <v>0</v>
      </c>
      <c r="AS639" s="249" t="n">
        <f aca="false">+N639</f>
        <v>0</v>
      </c>
      <c r="AT639" s="249" t="n">
        <f aca="false">+O639</f>
        <v>0</v>
      </c>
    </row>
    <row r="640" customFormat="false" ht="12.75" hidden="false" customHeight="false" outlineLevel="0" collapsed="false">
      <c r="AO640" s="0" t="n">
        <f aca="false">+A640</f>
        <v>0</v>
      </c>
      <c r="AP640" s="247" t="n">
        <f aca="false">+B640</f>
        <v>0</v>
      </c>
      <c r="AQ640" s="248" t="n">
        <f aca="false">+D640</f>
        <v>0</v>
      </c>
      <c r="AS640" s="249" t="n">
        <f aca="false">+N640</f>
        <v>0</v>
      </c>
      <c r="AT640" s="249" t="n">
        <f aca="false">+O640</f>
        <v>0</v>
      </c>
    </row>
    <row r="641" customFormat="false" ht="12.75" hidden="false" customHeight="false" outlineLevel="0" collapsed="false">
      <c r="AO641" s="0" t="n">
        <f aca="false">+A641</f>
        <v>0</v>
      </c>
      <c r="AP641" s="247" t="n">
        <f aca="false">+B641</f>
        <v>0</v>
      </c>
      <c r="AQ641" s="248" t="n">
        <f aca="false">+D641</f>
        <v>0</v>
      </c>
      <c r="AS641" s="249" t="n">
        <f aca="false">+N641</f>
        <v>0</v>
      </c>
      <c r="AT641" s="249" t="n">
        <f aca="false">+O641</f>
        <v>0</v>
      </c>
    </row>
    <row r="642" customFormat="false" ht="12.75" hidden="false" customHeight="false" outlineLevel="0" collapsed="false">
      <c r="AO642" s="0" t="n">
        <f aca="false">+A642</f>
        <v>0</v>
      </c>
      <c r="AP642" s="247" t="n">
        <f aca="false">+B642</f>
        <v>0</v>
      </c>
      <c r="AQ642" s="248" t="n">
        <f aca="false">+D642</f>
        <v>0</v>
      </c>
      <c r="AS642" s="249" t="n">
        <f aca="false">+N642</f>
        <v>0</v>
      </c>
      <c r="AT642" s="249" t="n">
        <f aca="false">+O642</f>
        <v>0</v>
      </c>
    </row>
    <row r="643" customFormat="false" ht="12.75" hidden="false" customHeight="false" outlineLevel="0" collapsed="false">
      <c r="AO643" s="0" t="n">
        <f aca="false">+A643</f>
        <v>0</v>
      </c>
      <c r="AP643" s="247" t="n">
        <f aca="false">+B643</f>
        <v>0</v>
      </c>
      <c r="AQ643" s="248" t="n">
        <f aca="false">+D643</f>
        <v>0</v>
      </c>
      <c r="AS643" s="249" t="n">
        <f aca="false">+N643</f>
        <v>0</v>
      </c>
      <c r="AT643" s="249" t="n">
        <f aca="false">+O643</f>
        <v>0</v>
      </c>
    </row>
    <row r="644" customFormat="false" ht="12.75" hidden="false" customHeight="false" outlineLevel="0" collapsed="false">
      <c r="AO644" s="0" t="n">
        <f aca="false">+A644</f>
        <v>0</v>
      </c>
      <c r="AP644" s="247" t="n">
        <f aca="false">+B644</f>
        <v>0</v>
      </c>
      <c r="AQ644" s="248" t="n">
        <f aca="false">+D644</f>
        <v>0</v>
      </c>
      <c r="AS644" s="249" t="n">
        <f aca="false">+N644</f>
        <v>0</v>
      </c>
      <c r="AT644" s="249" t="n">
        <f aca="false">+O644</f>
        <v>0</v>
      </c>
    </row>
    <row r="645" customFormat="false" ht="12.75" hidden="false" customHeight="false" outlineLevel="0" collapsed="false">
      <c r="AO645" s="0" t="n">
        <f aca="false">+A645</f>
        <v>0</v>
      </c>
      <c r="AP645" s="247" t="n">
        <f aca="false">+B645</f>
        <v>0</v>
      </c>
      <c r="AQ645" s="248" t="n">
        <f aca="false">+D645</f>
        <v>0</v>
      </c>
      <c r="AS645" s="249" t="n">
        <f aca="false">+N645</f>
        <v>0</v>
      </c>
      <c r="AT645" s="249" t="n">
        <f aca="false">+O645</f>
        <v>0</v>
      </c>
    </row>
    <row r="646" customFormat="false" ht="12.75" hidden="false" customHeight="false" outlineLevel="0" collapsed="false">
      <c r="AO646" s="0" t="n">
        <f aca="false">+A646</f>
        <v>0</v>
      </c>
      <c r="AP646" s="247" t="n">
        <f aca="false">+B646</f>
        <v>0</v>
      </c>
      <c r="AQ646" s="248" t="n">
        <f aca="false">+D646</f>
        <v>0</v>
      </c>
      <c r="AS646" s="249" t="n">
        <f aca="false">+N646</f>
        <v>0</v>
      </c>
      <c r="AT646" s="249" t="n">
        <f aca="false">+O646</f>
        <v>0</v>
      </c>
    </row>
    <row r="647" customFormat="false" ht="12.75" hidden="false" customHeight="false" outlineLevel="0" collapsed="false">
      <c r="AO647" s="0" t="n">
        <f aca="false">+A647</f>
        <v>0</v>
      </c>
      <c r="AP647" s="247" t="n">
        <f aca="false">+B647</f>
        <v>0</v>
      </c>
      <c r="AQ647" s="248" t="n">
        <f aca="false">+D647</f>
        <v>0</v>
      </c>
      <c r="AS647" s="249" t="n">
        <f aca="false">+N647</f>
        <v>0</v>
      </c>
      <c r="AT647" s="249" t="n">
        <f aca="false">+O647</f>
        <v>0</v>
      </c>
    </row>
    <row r="648" customFormat="false" ht="12.75" hidden="false" customHeight="false" outlineLevel="0" collapsed="false">
      <c r="AO648" s="0" t="n">
        <f aca="false">+A648</f>
        <v>0</v>
      </c>
      <c r="AP648" s="247" t="n">
        <f aca="false">+B648</f>
        <v>0</v>
      </c>
      <c r="AQ648" s="248" t="n">
        <f aca="false">+D648</f>
        <v>0</v>
      </c>
      <c r="AS648" s="249" t="n">
        <f aca="false">+N648</f>
        <v>0</v>
      </c>
      <c r="AT648" s="249" t="n">
        <f aca="false">+O648</f>
        <v>0</v>
      </c>
    </row>
    <row r="649" customFormat="false" ht="12.75" hidden="false" customHeight="false" outlineLevel="0" collapsed="false">
      <c r="AO649" s="0" t="n">
        <f aca="false">+A649</f>
        <v>0</v>
      </c>
      <c r="AP649" s="247" t="n">
        <f aca="false">+B649</f>
        <v>0</v>
      </c>
      <c r="AQ649" s="248" t="n">
        <f aca="false">+D649</f>
        <v>0</v>
      </c>
      <c r="AS649" s="249" t="n">
        <f aca="false">+N649</f>
        <v>0</v>
      </c>
      <c r="AT649" s="249" t="n">
        <f aca="false">+O649</f>
        <v>0</v>
      </c>
    </row>
    <row r="650" customFormat="false" ht="12.75" hidden="false" customHeight="false" outlineLevel="0" collapsed="false">
      <c r="AO650" s="0" t="n">
        <f aca="false">+A650</f>
        <v>0</v>
      </c>
      <c r="AP650" s="247" t="n">
        <f aca="false">+B650</f>
        <v>0</v>
      </c>
      <c r="AQ650" s="248" t="n">
        <f aca="false">+D650</f>
        <v>0</v>
      </c>
      <c r="AS650" s="249" t="n">
        <f aca="false">+N650</f>
        <v>0</v>
      </c>
      <c r="AT650" s="249" t="n">
        <f aca="false">+O650</f>
        <v>0</v>
      </c>
    </row>
    <row r="651" customFormat="false" ht="12.75" hidden="false" customHeight="false" outlineLevel="0" collapsed="false">
      <c r="AO651" s="0" t="n">
        <f aca="false">+A651</f>
        <v>0</v>
      </c>
      <c r="AP651" s="247" t="n">
        <f aca="false">+B651</f>
        <v>0</v>
      </c>
      <c r="AQ651" s="248" t="n">
        <f aca="false">+D651</f>
        <v>0</v>
      </c>
      <c r="AS651" s="249" t="n">
        <f aca="false">+N651</f>
        <v>0</v>
      </c>
      <c r="AT651" s="249" t="n">
        <f aca="false">+O651</f>
        <v>0</v>
      </c>
    </row>
    <row r="652" customFormat="false" ht="12.75" hidden="false" customHeight="false" outlineLevel="0" collapsed="false">
      <c r="AO652" s="0" t="n">
        <f aca="false">+A652</f>
        <v>0</v>
      </c>
      <c r="AP652" s="247" t="n">
        <f aca="false">+B652</f>
        <v>0</v>
      </c>
      <c r="AQ652" s="248" t="n">
        <f aca="false">+D652</f>
        <v>0</v>
      </c>
      <c r="AS652" s="249" t="n">
        <f aca="false">+N652</f>
        <v>0</v>
      </c>
      <c r="AT652" s="249" t="n">
        <f aca="false">+O652</f>
        <v>0</v>
      </c>
    </row>
    <row r="653" customFormat="false" ht="12.75" hidden="false" customHeight="false" outlineLevel="0" collapsed="false">
      <c r="AO653" s="0" t="n">
        <f aca="false">+A653</f>
        <v>0</v>
      </c>
      <c r="AP653" s="247" t="n">
        <f aca="false">+B653</f>
        <v>0</v>
      </c>
      <c r="AQ653" s="248" t="n">
        <f aca="false">+D653</f>
        <v>0</v>
      </c>
      <c r="AS653" s="249" t="n">
        <f aca="false">+N653</f>
        <v>0</v>
      </c>
      <c r="AT653" s="249" t="n">
        <f aca="false">+O653</f>
        <v>0</v>
      </c>
    </row>
    <row r="654" customFormat="false" ht="12.75" hidden="false" customHeight="false" outlineLevel="0" collapsed="false">
      <c r="AO654" s="0" t="n">
        <f aca="false">+A654</f>
        <v>0</v>
      </c>
      <c r="AP654" s="247" t="n">
        <f aca="false">+B654</f>
        <v>0</v>
      </c>
      <c r="AQ654" s="248" t="n">
        <f aca="false">+D654</f>
        <v>0</v>
      </c>
      <c r="AS654" s="249" t="n">
        <f aca="false">+N654</f>
        <v>0</v>
      </c>
      <c r="AT654" s="249" t="n">
        <f aca="false">+O654</f>
        <v>0</v>
      </c>
    </row>
    <row r="655" customFormat="false" ht="12.75" hidden="false" customHeight="false" outlineLevel="0" collapsed="false">
      <c r="AO655" s="0" t="n">
        <f aca="false">+A655</f>
        <v>0</v>
      </c>
      <c r="AP655" s="247" t="n">
        <f aca="false">+B655</f>
        <v>0</v>
      </c>
      <c r="AQ655" s="248" t="n">
        <f aca="false">+D655</f>
        <v>0</v>
      </c>
      <c r="AS655" s="249" t="n">
        <f aca="false">+N655</f>
        <v>0</v>
      </c>
      <c r="AT655" s="249" t="n">
        <f aca="false">+O655</f>
        <v>0</v>
      </c>
    </row>
    <row r="656" customFormat="false" ht="12.75" hidden="false" customHeight="false" outlineLevel="0" collapsed="false">
      <c r="AO656" s="0" t="n">
        <f aca="false">+A656</f>
        <v>0</v>
      </c>
      <c r="AP656" s="247" t="n">
        <f aca="false">+B656</f>
        <v>0</v>
      </c>
      <c r="AQ656" s="248" t="n">
        <f aca="false">+D656</f>
        <v>0</v>
      </c>
      <c r="AS656" s="249" t="n">
        <f aca="false">+N656</f>
        <v>0</v>
      </c>
      <c r="AT656" s="249" t="n">
        <f aca="false">+O656</f>
        <v>0</v>
      </c>
    </row>
    <row r="657" customFormat="false" ht="12.75" hidden="false" customHeight="false" outlineLevel="0" collapsed="false">
      <c r="AO657" s="0" t="n">
        <f aca="false">+A657</f>
        <v>0</v>
      </c>
      <c r="AP657" s="247" t="n">
        <f aca="false">+B657</f>
        <v>0</v>
      </c>
      <c r="AQ657" s="248" t="n">
        <f aca="false">+D657</f>
        <v>0</v>
      </c>
      <c r="AS657" s="249" t="n">
        <f aca="false">+N657</f>
        <v>0</v>
      </c>
      <c r="AT657" s="249" t="n">
        <f aca="false">+O657</f>
        <v>0</v>
      </c>
    </row>
    <row r="658" customFormat="false" ht="12.75" hidden="false" customHeight="false" outlineLevel="0" collapsed="false">
      <c r="AO658" s="0" t="n">
        <f aca="false">+A658</f>
        <v>0</v>
      </c>
      <c r="AP658" s="247" t="n">
        <f aca="false">+B658</f>
        <v>0</v>
      </c>
      <c r="AQ658" s="248" t="n">
        <f aca="false">+D658</f>
        <v>0</v>
      </c>
      <c r="AS658" s="249" t="n">
        <f aca="false">+N658</f>
        <v>0</v>
      </c>
      <c r="AT658" s="249" t="n">
        <f aca="false">+O658</f>
        <v>0</v>
      </c>
    </row>
    <row r="659" customFormat="false" ht="12.75" hidden="false" customHeight="false" outlineLevel="0" collapsed="false">
      <c r="AO659" s="0" t="n">
        <f aca="false">+A659</f>
        <v>0</v>
      </c>
      <c r="AP659" s="247" t="n">
        <f aca="false">+B659</f>
        <v>0</v>
      </c>
      <c r="AQ659" s="248" t="n">
        <f aca="false">+D659</f>
        <v>0</v>
      </c>
      <c r="AS659" s="249" t="n">
        <f aca="false">+N659</f>
        <v>0</v>
      </c>
      <c r="AT659" s="249" t="n">
        <f aca="false">+O659</f>
        <v>0</v>
      </c>
    </row>
    <row r="660" customFormat="false" ht="12.75" hidden="false" customHeight="false" outlineLevel="0" collapsed="false">
      <c r="AO660" s="0" t="n">
        <f aca="false">+A660</f>
        <v>0</v>
      </c>
      <c r="AP660" s="247" t="n">
        <f aca="false">+B660</f>
        <v>0</v>
      </c>
      <c r="AQ660" s="248" t="n">
        <f aca="false">+D660</f>
        <v>0</v>
      </c>
      <c r="AS660" s="249" t="n">
        <f aca="false">+N660</f>
        <v>0</v>
      </c>
      <c r="AT660" s="249" t="n">
        <f aca="false">+O660</f>
        <v>0</v>
      </c>
    </row>
    <row r="661" customFormat="false" ht="12.75" hidden="false" customHeight="false" outlineLevel="0" collapsed="false">
      <c r="AO661" s="0" t="n">
        <f aca="false">+A661</f>
        <v>0</v>
      </c>
      <c r="AP661" s="247" t="n">
        <f aca="false">+B661</f>
        <v>0</v>
      </c>
      <c r="AQ661" s="248" t="n">
        <f aca="false">+D661</f>
        <v>0</v>
      </c>
      <c r="AS661" s="249" t="n">
        <f aca="false">+N661</f>
        <v>0</v>
      </c>
      <c r="AT661" s="249" t="n">
        <f aca="false">+O661</f>
        <v>0</v>
      </c>
    </row>
    <row r="662" customFormat="false" ht="12.75" hidden="false" customHeight="false" outlineLevel="0" collapsed="false">
      <c r="AO662" s="0" t="n">
        <f aca="false">+A662</f>
        <v>0</v>
      </c>
      <c r="AP662" s="247" t="n">
        <f aca="false">+B662</f>
        <v>0</v>
      </c>
      <c r="AQ662" s="248" t="n">
        <f aca="false">+D662</f>
        <v>0</v>
      </c>
      <c r="AS662" s="249" t="n">
        <f aca="false">+N662</f>
        <v>0</v>
      </c>
      <c r="AT662" s="249" t="n">
        <f aca="false">+O662</f>
        <v>0</v>
      </c>
    </row>
    <row r="663" customFormat="false" ht="12.75" hidden="false" customHeight="false" outlineLevel="0" collapsed="false">
      <c r="AO663" s="0" t="n">
        <f aca="false">+A663</f>
        <v>0</v>
      </c>
      <c r="AP663" s="247" t="n">
        <f aca="false">+B663</f>
        <v>0</v>
      </c>
      <c r="AQ663" s="248" t="n">
        <f aca="false">+D663</f>
        <v>0</v>
      </c>
      <c r="AS663" s="249" t="n">
        <f aca="false">+N663</f>
        <v>0</v>
      </c>
      <c r="AT663" s="249" t="n">
        <f aca="false">+O663</f>
        <v>0</v>
      </c>
    </row>
    <row r="664" customFormat="false" ht="12.75" hidden="false" customHeight="false" outlineLevel="0" collapsed="false">
      <c r="AO664" s="0" t="n">
        <f aca="false">+A664</f>
        <v>0</v>
      </c>
      <c r="AP664" s="247" t="n">
        <f aca="false">+B664</f>
        <v>0</v>
      </c>
      <c r="AQ664" s="248" t="n">
        <f aca="false">+D664</f>
        <v>0</v>
      </c>
      <c r="AS664" s="249" t="n">
        <f aca="false">+N664</f>
        <v>0</v>
      </c>
      <c r="AT664" s="249" t="n">
        <f aca="false">+O664</f>
        <v>0</v>
      </c>
    </row>
    <row r="665" customFormat="false" ht="12.75" hidden="false" customHeight="false" outlineLevel="0" collapsed="false">
      <c r="AO665" s="0" t="n">
        <f aca="false">+A665</f>
        <v>0</v>
      </c>
      <c r="AP665" s="247" t="n">
        <f aca="false">+B665</f>
        <v>0</v>
      </c>
      <c r="AQ665" s="248" t="n">
        <f aca="false">+D665</f>
        <v>0</v>
      </c>
      <c r="AS665" s="249" t="n">
        <f aca="false">+N665</f>
        <v>0</v>
      </c>
      <c r="AT665" s="249" t="n">
        <f aca="false">+O665</f>
        <v>0</v>
      </c>
    </row>
    <row r="666" customFormat="false" ht="12.75" hidden="false" customHeight="false" outlineLevel="0" collapsed="false">
      <c r="AO666" s="0" t="n">
        <f aca="false">+A666</f>
        <v>0</v>
      </c>
      <c r="AP666" s="247" t="n">
        <f aca="false">+B666</f>
        <v>0</v>
      </c>
      <c r="AQ666" s="248" t="n">
        <f aca="false">+D666</f>
        <v>0</v>
      </c>
      <c r="AS666" s="249" t="n">
        <f aca="false">+N666</f>
        <v>0</v>
      </c>
      <c r="AT666" s="249" t="n">
        <f aca="false">+O666</f>
        <v>0</v>
      </c>
    </row>
    <row r="667" customFormat="false" ht="12.75" hidden="false" customHeight="false" outlineLevel="0" collapsed="false">
      <c r="AO667" s="0" t="n">
        <f aca="false">+A667</f>
        <v>0</v>
      </c>
      <c r="AP667" s="247" t="n">
        <f aca="false">+B667</f>
        <v>0</v>
      </c>
      <c r="AQ667" s="248" t="n">
        <f aca="false">+D667</f>
        <v>0</v>
      </c>
      <c r="AS667" s="249" t="n">
        <f aca="false">+N667</f>
        <v>0</v>
      </c>
      <c r="AT667" s="249" t="n">
        <f aca="false">+O667</f>
        <v>0</v>
      </c>
    </row>
    <row r="668" customFormat="false" ht="12.75" hidden="false" customHeight="false" outlineLevel="0" collapsed="false">
      <c r="AO668" s="0" t="n">
        <f aca="false">+A668</f>
        <v>0</v>
      </c>
      <c r="AP668" s="247" t="n">
        <f aca="false">+B668</f>
        <v>0</v>
      </c>
      <c r="AQ668" s="248" t="n">
        <f aca="false">+D668</f>
        <v>0</v>
      </c>
      <c r="AS668" s="249" t="n">
        <f aca="false">+N668</f>
        <v>0</v>
      </c>
      <c r="AT668" s="249" t="n">
        <f aca="false">+O668</f>
        <v>0</v>
      </c>
    </row>
    <row r="669" customFormat="false" ht="12.75" hidden="false" customHeight="false" outlineLevel="0" collapsed="false">
      <c r="AO669" s="0" t="n">
        <f aca="false">+A669</f>
        <v>0</v>
      </c>
      <c r="AP669" s="247" t="n">
        <f aca="false">+B669</f>
        <v>0</v>
      </c>
      <c r="AQ669" s="248" t="n">
        <f aca="false">+D669</f>
        <v>0</v>
      </c>
      <c r="AS669" s="249" t="n">
        <f aca="false">+N669</f>
        <v>0</v>
      </c>
      <c r="AT669" s="249" t="n">
        <f aca="false">+O669</f>
        <v>0</v>
      </c>
    </row>
    <row r="670" customFormat="false" ht="12.75" hidden="false" customHeight="false" outlineLevel="0" collapsed="false">
      <c r="AO670" s="0" t="n">
        <f aca="false">+A670</f>
        <v>0</v>
      </c>
      <c r="AP670" s="247" t="n">
        <f aca="false">+B670</f>
        <v>0</v>
      </c>
      <c r="AQ670" s="248" t="n">
        <f aca="false">+D670</f>
        <v>0</v>
      </c>
      <c r="AS670" s="249" t="n">
        <f aca="false">+N670</f>
        <v>0</v>
      </c>
      <c r="AT670" s="249" t="n">
        <f aca="false">+O670</f>
        <v>0</v>
      </c>
    </row>
    <row r="671" customFormat="false" ht="12.75" hidden="false" customHeight="false" outlineLevel="0" collapsed="false">
      <c r="AO671" s="0" t="n">
        <f aca="false">+A671</f>
        <v>0</v>
      </c>
      <c r="AP671" s="247" t="n">
        <f aca="false">+B671</f>
        <v>0</v>
      </c>
      <c r="AQ671" s="248" t="n">
        <f aca="false">+D671</f>
        <v>0</v>
      </c>
      <c r="AS671" s="249" t="n">
        <f aca="false">+N671</f>
        <v>0</v>
      </c>
      <c r="AT671" s="249" t="n">
        <f aca="false">+O671</f>
        <v>0</v>
      </c>
    </row>
    <row r="672" customFormat="false" ht="12.75" hidden="false" customHeight="false" outlineLevel="0" collapsed="false">
      <c r="AO672" s="0" t="n">
        <f aca="false">+A672</f>
        <v>0</v>
      </c>
      <c r="AP672" s="247" t="n">
        <f aca="false">+B672</f>
        <v>0</v>
      </c>
      <c r="AQ672" s="248" t="n">
        <f aca="false">+D672</f>
        <v>0</v>
      </c>
      <c r="AS672" s="249" t="n">
        <f aca="false">+N672</f>
        <v>0</v>
      </c>
      <c r="AT672" s="249" t="n">
        <f aca="false">+O672</f>
        <v>0</v>
      </c>
    </row>
    <row r="673" customFormat="false" ht="12.75" hidden="false" customHeight="false" outlineLevel="0" collapsed="false">
      <c r="AO673" s="0" t="n">
        <f aca="false">+A673</f>
        <v>0</v>
      </c>
      <c r="AP673" s="247" t="n">
        <f aca="false">+B673</f>
        <v>0</v>
      </c>
      <c r="AQ673" s="248" t="n">
        <f aca="false">+D673</f>
        <v>0</v>
      </c>
      <c r="AS673" s="249" t="n">
        <f aca="false">+N673</f>
        <v>0</v>
      </c>
      <c r="AT673" s="249" t="n">
        <f aca="false">+O673</f>
        <v>0</v>
      </c>
    </row>
    <row r="674" customFormat="false" ht="12.75" hidden="false" customHeight="false" outlineLevel="0" collapsed="false">
      <c r="AO674" s="0" t="n">
        <f aca="false">+A674</f>
        <v>0</v>
      </c>
      <c r="AP674" s="247" t="n">
        <f aca="false">+B674</f>
        <v>0</v>
      </c>
      <c r="AQ674" s="248" t="n">
        <f aca="false">+D674</f>
        <v>0</v>
      </c>
      <c r="AS674" s="249" t="n">
        <f aca="false">+N674</f>
        <v>0</v>
      </c>
      <c r="AT674" s="249" t="n">
        <f aca="false">+O674</f>
        <v>0</v>
      </c>
    </row>
    <row r="675" customFormat="false" ht="12.75" hidden="false" customHeight="false" outlineLevel="0" collapsed="false">
      <c r="AO675" s="0" t="n">
        <f aca="false">+A675</f>
        <v>0</v>
      </c>
      <c r="AP675" s="247" t="n">
        <f aca="false">+B675</f>
        <v>0</v>
      </c>
      <c r="AQ675" s="248" t="n">
        <f aca="false">+D675</f>
        <v>0</v>
      </c>
      <c r="AS675" s="249" t="n">
        <f aca="false">+N675</f>
        <v>0</v>
      </c>
      <c r="AT675" s="249" t="n">
        <f aca="false">+O675</f>
        <v>0</v>
      </c>
    </row>
    <row r="676" customFormat="false" ht="12.75" hidden="false" customHeight="false" outlineLevel="0" collapsed="false">
      <c r="AO676" s="0" t="n">
        <f aca="false">+A676</f>
        <v>0</v>
      </c>
      <c r="AP676" s="247" t="n">
        <f aca="false">+B676</f>
        <v>0</v>
      </c>
      <c r="AQ676" s="248" t="n">
        <f aca="false">+D676</f>
        <v>0</v>
      </c>
      <c r="AS676" s="249" t="n">
        <f aca="false">+N676</f>
        <v>0</v>
      </c>
      <c r="AT676" s="249" t="n">
        <f aca="false">+O676</f>
        <v>0</v>
      </c>
    </row>
    <row r="677" customFormat="false" ht="12.75" hidden="false" customHeight="false" outlineLevel="0" collapsed="false">
      <c r="AO677" s="0" t="n">
        <f aca="false">+A677</f>
        <v>0</v>
      </c>
      <c r="AP677" s="247" t="n">
        <f aca="false">+B677</f>
        <v>0</v>
      </c>
      <c r="AQ677" s="248" t="n">
        <f aca="false">+D677</f>
        <v>0</v>
      </c>
      <c r="AS677" s="249" t="n">
        <f aca="false">+N677</f>
        <v>0</v>
      </c>
      <c r="AT677" s="249" t="n">
        <f aca="false">+O677</f>
        <v>0</v>
      </c>
    </row>
    <row r="678" customFormat="false" ht="12.75" hidden="false" customHeight="false" outlineLevel="0" collapsed="false">
      <c r="AO678" s="0" t="n">
        <f aca="false">+A678</f>
        <v>0</v>
      </c>
      <c r="AP678" s="247" t="n">
        <f aca="false">+B678</f>
        <v>0</v>
      </c>
      <c r="AQ678" s="248" t="n">
        <f aca="false">+D678</f>
        <v>0</v>
      </c>
      <c r="AS678" s="249" t="n">
        <f aca="false">+N678</f>
        <v>0</v>
      </c>
      <c r="AT678" s="249" t="n">
        <f aca="false">+O678</f>
        <v>0</v>
      </c>
    </row>
    <row r="679" customFormat="false" ht="12.75" hidden="false" customHeight="false" outlineLevel="0" collapsed="false">
      <c r="AO679" s="0" t="n">
        <f aca="false">+A679</f>
        <v>0</v>
      </c>
      <c r="AP679" s="247" t="n">
        <f aca="false">+B679</f>
        <v>0</v>
      </c>
      <c r="AQ679" s="248" t="n">
        <f aca="false">+D679</f>
        <v>0</v>
      </c>
      <c r="AS679" s="249" t="n">
        <f aca="false">+N679</f>
        <v>0</v>
      </c>
      <c r="AT679" s="249" t="n">
        <f aca="false">+O679</f>
        <v>0</v>
      </c>
    </row>
    <row r="680" customFormat="false" ht="12.75" hidden="false" customHeight="false" outlineLevel="0" collapsed="false">
      <c r="AO680" s="0" t="n">
        <f aca="false">+A680</f>
        <v>0</v>
      </c>
      <c r="AP680" s="247" t="n">
        <f aca="false">+B680</f>
        <v>0</v>
      </c>
      <c r="AQ680" s="248" t="n">
        <f aca="false">+D680</f>
        <v>0</v>
      </c>
      <c r="AS680" s="249" t="n">
        <f aca="false">+N680</f>
        <v>0</v>
      </c>
      <c r="AT680" s="249" t="n">
        <f aca="false">+O680</f>
        <v>0</v>
      </c>
    </row>
    <row r="681" customFormat="false" ht="12.75" hidden="false" customHeight="false" outlineLevel="0" collapsed="false">
      <c r="AO681" s="0" t="n">
        <f aca="false">+A681</f>
        <v>0</v>
      </c>
      <c r="AP681" s="247" t="n">
        <f aca="false">+B681</f>
        <v>0</v>
      </c>
      <c r="AQ681" s="248" t="n">
        <f aca="false">+D681</f>
        <v>0</v>
      </c>
      <c r="AS681" s="249" t="n">
        <f aca="false">+N681</f>
        <v>0</v>
      </c>
      <c r="AT681" s="249" t="n">
        <f aca="false">+O681</f>
        <v>0</v>
      </c>
    </row>
    <row r="682" customFormat="false" ht="12.75" hidden="false" customHeight="false" outlineLevel="0" collapsed="false">
      <c r="AO682" s="0" t="n">
        <f aca="false">+A682</f>
        <v>0</v>
      </c>
      <c r="AP682" s="247" t="n">
        <f aca="false">+B682</f>
        <v>0</v>
      </c>
      <c r="AQ682" s="248" t="n">
        <f aca="false">+D682</f>
        <v>0</v>
      </c>
      <c r="AS682" s="249" t="n">
        <f aca="false">+N682</f>
        <v>0</v>
      </c>
      <c r="AT682" s="249" t="n">
        <f aca="false">+O682</f>
        <v>0</v>
      </c>
    </row>
    <row r="683" customFormat="false" ht="12.75" hidden="false" customHeight="false" outlineLevel="0" collapsed="false">
      <c r="AO683" s="0" t="n">
        <f aca="false">+A683</f>
        <v>0</v>
      </c>
      <c r="AP683" s="247" t="n">
        <f aca="false">+B683</f>
        <v>0</v>
      </c>
      <c r="AQ683" s="248" t="n">
        <f aca="false">+D683</f>
        <v>0</v>
      </c>
      <c r="AS683" s="249" t="n">
        <f aca="false">+N683</f>
        <v>0</v>
      </c>
      <c r="AT683" s="249" t="n">
        <f aca="false">+O683</f>
        <v>0</v>
      </c>
    </row>
    <row r="684" customFormat="false" ht="12.75" hidden="false" customHeight="false" outlineLevel="0" collapsed="false">
      <c r="AO684" s="0" t="n">
        <f aca="false">+A684</f>
        <v>0</v>
      </c>
      <c r="AP684" s="247" t="n">
        <f aca="false">+B684</f>
        <v>0</v>
      </c>
      <c r="AQ684" s="248" t="n">
        <f aca="false">+D684</f>
        <v>0</v>
      </c>
      <c r="AS684" s="249" t="n">
        <f aca="false">+N684</f>
        <v>0</v>
      </c>
      <c r="AT684" s="249" t="n">
        <f aca="false">+O684</f>
        <v>0</v>
      </c>
    </row>
    <row r="685" customFormat="false" ht="12.75" hidden="false" customHeight="false" outlineLevel="0" collapsed="false">
      <c r="AO685" s="0" t="n">
        <f aca="false">+A685</f>
        <v>0</v>
      </c>
      <c r="AP685" s="247" t="n">
        <f aca="false">+B685</f>
        <v>0</v>
      </c>
      <c r="AQ685" s="248" t="n">
        <f aca="false">+D685</f>
        <v>0</v>
      </c>
      <c r="AS685" s="249" t="n">
        <f aca="false">+N685</f>
        <v>0</v>
      </c>
      <c r="AT685" s="249" t="n">
        <f aca="false">+O685</f>
        <v>0</v>
      </c>
    </row>
    <row r="686" customFormat="false" ht="12.75" hidden="false" customHeight="false" outlineLevel="0" collapsed="false">
      <c r="AO686" s="0" t="n">
        <f aca="false">+A686</f>
        <v>0</v>
      </c>
      <c r="AP686" s="247" t="n">
        <f aca="false">+B686</f>
        <v>0</v>
      </c>
      <c r="AQ686" s="248" t="n">
        <f aca="false">+D686</f>
        <v>0</v>
      </c>
      <c r="AS686" s="249" t="n">
        <f aca="false">+N686</f>
        <v>0</v>
      </c>
      <c r="AT686" s="249" t="n">
        <f aca="false">+O686</f>
        <v>0</v>
      </c>
    </row>
    <row r="687" customFormat="false" ht="12.75" hidden="false" customHeight="false" outlineLevel="0" collapsed="false">
      <c r="AO687" s="0" t="n">
        <f aca="false">+A687</f>
        <v>0</v>
      </c>
      <c r="AP687" s="247" t="n">
        <f aca="false">+B687</f>
        <v>0</v>
      </c>
      <c r="AQ687" s="248" t="n">
        <f aca="false">+D687</f>
        <v>0</v>
      </c>
      <c r="AS687" s="249" t="n">
        <f aca="false">+N687</f>
        <v>0</v>
      </c>
      <c r="AT687" s="249" t="n">
        <f aca="false">+O687</f>
        <v>0</v>
      </c>
    </row>
    <row r="688" customFormat="false" ht="12.75" hidden="false" customHeight="false" outlineLevel="0" collapsed="false">
      <c r="AO688" s="0" t="n">
        <f aca="false">+A688</f>
        <v>0</v>
      </c>
      <c r="AP688" s="247" t="n">
        <f aca="false">+B688</f>
        <v>0</v>
      </c>
      <c r="AQ688" s="248" t="n">
        <f aca="false">+D688</f>
        <v>0</v>
      </c>
      <c r="AS688" s="249" t="n">
        <f aca="false">+N688</f>
        <v>0</v>
      </c>
      <c r="AT688" s="249" t="n">
        <f aca="false">+O688</f>
        <v>0</v>
      </c>
    </row>
    <row r="689" customFormat="false" ht="12.75" hidden="false" customHeight="false" outlineLevel="0" collapsed="false">
      <c r="AO689" s="0" t="n">
        <f aca="false">+A689</f>
        <v>0</v>
      </c>
      <c r="AP689" s="247" t="n">
        <f aca="false">+B689</f>
        <v>0</v>
      </c>
      <c r="AQ689" s="248" t="n">
        <f aca="false">+D689</f>
        <v>0</v>
      </c>
      <c r="AS689" s="249" t="n">
        <f aca="false">+N689</f>
        <v>0</v>
      </c>
      <c r="AT689" s="249" t="n">
        <f aca="false">+O689</f>
        <v>0</v>
      </c>
    </row>
    <row r="690" customFormat="false" ht="12.75" hidden="false" customHeight="false" outlineLevel="0" collapsed="false">
      <c r="AO690" s="0" t="n">
        <f aca="false">+A690</f>
        <v>0</v>
      </c>
      <c r="AP690" s="247" t="n">
        <f aca="false">+B690</f>
        <v>0</v>
      </c>
      <c r="AQ690" s="248" t="n">
        <f aca="false">+D690</f>
        <v>0</v>
      </c>
      <c r="AS690" s="249" t="n">
        <f aca="false">+N690</f>
        <v>0</v>
      </c>
      <c r="AT690" s="249" t="n">
        <f aca="false">+O690</f>
        <v>0</v>
      </c>
    </row>
    <row r="691" customFormat="false" ht="12.75" hidden="false" customHeight="false" outlineLevel="0" collapsed="false">
      <c r="AO691" s="0" t="n">
        <f aca="false">+A691</f>
        <v>0</v>
      </c>
      <c r="AP691" s="247" t="n">
        <f aca="false">+B691</f>
        <v>0</v>
      </c>
      <c r="AQ691" s="248" t="n">
        <f aca="false">+D691</f>
        <v>0</v>
      </c>
      <c r="AS691" s="249" t="n">
        <f aca="false">+N691</f>
        <v>0</v>
      </c>
      <c r="AT691" s="249" t="n">
        <f aca="false">+O691</f>
        <v>0</v>
      </c>
    </row>
    <row r="692" customFormat="false" ht="12.75" hidden="false" customHeight="false" outlineLevel="0" collapsed="false">
      <c r="AO692" s="0" t="n">
        <f aca="false">+A692</f>
        <v>0</v>
      </c>
      <c r="AP692" s="247" t="n">
        <f aca="false">+B692</f>
        <v>0</v>
      </c>
      <c r="AQ692" s="248" t="n">
        <f aca="false">+D692</f>
        <v>0</v>
      </c>
      <c r="AS692" s="249" t="n">
        <f aca="false">+N692</f>
        <v>0</v>
      </c>
      <c r="AT692" s="249" t="n">
        <f aca="false">+O692</f>
        <v>0</v>
      </c>
    </row>
    <row r="693" customFormat="false" ht="12.75" hidden="false" customHeight="false" outlineLevel="0" collapsed="false">
      <c r="AO693" s="0" t="n">
        <f aca="false">+A693</f>
        <v>0</v>
      </c>
      <c r="AP693" s="247" t="n">
        <f aca="false">+B693</f>
        <v>0</v>
      </c>
      <c r="AQ693" s="248" t="n">
        <f aca="false">+D693</f>
        <v>0</v>
      </c>
      <c r="AS693" s="249" t="n">
        <f aca="false">+N693</f>
        <v>0</v>
      </c>
      <c r="AT693" s="249" t="n">
        <f aca="false">+O693</f>
        <v>0</v>
      </c>
    </row>
    <row r="694" customFormat="false" ht="12.75" hidden="false" customHeight="false" outlineLevel="0" collapsed="false">
      <c r="AO694" s="0" t="n">
        <f aca="false">+A694</f>
        <v>0</v>
      </c>
      <c r="AP694" s="247" t="n">
        <f aca="false">+B694</f>
        <v>0</v>
      </c>
      <c r="AQ694" s="248" t="n">
        <f aca="false">+D694</f>
        <v>0</v>
      </c>
      <c r="AS694" s="249" t="n">
        <f aca="false">+N694</f>
        <v>0</v>
      </c>
      <c r="AT694" s="249" t="n">
        <f aca="false">+O694</f>
        <v>0</v>
      </c>
    </row>
    <row r="695" customFormat="false" ht="12.75" hidden="false" customHeight="false" outlineLevel="0" collapsed="false">
      <c r="AO695" s="0" t="n">
        <f aca="false">+A695</f>
        <v>0</v>
      </c>
      <c r="AP695" s="247" t="n">
        <f aca="false">+B695</f>
        <v>0</v>
      </c>
      <c r="AQ695" s="248" t="n">
        <f aca="false">+D695</f>
        <v>0</v>
      </c>
      <c r="AS695" s="249" t="n">
        <f aca="false">+N695</f>
        <v>0</v>
      </c>
      <c r="AT695" s="249" t="n">
        <f aca="false">+O695</f>
        <v>0</v>
      </c>
    </row>
    <row r="696" customFormat="false" ht="12.75" hidden="false" customHeight="false" outlineLevel="0" collapsed="false">
      <c r="AO696" s="0" t="n">
        <f aca="false">+A696</f>
        <v>0</v>
      </c>
      <c r="AP696" s="247" t="n">
        <f aca="false">+B696</f>
        <v>0</v>
      </c>
      <c r="AQ696" s="248" t="n">
        <f aca="false">+D696</f>
        <v>0</v>
      </c>
      <c r="AS696" s="249" t="n">
        <f aca="false">+N696</f>
        <v>0</v>
      </c>
      <c r="AT696" s="249" t="n">
        <f aca="false">+O696</f>
        <v>0</v>
      </c>
    </row>
    <row r="697" customFormat="false" ht="12.75" hidden="false" customHeight="false" outlineLevel="0" collapsed="false">
      <c r="AO697" s="0" t="n">
        <f aca="false">+A697</f>
        <v>0</v>
      </c>
      <c r="AP697" s="247" t="n">
        <f aca="false">+B697</f>
        <v>0</v>
      </c>
      <c r="AQ697" s="248" t="n">
        <f aca="false">+D697</f>
        <v>0</v>
      </c>
      <c r="AS697" s="249" t="n">
        <f aca="false">+N697</f>
        <v>0</v>
      </c>
      <c r="AT697" s="249" t="n">
        <f aca="false">+O697</f>
        <v>0</v>
      </c>
    </row>
    <row r="698" customFormat="false" ht="12.75" hidden="false" customHeight="false" outlineLevel="0" collapsed="false">
      <c r="AO698" s="0" t="n">
        <f aca="false">+A698</f>
        <v>0</v>
      </c>
      <c r="AP698" s="247" t="n">
        <f aca="false">+B698</f>
        <v>0</v>
      </c>
      <c r="AQ698" s="248" t="n">
        <f aca="false">+D698</f>
        <v>0</v>
      </c>
      <c r="AS698" s="249" t="n">
        <f aca="false">+N698</f>
        <v>0</v>
      </c>
      <c r="AT698" s="249" t="n">
        <f aca="false">+O698</f>
        <v>0</v>
      </c>
    </row>
    <row r="699" customFormat="false" ht="12.75" hidden="false" customHeight="false" outlineLevel="0" collapsed="false">
      <c r="AO699" s="0" t="n">
        <f aca="false">+A699</f>
        <v>0</v>
      </c>
      <c r="AP699" s="247" t="n">
        <f aca="false">+B699</f>
        <v>0</v>
      </c>
      <c r="AQ699" s="248" t="n">
        <f aca="false">+D699</f>
        <v>0</v>
      </c>
      <c r="AS699" s="249" t="n">
        <f aca="false">+N699</f>
        <v>0</v>
      </c>
      <c r="AT699" s="249" t="n">
        <f aca="false">+O699</f>
        <v>0</v>
      </c>
    </row>
    <row r="700" customFormat="false" ht="12.75" hidden="false" customHeight="false" outlineLevel="0" collapsed="false">
      <c r="AO700" s="0" t="n">
        <f aca="false">+A700</f>
        <v>0</v>
      </c>
      <c r="AP700" s="247" t="n">
        <f aca="false">+B700</f>
        <v>0</v>
      </c>
      <c r="AQ700" s="248" t="n">
        <f aca="false">+D700</f>
        <v>0</v>
      </c>
      <c r="AS700" s="249" t="n">
        <f aca="false">+N700</f>
        <v>0</v>
      </c>
      <c r="AT700" s="249" t="n">
        <f aca="false">+O700</f>
        <v>0</v>
      </c>
    </row>
    <row r="701" customFormat="false" ht="12.75" hidden="false" customHeight="false" outlineLevel="0" collapsed="false">
      <c r="AO701" s="0" t="n">
        <f aca="false">+A701</f>
        <v>0</v>
      </c>
      <c r="AP701" s="247" t="n">
        <f aca="false">+B701</f>
        <v>0</v>
      </c>
      <c r="AQ701" s="248" t="n">
        <f aca="false">+D701</f>
        <v>0</v>
      </c>
      <c r="AS701" s="249" t="n">
        <f aca="false">+N701</f>
        <v>0</v>
      </c>
      <c r="AT701" s="249" t="n">
        <f aca="false">+O701</f>
        <v>0</v>
      </c>
    </row>
    <row r="702" customFormat="false" ht="12.75" hidden="false" customHeight="false" outlineLevel="0" collapsed="false">
      <c r="AO702" s="0" t="n">
        <f aca="false">+A702</f>
        <v>0</v>
      </c>
      <c r="AP702" s="247" t="n">
        <f aca="false">+B702</f>
        <v>0</v>
      </c>
      <c r="AQ702" s="248" t="n">
        <f aca="false">+D702</f>
        <v>0</v>
      </c>
      <c r="AS702" s="249" t="n">
        <f aca="false">+N702</f>
        <v>0</v>
      </c>
      <c r="AT702" s="249" t="n">
        <f aca="false">+O702</f>
        <v>0</v>
      </c>
    </row>
    <row r="703" customFormat="false" ht="12.75" hidden="false" customHeight="false" outlineLevel="0" collapsed="false">
      <c r="AO703" s="0" t="n">
        <f aca="false">+A703</f>
        <v>0</v>
      </c>
      <c r="AP703" s="247" t="n">
        <f aca="false">+B703</f>
        <v>0</v>
      </c>
      <c r="AQ703" s="248" t="n">
        <f aca="false">+D703</f>
        <v>0</v>
      </c>
      <c r="AS703" s="249" t="n">
        <f aca="false">+N703</f>
        <v>0</v>
      </c>
      <c r="AT703" s="249" t="n">
        <f aca="false">+O703</f>
        <v>0</v>
      </c>
    </row>
    <row r="704" customFormat="false" ht="12.75" hidden="false" customHeight="false" outlineLevel="0" collapsed="false">
      <c r="AO704" s="0" t="n">
        <f aca="false">+A704</f>
        <v>0</v>
      </c>
      <c r="AP704" s="247" t="n">
        <f aca="false">+B704</f>
        <v>0</v>
      </c>
      <c r="AQ704" s="248" t="n">
        <f aca="false">+D704</f>
        <v>0</v>
      </c>
      <c r="AS704" s="249" t="n">
        <f aca="false">+N704</f>
        <v>0</v>
      </c>
      <c r="AT704" s="249" t="n">
        <f aca="false">+O704</f>
        <v>0</v>
      </c>
    </row>
    <row r="705" customFormat="false" ht="12.75" hidden="false" customHeight="false" outlineLevel="0" collapsed="false">
      <c r="AO705" s="0" t="n">
        <f aca="false">+A705</f>
        <v>0</v>
      </c>
      <c r="AP705" s="247" t="n">
        <f aca="false">+B705</f>
        <v>0</v>
      </c>
      <c r="AQ705" s="248" t="n">
        <f aca="false">+D705</f>
        <v>0</v>
      </c>
      <c r="AS705" s="249" t="n">
        <f aca="false">+N705</f>
        <v>0</v>
      </c>
      <c r="AT705" s="249" t="n">
        <f aca="false">+O705</f>
        <v>0</v>
      </c>
    </row>
    <row r="706" customFormat="false" ht="12.75" hidden="false" customHeight="false" outlineLevel="0" collapsed="false">
      <c r="AO706" s="0" t="n">
        <f aca="false">+A706</f>
        <v>0</v>
      </c>
      <c r="AP706" s="247" t="n">
        <f aca="false">+B706</f>
        <v>0</v>
      </c>
      <c r="AQ706" s="248" t="n">
        <f aca="false">+D706</f>
        <v>0</v>
      </c>
      <c r="AS706" s="249" t="n">
        <f aca="false">+N706</f>
        <v>0</v>
      </c>
      <c r="AT706" s="249" t="n">
        <f aca="false">+O706</f>
        <v>0</v>
      </c>
    </row>
    <row r="707" customFormat="false" ht="12.75" hidden="false" customHeight="false" outlineLevel="0" collapsed="false">
      <c r="AO707" s="0" t="n">
        <f aca="false">+A707</f>
        <v>0</v>
      </c>
      <c r="AP707" s="247" t="n">
        <f aca="false">+B707</f>
        <v>0</v>
      </c>
      <c r="AQ707" s="248" t="n">
        <f aca="false">+D707</f>
        <v>0</v>
      </c>
      <c r="AS707" s="249" t="n">
        <f aca="false">+N707</f>
        <v>0</v>
      </c>
      <c r="AT707" s="249" t="n">
        <f aca="false">+O707</f>
        <v>0</v>
      </c>
    </row>
    <row r="708" customFormat="false" ht="12.75" hidden="false" customHeight="false" outlineLevel="0" collapsed="false">
      <c r="AO708" s="0" t="n">
        <f aca="false">+A708</f>
        <v>0</v>
      </c>
      <c r="AP708" s="247" t="n">
        <f aca="false">+B708</f>
        <v>0</v>
      </c>
      <c r="AQ708" s="248" t="n">
        <f aca="false">+D708</f>
        <v>0</v>
      </c>
      <c r="AS708" s="249" t="n">
        <f aca="false">+N708</f>
        <v>0</v>
      </c>
      <c r="AT708" s="249" t="n">
        <f aca="false">+O708</f>
        <v>0</v>
      </c>
    </row>
    <row r="709" customFormat="false" ht="12.75" hidden="false" customHeight="false" outlineLevel="0" collapsed="false">
      <c r="AO709" s="0" t="n">
        <f aca="false">+A709</f>
        <v>0</v>
      </c>
      <c r="AP709" s="247" t="n">
        <f aca="false">+B709</f>
        <v>0</v>
      </c>
      <c r="AQ709" s="248" t="n">
        <f aca="false">+D709</f>
        <v>0</v>
      </c>
      <c r="AS709" s="249" t="n">
        <f aca="false">+N709</f>
        <v>0</v>
      </c>
      <c r="AT709" s="249" t="n">
        <f aca="false">+O709</f>
        <v>0</v>
      </c>
    </row>
    <row r="710" customFormat="false" ht="12.75" hidden="false" customHeight="false" outlineLevel="0" collapsed="false">
      <c r="AO710" s="0" t="n">
        <f aca="false">+A710</f>
        <v>0</v>
      </c>
      <c r="AP710" s="247" t="n">
        <f aca="false">+B710</f>
        <v>0</v>
      </c>
      <c r="AQ710" s="248" t="n">
        <f aca="false">+D710</f>
        <v>0</v>
      </c>
      <c r="AS710" s="249" t="n">
        <f aca="false">+N710</f>
        <v>0</v>
      </c>
      <c r="AT710" s="249" t="n">
        <f aca="false">+O710</f>
        <v>0</v>
      </c>
    </row>
    <row r="711" customFormat="false" ht="12.75" hidden="false" customHeight="false" outlineLevel="0" collapsed="false">
      <c r="AO711" s="0" t="n">
        <f aca="false">+A711</f>
        <v>0</v>
      </c>
      <c r="AP711" s="247" t="n">
        <f aca="false">+B711</f>
        <v>0</v>
      </c>
      <c r="AQ711" s="248" t="n">
        <f aca="false">+D711</f>
        <v>0</v>
      </c>
      <c r="AS711" s="249" t="n">
        <f aca="false">+N711</f>
        <v>0</v>
      </c>
      <c r="AT711" s="249" t="n">
        <f aca="false">+O711</f>
        <v>0</v>
      </c>
    </row>
    <row r="712" customFormat="false" ht="12.75" hidden="false" customHeight="false" outlineLevel="0" collapsed="false">
      <c r="AO712" s="0" t="n">
        <f aca="false">+A712</f>
        <v>0</v>
      </c>
      <c r="AP712" s="247" t="n">
        <f aca="false">+B712</f>
        <v>0</v>
      </c>
      <c r="AQ712" s="248" t="n">
        <f aca="false">+D712</f>
        <v>0</v>
      </c>
      <c r="AS712" s="249" t="n">
        <f aca="false">+N712</f>
        <v>0</v>
      </c>
      <c r="AT712" s="249" t="n">
        <f aca="false">+O712</f>
        <v>0</v>
      </c>
    </row>
    <row r="713" customFormat="false" ht="12.75" hidden="false" customHeight="false" outlineLevel="0" collapsed="false">
      <c r="AO713" s="0" t="n">
        <f aca="false">+A713</f>
        <v>0</v>
      </c>
      <c r="AP713" s="247" t="n">
        <f aca="false">+B713</f>
        <v>0</v>
      </c>
      <c r="AQ713" s="248" t="n">
        <f aca="false">+D713</f>
        <v>0</v>
      </c>
      <c r="AS713" s="249" t="n">
        <f aca="false">+N713</f>
        <v>0</v>
      </c>
      <c r="AT713" s="249" t="n">
        <f aca="false">+O713</f>
        <v>0</v>
      </c>
    </row>
    <row r="714" customFormat="false" ht="12.75" hidden="false" customHeight="false" outlineLevel="0" collapsed="false">
      <c r="AO714" s="0" t="n">
        <f aca="false">+A714</f>
        <v>0</v>
      </c>
      <c r="AP714" s="247" t="n">
        <f aca="false">+B714</f>
        <v>0</v>
      </c>
      <c r="AQ714" s="248" t="n">
        <f aca="false">+D714</f>
        <v>0</v>
      </c>
      <c r="AS714" s="249" t="n">
        <f aca="false">+N714</f>
        <v>0</v>
      </c>
      <c r="AT714" s="249" t="n">
        <f aca="false">+O714</f>
        <v>0</v>
      </c>
    </row>
    <row r="715" customFormat="false" ht="12.75" hidden="false" customHeight="false" outlineLevel="0" collapsed="false">
      <c r="AO715" s="0" t="n">
        <f aca="false">+A715</f>
        <v>0</v>
      </c>
      <c r="AP715" s="247" t="n">
        <f aca="false">+B715</f>
        <v>0</v>
      </c>
      <c r="AQ715" s="248" t="n">
        <f aca="false">+D715</f>
        <v>0</v>
      </c>
      <c r="AS715" s="249" t="n">
        <f aca="false">+N715</f>
        <v>0</v>
      </c>
      <c r="AT715" s="249" t="n">
        <f aca="false">+O715</f>
        <v>0</v>
      </c>
    </row>
    <row r="716" customFormat="false" ht="12.75" hidden="false" customHeight="false" outlineLevel="0" collapsed="false">
      <c r="AO716" s="0" t="n">
        <f aca="false">+A716</f>
        <v>0</v>
      </c>
      <c r="AP716" s="247" t="n">
        <f aca="false">+B716</f>
        <v>0</v>
      </c>
      <c r="AQ716" s="248" t="n">
        <f aca="false">+D716</f>
        <v>0</v>
      </c>
      <c r="AS716" s="249" t="n">
        <f aca="false">+N716</f>
        <v>0</v>
      </c>
      <c r="AT716" s="249" t="n">
        <f aca="false">+O716</f>
        <v>0</v>
      </c>
    </row>
    <row r="717" customFormat="false" ht="12.75" hidden="false" customHeight="false" outlineLevel="0" collapsed="false">
      <c r="AO717" s="0" t="n">
        <f aca="false">+A717</f>
        <v>0</v>
      </c>
      <c r="AP717" s="247" t="n">
        <f aca="false">+B717</f>
        <v>0</v>
      </c>
      <c r="AQ717" s="248" t="n">
        <f aca="false">+D717</f>
        <v>0</v>
      </c>
      <c r="AS717" s="249" t="n">
        <f aca="false">+N717</f>
        <v>0</v>
      </c>
      <c r="AT717" s="249" t="n">
        <f aca="false">+O717</f>
        <v>0</v>
      </c>
    </row>
    <row r="718" customFormat="false" ht="12.75" hidden="false" customHeight="false" outlineLevel="0" collapsed="false">
      <c r="AO718" s="0" t="n">
        <f aca="false">+A718</f>
        <v>0</v>
      </c>
      <c r="AP718" s="247" t="n">
        <f aca="false">+B718</f>
        <v>0</v>
      </c>
      <c r="AQ718" s="248" t="n">
        <f aca="false">+D718</f>
        <v>0</v>
      </c>
      <c r="AS718" s="249" t="n">
        <f aca="false">+N718</f>
        <v>0</v>
      </c>
      <c r="AT718" s="249" t="n">
        <f aca="false">+O718</f>
        <v>0</v>
      </c>
    </row>
    <row r="719" customFormat="false" ht="12.75" hidden="false" customHeight="false" outlineLevel="0" collapsed="false">
      <c r="AO719" s="0" t="n">
        <f aca="false">+A719</f>
        <v>0</v>
      </c>
      <c r="AP719" s="247" t="n">
        <f aca="false">+B719</f>
        <v>0</v>
      </c>
      <c r="AQ719" s="248" t="n">
        <f aca="false">+D719</f>
        <v>0</v>
      </c>
      <c r="AS719" s="249" t="n">
        <f aca="false">+N719</f>
        <v>0</v>
      </c>
      <c r="AT719" s="249" t="n">
        <f aca="false">+O719</f>
        <v>0</v>
      </c>
    </row>
    <row r="720" customFormat="false" ht="12.75" hidden="false" customHeight="false" outlineLevel="0" collapsed="false">
      <c r="AO720" s="0" t="n">
        <f aca="false">+A720</f>
        <v>0</v>
      </c>
      <c r="AP720" s="247" t="n">
        <f aca="false">+B720</f>
        <v>0</v>
      </c>
      <c r="AQ720" s="248" t="n">
        <f aca="false">+D720</f>
        <v>0</v>
      </c>
      <c r="AS720" s="249" t="n">
        <f aca="false">+N720</f>
        <v>0</v>
      </c>
      <c r="AT720" s="249" t="n">
        <f aca="false">+O720</f>
        <v>0</v>
      </c>
    </row>
    <row r="721" customFormat="false" ht="12.75" hidden="false" customHeight="false" outlineLevel="0" collapsed="false">
      <c r="AO721" s="0" t="n">
        <f aca="false">+A721</f>
        <v>0</v>
      </c>
      <c r="AP721" s="247" t="n">
        <f aca="false">+B721</f>
        <v>0</v>
      </c>
      <c r="AQ721" s="248" t="n">
        <f aca="false">+D721</f>
        <v>0</v>
      </c>
      <c r="AS721" s="249" t="n">
        <f aca="false">+N721</f>
        <v>0</v>
      </c>
      <c r="AT721" s="249" t="n">
        <f aca="false">+O721</f>
        <v>0</v>
      </c>
    </row>
    <row r="722" customFormat="false" ht="12.75" hidden="false" customHeight="false" outlineLevel="0" collapsed="false">
      <c r="AO722" s="0" t="n">
        <f aca="false">+A722</f>
        <v>0</v>
      </c>
      <c r="AP722" s="247" t="n">
        <f aca="false">+B722</f>
        <v>0</v>
      </c>
      <c r="AQ722" s="248" t="n">
        <f aca="false">+D722</f>
        <v>0</v>
      </c>
      <c r="AS722" s="249" t="n">
        <f aca="false">+N722</f>
        <v>0</v>
      </c>
      <c r="AT722" s="249" t="n">
        <f aca="false">+O722</f>
        <v>0</v>
      </c>
    </row>
    <row r="723" customFormat="false" ht="12.75" hidden="false" customHeight="false" outlineLevel="0" collapsed="false">
      <c r="AO723" s="0" t="n">
        <f aca="false">+A723</f>
        <v>0</v>
      </c>
      <c r="AP723" s="247" t="n">
        <f aca="false">+B723</f>
        <v>0</v>
      </c>
      <c r="AQ723" s="248" t="n">
        <f aca="false">+D723</f>
        <v>0</v>
      </c>
      <c r="AS723" s="249" t="n">
        <f aca="false">+N723</f>
        <v>0</v>
      </c>
      <c r="AT723" s="249" t="n">
        <f aca="false">+O723</f>
        <v>0</v>
      </c>
    </row>
    <row r="724" customFormat="false" ht="12.75" hidden="false" customHeight="false" outlineLevel="0" collapsed="false">
      <c r="AO724" s="0" t="n">
        <f aca="false">+A724</f>
        <v>0</v>
      </c>
      <c r="AP724" s="247" t="n">
        <f aca="false">+B724</f>
        <v>0</v>
      </c>
      <c r="AQ724" s="248" t="n">
        <f aca="false">+D724</f>
        <v>0</v>
      </c>
      <c r="AS724" s="249" t="n">
        <f aca="false">+N724</f>
        <v>0</v>
      </c>
      <c r="AT724" s="249" t="n">
        <f aca="false">+O724</f>
        <v>0</v>
      </c>
    </row>
    <row r="725" customFormat="false" ht="12.75" hidden="false" customHeight="false" outlineLevel="0" collapsed="false">
      <c r="AO725" s="0" t="n">
        <f aca="false">+A725</f>
        <v>0</v>
      </c>
      <c r="AP725" s="247" t="n">
        <f aca="false">+B725</f>
        <v>0</v>
      </c>
      <c r="AQ725" s="248" t="n">
        <f aca="false">+D725</f>
        <v>0</v>
      </c>
      <c r="AS725" s="249" t="n">
        <f aca="false">+N725</f>
        <v>0</v>
      </c>
      <c r="AT725" s="249" t="n">
        <f aca="false">+O725</f>
        <v>0</v>
      </c>
    </row>
    <row r="726" customFormat="false" ht="12.75" hidden="false" customHeight="false" outlineLevel="0" collapsed="false">
      <c r="AO726" s="0" t="n">
        <f aca="false">+A726</f>
        <v>0</v>
      </c>
      <c r="AP726" s="247" t="n">
        <f aca="false">+B726</f>
        <v>0</v>
      </c>
      <c r="AQ726" s="248" t="n">
        <f aca="false">+D726</f>
        <v>0</v>
      </c>
      <c r="AS726" s="249" t="n">
        <f aca="false">+N726</f>
        <v>0</v>
      </c>
      <c r="AT726" s="249" t="n">
        <f aca="false">+O726</f>
        <v>0</v>
      </c>
    </row>
    <row r="727" customFormat="false" ht="12.75" hidden="false" customHeight="false" outlineLevel="0" collapsed="false">
      <c r="AO727" s="0" t="n">
        <f aca="false">+A727</f>
        <v>0</v>
      </c>
      <c r="AP727" s="247" t="n">
        <f aca="false">+B727</f>
        <v>0</v>
      </c>
      <c r="AQ727" s="248" t="n">
        <f aca="false">+D727</f>
        <v>0</v>
      </c>
      <c r="AS727" s="249" t="n">
        <f aca="false">+N727</f>
        <v>0</v>
      </c>
      <c r="AT727" s="249" t="n">
        <f aca="false">+O727</f>
        <v>0</v>
      </c>
    </row>
    <row r="728" customFormat="false" ht="12.75" hidden="false" customHeight="false" outlineLevel="0" collapsed="false">
      <c r="AO728" s="0" t="n">
        <f aca="false">+A728</f>
        <v>0</v>
      </c>
      <c r="AP728" s="247" t="n">
        <f aca="false">+B728</f>
        <v>0</v>
      </c>
      <c r="AQ728" s="248" t="n">
        <f aca="false">+D728</f>
        <v>0</v>
      </c>
      <c r="AS728" s="249" t="n">
        <f aca="false">+N728</f>
        <v>0</v>
      </c>
      <c r="AT728" s="249" t="n">
        <f aca="false">+O728</f>
        <v>0</v>
      </c>
    </row>
    <row r="729" customFormat="false" ht="12.75" hidden="false" customHeight="false" outlineLevel="0" collapsed="false">
      <c r="AO729" s="0" t="n">
        <f aca="false">+A729</f>
        <v>0</v>
      </c>
      <c r="AP729" s="247" t="n">
        <f aca="false">+B729</f>
        <v>0</v>
      </c>
      <c r="AQ729" s="248" t="n">
        <f aca="false">+D729</f>
        <v>0</v>
      </c>
      <c r="AS729" s="249" t="n">
        <f aca="false">+N729</f>
        <v>0</v>
      </c>
      <c r="AT729" s="249" t="n">
        <f aca="false">+O729</f>
        <v>0</v>
      </c>
    </row>
    <row r="730" customFormat="false" ht="12.75" hidden="false" customHeight="false" outlineLevel="0" collapsed="false">
      <c r="AO730" s="0" t="n">
        <f aca="false">+A730</f>
        <v>0</v>
      </c>
      <c r="AP730" s="247" t="n">
        <f aca="false">+B730</f>
        <v>0</v>
      </c>
      <c r="AQ730" s="248" t="n">
        <f aca="false">+D730</f>
        <v>0</v>
      </c>
      <c r="AS730" s="249" t="n">
        <f aca="false">+N730</f>
        <v>0</v>
      </c>
      <c r="AT730" s="249" t="n">
        <f aca="false">+O730</f>
        <v>0</v>
      </c>
    </row>
    <row r="731" customFormat="false" ht="12.75" hidden="false" customHeight="false" outlineLevel="0" collapsed="false">
      <c r="AO731" s="0" t="n">
        <f aca="false">+A731</f>
        <v>0</v>
      </c>
      <c r="AP731" s="247" t="n">
        <f aca="false">+B731</f>
        <v>0</v>
      </c>
      <c r="AQ731" s="248" t="n">
        <f aca="false">+D731</f>
        <v>0</v>
      </c>
      <c r="AS731" s="249" t="n">
        <f aca="false">+N731</f>
        <v>0</v>
      </c>
      <c r="AT731" s="249" t="n">
        <f aca="false">+O731</f>
        <v>0</v>
      </c>
    </row>
    <row r="732" customFormat="false" ht="12.75" hidden="false" customHeight="false" outlineLevel="0" collapsed="false">
      <c r="AO732" s="0" t="n">
        <f aca="false">+A732</f>
        <v>0</v>
      </c>
      <c r="AP732" s="247" t="n">
        <f aca="false">+B732</f>
        <v>0</v>
      </c>
      <c r="AQ732" s="248" t="n">
        <f aca="false">+D732</f>
        <v>0</v>
      </c>
      <c r="AS732" s="249" t="n">
        <f aca="false">+N732</f>
        <v>0</v>
      </c>
      <c r="AT732" s="249" t="n">
        <f aca="false">+O732</f>
        <v>0</v>
      </c>
    </row>
    <row r="733" customFormat="false" ht="12.75" hidden="false" customHeight="false" outlineLevel="0" collapsed="false">
      <c r="AO733" s="0" t="n">
        <f aca="false">+A733</f>
        <v>0</v>
      </c>
      <c r="AP733" s="247" t="n">
        <f aca="false">+B733</f>
        <v>0</v>
      </c>
      <c r="AQ733" s="248" t="n">
        <f aca="false">+D733</f>
        <v>0</v>
      </c>
      <c r="AS733" s="249" t="n">
        <f aca="false">+N733</f>
        <v>0</v>
      </c>
      <c r="AT733" s="249" t="n">
        <f aca="false">+O733</f>
        <v>0</v>
      </c>
    </row>
    <row r="734" customFormat="false" ht="12.75" hidden="false" customHeight="false" outlineLevel="0" collapsed="false">
      <c r="AO734" s="0" t="n">
        <f aca="false">+A734</f>
        <v>0</v>
      </c>
      <c r="AP734" s="247" t="n">
        <f aca="false">+B734</f>
        <v>0</v>
      </c>
      <c r="AQ734" s="248" t="n">
        <f aca="false">+D734</f>
        <v>0</v>
      </c>
      <c r="AS734" s="249" t="n">
        <f aca="false">+N734</f>
        <v>0</v>
      </c>
      <c r="AT734" s="249" t="n">
        <f aca="false">+O734</f>
        <v>0</v>
      </c>
    </row>
    <row r="735" customFormat="false" ht="12.75" hidden="false" customHeight="false" outlineLevel="0" collapsed="false">
      <c r="AO735" s="0" t="n">
        <f aca="false">+A735</f>
        <v>0</v>
      </c>
      <c r="AP735" s="247" t="n">
        <f aca="false">+B735</f>
        <v>0</v>
      </c>
      <c r="AQ735" s="248" t="n">
        <f aca="false">+D735</f>
        <v>0</v>
      </c>
      <c r="AS735" s="249" t="n">
        <f aca="false">+N735</f>
        <v>0</v>
      </c>
      <c r="AT735" s="249" t="n">
        <f aca="false">+O735</f>
        <v>0</v>
      </c>
    </row>
    <row r="736" customFormat="false" ht="12.75" hidden="false" customHeight="false" outlineLevel="0" collapsed="false">
      <c r="AO736" s="0" t="n">
        <f aca="false">+A736</f>
        <v>0</v>
      </c>
      <c r="AP736" s="247" t="n">
        <f aca="false">+B736</f>
        <v>0</v>
      </c>
      <c r="AQ736" s="248" t="n">
        <f aca="false">+D736</f>
        <v>0</v>
      </c>
      <c r="AS736" s="249" t="n">
        <f aca="false">+N736</f>
        <v>0</v>
      </c>
      <c r="AT736" s="249" t="n">
        <f aca="false">+O736</f>
        <v>0</v>
      </c>
    </row>
    <row r="737" customFormat="false" ht="12.75" hidden="false" customHeight="false" outlineLevel="0" collapsed="false">
      <c r="AO737" s="0" t="n">
        <f aca="false">+A737</f>
        <v>0</v>
      </c>
      <c r="AP737" s="247" t="n">
        <f aca="false">+B737</f>
        <v>0</v>
      </c>
      <c r="AQ737" s="248" t="n">
        <f aca="false">+D737</f>
        <v>0</v>
      </c>
      <c r="AS737" s="249" t="n">
        <f aca="false">+N737</f>
        <v>0</v>
      </c>
      <c r="AT737" s="249" t="n">
        <f aca="false">+O737</f>
        <v>0</v>
      </c>
    </row>
    <row r="738" customFormat="false" ht="12.75" hidden="false" customHeight="false" outlineLevel="0" collapsed="false">
      <c r="AO738" s="0" t="n">
        <f aca="false">+A738</f>
        <v>0</v>
      </c>
      <c r="AP738" s="247" t="n">
        <f aca="false">+B738</f>
        <v>0</v>
      </c>
      <c r="AQ738" s="248" t="n">
        <f aca="false">+D738</f>
        <v>0</v>
      </c>
      <c r="AS738" s="249" t="n">
        <f aca="false">+N738</f>
        <v>0</v>
      </c>
      <c r="AT738" s="249" t="n">
        <f aca="false">+O738</f>
        <v>0</v>
      </c>
    </row>
    <row r="739" customFormat="false" ht="12.75" hidden="false" customHeight="false" outlineLevel="0" collapsed="false">
      <c r="AO739" s="0" t="n">
        <f aca="false">+A739</f>
        <v>0</v>
      </c>
      <c r="AP739" s="247" t="n">
        <f aca="false">+B739</f>
        <v>0</v>
      </c>
      <c r="AQ739" s="248" t="n">
        <f aca="false">+D739</f>
        <v>0</v>
      </c>
      <c r="AS739" s="249" t="n">
        <f aca="false">+N739</f>
        <v>0</v>
      </c>
      <c r="AT739" s="249" t="n">
        <f aca="false">+O739</f>
        <v>0</v>
      </c>
    </row>
    <row r="740" customFormat="false" ht="12.75" hidden="false" customHeight="false" outlineLevel="0" collapsed="false">
      <c r="AO740" s="0" t="n">
        <f aca="false">+A740</f>
        <v>0</v>
      </c>
      <c r="AP740" s="247" t="n">
        <f aca="false">+B740</f>
        <v>0</v>
      </c>
      <c r="AQ740" s="248" t="n">
        <f aca="false">+D740</f>
        <v>0</v>
      </c>
      <c r="AS740" s="249" t="n">
        <f aca="false">+N740</f>
        <v>0</v>
      </c>
      <c r="AT740" s="249" t="n">
        <f aca="false">+O740</f>
        <v>0</v>
      </c>
    </row>
    <row r="741" customFormat="false" ht="12.75" hidden="false" customHeight="false" outlineLevel="0" collapsed="false">
      <c r="AO741" s="0" t="n">
        <f aca="false">+A741</f>
        <v>0</v>
      </c>
      <c r="AP741" s="247" t="n">
        <f aca="false">+B741</f>
        <v>0</v>
      </c>
      <c r="AQ741" s="248" t="n">
        <f aca="false">+D741</f>
        <v>0</v>
      </c>
      <c r="AS741" s="249" t="n">
        <f aca="false">+N741</f>
        <v>0</v>
      </c>
      <c r="AT741" s="249" t="n">
        <f aca="false">+O741</f>
        <v>0</v>
      </c>
    </row>
    <row r="742" customFormat="false" ht="12.75" hidden="false" customHeight="false" outlineLevel="0" collapsed="false">
      <c r="AO742" s="0" t="n">
        <f aca="false">+A742</f>
        <v>0</v>
      </c>
      <c r="AP742" s="247" t="n">
        <f aca="false">+B742</f>
        <v>0</v>
      </c>
      <c r="AQ742" s="248" t="n">
        <f aca="false">+D742</f>
        <v>0</v>
      </c>
      <c r="AS742" s="249" t="n">
        <f aca="false">+N742</f>
        <v>0</v>
      </c>
      <c r="AT742" s="249" t="n">
        <f aca="false">+O742</f>
        <v>0</v>
      </c>
    </row>
    <row r="743" customFormat="false" ht="12.75" hidden="false" customHeight="false" outlineLevel="0" collapsed="false">
      <c r="AO743" s="0" t="n">
        <f aca="false">+A743</f>
        <v>0</v>
      </c>
      <c r="AP743" s="247" t="n">
        <f aca="false">+B743</f>
        <v>0</v>
      </c>
      <c r="AQ743" s="248" t="n">
        <f aca="false">+D743</f>
        <v>0</v>
      </c>
      <c r="AS743" s="249" t="n">
        <f aca="false">+N743</f>
        <v>0</v>
      </c>
      <c r="AT743" s="249" t="n">
        <f aca="false">+O743</f>
        <v>0</v>
      </c>
    </row>
    <row r="744" customFormat="false" ht="12.75" hidden="false" customHeight="false" outlineLevel="0" collapsed="false">
      <c r="AO744" s="0" t="n">
        <f aca="false">+A744</f>
        <v>0</v>
      </c>
      <c r="AP744" s="247" t="n">
        <f aca="false">+B744</f>
        <v>0</v>
      </c>
      <c r="AQ744" s="248" t="n">
        <f aca="false">+D744</f>
        <v>0</v>
      </c>
      <c r="AS744" s="249" t="n">
        <f aca="false">+N744</f>
        <v>0</v>
      </c>
      <c r="AT744" s="249" t="n">
        <f aca="false">+O744</f>
        <v>0</v>
      </c>
    </row>
    <row r="745" customFormat="false" ht="12.75" hidden="false" customHeight="false" outlineLevel="0" collapsed="false">
      <c r="AO745" s="0" t="n">
        <f aca="false">+A745</f>
        <v>0</v>
      </c>
      <c r="AP745" s="247" t="n">
        <f aca="false">+B745</f>
        <v>0</v>
      </c>
      <c r="AQ745" s="248" t="n">
        <f aca="false">+D745</f>
        <v>0</v>
      </c>
      <c r="AS745" s="249" t="n">
        <f aca="false">+N745</f>
        <v>0</v>
      </c>
      <c r="AT745" s="249" t="n">
        <f aca="false">+O745</f>
        <v>0</v>
      </c>
    </row>
    <row r="746" customFormat="false" ht="12.75" hidden="false" customHeight="false" outlineLevel="0" collapsed="false">
      <c r="AO746" s="0" t="n">
        <f aca="false">+A746</f>
        <v>0</v>
      </c>
      <c r="AP746" s="247" t="n">
        <f aca="false">+B746</f>
        <v>0</v>
      </c>
      <c r="AQ746" s="248" t="n">
        <f aca="false">+D746</f>
        <v>0</v>
      </c>
      <c r="AS746" s="249" t="n">
        <f aca="false">+N746</f>
        <v>0</v>
      </c>
      <c r="AT746" s="249" t="n">
        <f aca="false">+O746</f>
        <v>0</v>
      </c>
    </row>
    <row r="747" customFormat="false" ht="12.75" hidden="false" customHeight="false" outlineLevel="0" collapsed="false">
      <c r="AO747" s="0" t="n">
        <f aca="false">+A747</f>
        <v>0</v>
      </c>
      <c r="AP747" s="247" t="n">
        <f aca="false">+B747</f>
        <v>0</v>
      </c>
      <c r="AQ747" s="248" t="n">
        <f aca="false">+D747</f>
        <v>0</v>
      </c>
      <c r="AS747" s="249" t="n">
        <f aca="false">+N747</f>
        <v>0</v>
      </c>
      <c r="AT747" s="249" t="n">
        <f aca="false">+O747</f>
        <v>0</v>
      </c>
    </row>
    <row r="748" customFormat="false" ht="12.75" hidden="false" customHeight="false" outlineLevel="0" collapsed="false">
      <c r="AO748" s="0" t="n">
        <f aca="false">+A748</f>
        <v>0</v>
      </c>
      <c r="AP748" s="247" t="n">
        <f aca="false">+B748</f>
        <v>0</v>
      </c>
      <c r="AQ748" s="248" t="n">
        <f aca="false">+D748</f>
        <v>0</v>
      </c>
      <c r="AS748" s="249" t="n">
        <f aca="false">+N748</f>
        <v>0</v>
      </c>
      <c r="AT748" s="249" t="n">
        <f aca="false">+O748</f>
        <v>0</v>
      </c>
    </row>
    <row r="749" customFormat="false" ht="12.75" hidden="false" customHeight="false" outlineLevel="0" collapsed="false">
      <c r="AO749" s="0" t="n">
        <f aca="false">+A749</f>
        <v>0</v>
      </c>
      <c r="AP749" s="247" t="n">
        <f aca="false">+B749</f>
        <v>0</v>
      </c>
      <c r="AQ749" s="248" t="n">
        <f aca="false">+D749</f>
        <v>0</v>
      </c>
      <c r="AS749" s="249" t="n">
        <f aca="false">+N749</f>
        <v>0</v>
      </c>
      <c r="AT749" s="249" t="n">
        <f aca="false">+O749</f>
        <v>0</v>
      </c>
    </row>
    <row r="750" customFormat="false" ht="12.75" hidden="false" customHeight="false" outlineLevel="0" collapsed="false">
      <c r="AO750" s="0" t="n">
        <f aca="false">+A750</f>
        <v>0</v>
      </c>
      <c r="AP750" s="247" t="n">
        <f aca="false">+B750</f>
        <v>0</v>
      </c>
      <c r="AQ750" s="248" t="n">
        <f aca="false">+D750</f>
        <v>0</v>
      </c>
      <c r="AS750" s="249" t="n">
        <f aca="false">+N750</f>
        <v>0</v>
      </c>
      <c r="AT750" s="249" t="n">
        <f aca="false">+O750</f>
        <v>0</v>
      </c>
    </row>
    <row r="751" customFormat="false" ht="12.75" hidden="false" customHeight="false" outlineLevel="0" collapsed="false">
      <c r="AO751" s="0" t="n">
        <f aca="false">+A751</f>
        <v>0</v>
      </c>
      <c r="AP751" s="247" t="n">
        <f aca="false">+B751</f>
        <v>0</v>
      </c>
      <c r="AQ751" s="248" t="n">
        <f aca="false">+D751</f>
        <v>0</v>
      </c>
      <c r="AS751" s="249" t="n">
        <f aca="false">+N751</f>
        <v>0</v>
      </c>
      <c r="AT751" s="249" t="n">
        <f aca="false">+O751</f>
        <v>0</v>
      </c>
    </row>
    <row r="752" customFormat="false" ht="12.75" hidden="false" customHeight="false" outlineLevel="0" collapsed="false">
      <c r="AO752" s="0" t="n">
        <f aca="false">+A752</f>
        <v>0</v>
      </c>
      <c r="AP752" s="247" t="n">
        <f aca="false">+B752</f>
        <v>0</v>
      </c>
      <c r="AQ752" s="248" t="n">
        <f aca="false">+D752</f>
        <v>0</v>
      </c>
      <c r="AS752" s="249" t="n">
        <f aca="false">+N752</f>
        <v>0</v>
      </c>
      <c r="AT752" s="249" t="n">
        <f aca="false">+O752</f>
        <v>0</v>
      </c>
    </row>
    <row r="753" customFormat="false" ht="12.75" hidden="false" customHeight="false" outlineLevel="0" collapsed="false">
      <c r="AO753" s="0" t="n">
        <f aca="false">+A753</f>
        <v>0</v>
      </c>
      <c r="AP753" s="247" t="n">
        <f aca="false">+B753</f>
        <v>0</v>
      </c>
      <c r="AQ753" s="248" t="n">
        <f aca="false">+D753</f>
        <v>0</v>
      </c>
      <c r="AS753" s="249" t="n">
        <f aca="false">+N753</f>
        <v>0</v>
      </c>
      <c r="AT753" s="249" t="n">
        <f aca="false">+O753</f>
        <v>0</v>
      </c>
    </row>
    <row r="754" customFormat="false" ht="12.75" hidden="false" customHeight="false" outlineLevel="0" collapsed="false">
      <c r="AO754" s="0" t="n">
        <f aca="false">+A754</f>
        <v>0</v>
      </c>
      <c r="AP754" s="247" t="n">
        <f aca="false">+B754</f>
        <v>0</v>
      </c>
      <c r="AQ754" s="248" t="n">
        <f aca="false">+D754</f>
        <v>0</v>
      </c>
      <c r="AS754" s="249" t="n">
        <f aca="false">+N754</f>
        <v>0</v>
      </c>
      <c r="AT754" s="249" t="n">
        <f aca="false">+O754</f>
        <v>0</v>
      </c>
    </row>
    <row r="755" customFormat="false" ht="12.75" hidden="false" customHeight="false" outlineLevel="0" collapsed="false">
      <c r="AO755" s="0" t="n">
        <f aca="false">+A755</f>
        <v>0</v>
      </c>
      <c r="AP755" s="247" t="n">
        <f aca="false">+B755</f>
        <v>0</v>
      </c>
      <c r="AQ755" s="248" t="n">
        <f aca="false">+D755</f>
        <v>0</v>
      </c>
      <c r="AS755" s="249" t="n">
        <f aca="false">+N755</f>
        <v>0</v>
      </c>
      <c r="AT755" s="249" t="n">
        <f aca="false">+O755</f>
        <v>0</v>
      </c>
    </row>
    <row r="756" customFormat="false" ht="12.75" hidden="false" customHeight="false" outlineLevel="0" collapsed="false">
      <c r="AO756" s="0" t="n">
        <f aca="false">+A756</f>
        <v>0</v>
      </c>
      <c r="AP756" s="247" t="n">
        <f aca="false">+B756</f>
        <v>0</v>
      </c>
      <c r="AQ756" s="248" t="n">
        <f aca="false">+D756</f>
        <v>0</v>
      </c>
      <c r="AS756" s="249" t="n">
        <f aca="false">+N756</f>
        <v>0</v>
      </c>
      <c r="AT756" s="249" t="n">
        <f aca="false">+O756</f>
        <v>0</v>
      </c>
    </row>
    <row r="757" customFormat="false" ht="12.75" hidden="false" customHeight="false" outlineLevel="0" collapsed="false">
      <c r="AO757" s="0" t="n">
        <f aca="false">+A757</f>
        <v>0</v>
      </c>
      <c r="AP757" s="247" t="n">
        <f aca="false">+B757</f>
        <v>0</v>
      </c>
      <c r="AQ757" s="248" t="n">
        <f aca="false">+D757</f>
        <v>0</v>
      </c>
      <c r="AS757" s="249" t="n">
        <f aca="false">+N757</f>
        <v>0</v>
      </c>
      <c r="AT757" s="249" t="n">
        <f aca="false">+O757</f>
        <v>0</v>
      </c>
    </row>
    <row r="758" customFormat="false" ht="12.75" hidden="false" customHeight="false" outlineLevel="0" collapsed="false">
      <c r="AO758" s="0" t="n">
        <f aca="false">+A758</f>
        <v>0</v>
      </c>
      <c r="AP758" s="247" t="n">
        <f aca="false">+B758</f>
        <v>0</v>
      </c>
      <c r="AQ758" s="248" t="n">
        <f aca="false">+D758</f>
        <v>0</v>
      </c>
      <c r="AS758" s="249" t="n">
        <f aca="false">+N758</f>
        <v>0</v>
      </c>
      <c r="AT758" s="249" t="n">
        <f aca="false">+O758</f>
        <v>0</v>
      </c>
    </row>
    <row r="759" customFormat="false" ht="12.75" hidden="false" customHeight="false" outlineLevel="0" collapsed="false">
      <c r="AO759" s="0" t="n">
        <f aca="false">+A759</f>
        <v>0</v>
      </c>
      <c r="AP759" s="247" t="n">
        <f aca="false">+B759</f>
        <v>0</v>
      </c>
      <c r="AQ759" s="248" t="n">
        <f aca="false">+D759</f>
        <v>0</v>
      </c>
      <c r="AS759" s="249" t="n">
        <f aca="false">+N759</f>
        <v>0</v>
      </c>
      <c r="AT759" s="249" t="n">
        <f aca="false">+O759</f>
        <v>0</v>
      </c>
    </row>
    <row r="760" customFormat="false" ht="12.75" hidden="false" customHeight="false" outlineLevel="0" collapsed="false">
      <c r="AO760" s="0" t="n">
        <f aca="false">+A760</f>
        <v>0</v>
      </c>
      <c r="AP760" s="247" t="n">
        <f aca="false">+B760</f>
        <v>0</v>
      </c>
      <c r="AQ760" s="248" t="n">
        <f aca="false">+D760</f>
        <v>0</v>
      </c>
      <c r="AS760" s="249" t="n">
        <f aca="false">+N760</f>
        <v>0</v>
      </c>
      <c r="AT760" s="249" t="n">
        <f aca="false">+O760</f>
        <v>0</v>
      </c>
    </row>
    <row r="761" customFormat="false" ht="12.75" hidden="false" customHeight="false" outlineLevel="0" collapsed="false">
      <c r="AO761" s="0" t="n">
        <f aca="false">+A761</f>
        <v>0</v>
      </c>
      <c r="AP761" s="247" t="n">
        <f aca="false">+B761</f>
        <v>0</v>
      </c>
      <c r="AQ761" s="248" t="n">
        <f aca="false">+D761</f>
        <v>0</v>
      </c>
      <c r="AS761" s="249" t="n">
        <f aca="false">+N761</f>
        <v>0</v>
      </c>
      <c r="AT761" s="249" t="n">
        <f aca="false">+O761</f>
        <v>0</v>
      </c>
    </row>
    <row r="762" customFormat="false" ht="12.75" hidden="false" customHeight="false" outlineLevel="0" collapsed="false">
      <c r="AO762" s="0" t="n">
        <f aca="false">+A762</f>
        <v>0</v>
      </c>
      <c r="AP762" s="247" t="n">
        <f aca="false">+B762</f>
        <v>0</v>
      </c>
      <c r="AQ762" s="248" t="n">
        <f aca="false">+D762</f>
        <v>0</v>
      </c>
      <c r="AS762" s="249" t="n">
        <f aca="false">+N762</f>
        <v>0</v>
      </c>
      <c r="AT762" s="249" t="n">
        <f aca="false">+O762</f>
        <v>0</v>
      </c>
    </row>
    <row r="763" customFormat="false" ht="12.75" hidden="false" customHeight="false" outlineLevel="0" collapsed="false">
      <c r="AO763" s="0" t="n">
        <f aca="false">+A763</f>
        <v>0</v>
      </c>
      <c r="AP763" s="247" t="n">
        <f aca="false">+B763</f>
        <v>0</v>
      </c>
      <c r="AQ763" s="248" t="n">
        <f aca="false">+D763</f>
        <v>0</v>
      </c>
      <c r="AS763" s="249" t="n">
        <f aca="false">+N763</f>
        <v>0</v>
      </c>
      <c r="AT763" s="249" t="n">
        <f aca="false">+O763</f>
        <v>0</v>
      </c>
    </row>
    <row r="764" customFormat="false" ht="12.75" hidden="false" customHeight="false" outlineLevel="0" collapsed="false">
      <c r="AO764" s="0" t="n">
        <f aca="false">+A764</f>
        <v>0</v>
      </c>
      <c r="AP764" s="247" t="n">
        <f aca="false">+B764</f>
        <v>0</v>
      </c>
      <c r="AQ764" s="248" t="n">
        <f aca="false">+D764</f>
        <v>0</v>
      </c>
      <c r="AS764" s="249" t="n">
        <f aca="false">+N764</f>
        <v>0</v>
      </c>
      <c r="AT764" s="249" t="n">
        <f aca="false">+O764</f>
        <v>0</v>
      </c>
    </row>
    <row r="765" customFormat="false" ht="12.75" hidden="false" customHeight="false" outlineLevel="0" collapsed="false">
      <c r="AO765" s="0" t="n">
        <f aca="false">+A765</f>
        <v>0</v>
      </c>
      <c r="AP765" s="247" t="n">
        <f aca="false">+B765</f>
        <v>0</v>
      </c>
      <c r="AQ765" s="248" t="n">
        <f aca="false">+D765</f>
        <v>0</v>
      </c>
      <c r="AS765" s="249" t="n">
        <f aca="false">+N765</f>
        <v>0</v>
      </c>
      <c r="AT765" s="249" t="n">
        <f aca="false">+O765</f>
        <v>0</v>
      </c>
    </row>
    <row r="766" customFormat="false" ht="12.75" hidden="false" customHeight="false" outlineLevel="0" collapsed="false">
      <c r="AO766" s="0" t="n">
        <f aca="false">+A766</f>
        <v>0</v>
      </c>
      <c r="AP766" s="247" t="n">
        <f aca="false">+B766</f>
        <v>0</v>
      </c>
      <c r="AQ766" s="248" t="n">
        <f aca="false">+D766</f>
        <v>0</v>
      </c>
      <c r="AS766" s="249" t="n">
        <f aca="false">+N766</f>
        <v>0</v>
      </c>
      <c r="AT766" s="249" t="n">
        <f aca="false">+O766</f>
        <v>0</v>
      </c>
    </row>
    <row r="767" customFormat="false" ht="12.75" hidden="false" customHeight="false" outlineLevel="0" collapsed="false">
      <c r="AO767" s="0" t="n">
        <f aca="false">+A767</f>
        <v>0</v>
      </c>
      <c r="AP767" s="247" t="n">
        <f aca="false">+B767</f>
        <v>0</v>
      </c>
      <c r="AQ767" s="248" t="n">
        <f aca="false">+D767</f>
        <v>0</v>
      </c>
      <c r="AS767" s="249" t="n">
        <f aca="false">+N767</f>
        <v>0</v>
      </c>
      <c r="AT767" s="249" t="n">
        <f aca="false">+O767</f>
        <v>0</v>
      </c>
    </row>
    <row r="768" customFormat="false" ht="12.75" hidden="false" customHeight="false" outlineLevel="0" collapsed="false">
      <c r="AO768" s="0" t="n">
        <f aca="false">+A768</f>
        <v>0</v>
      </c>
      <c r="AP768" s="247" t="n">
        <f aca="false">+B768</f>
        <v>0</v>
      </c>
      <c r="AQ768" s="248" t="n">
        <f aca="false">+D768</f>
        <v>0</v>
      </c>
      <c r="AS768" s="249" t="n">
        <f aca="false">+N768</f>
        <v>0</v>
      </c>
      <c r="AT768" s="249" t="n">
        <f aca="false">+O768</f>
        <v>0</v>
      </c>
    </row>
    <row r="769" customFormat="false" ht="12.75" hidden="false" customHeight="false" outlineLevel="0" collapsed="false">
      <c r="AO769" s="0" t="n">
        <f aca="false">+A769</f>
        <v>0</v>
      </c>
      <c r="AP769" s="247" t="n">
        <f aca="false">+B769</f>
        <v>0</v>
      </c>
      <c r="AQ769" s="248" t="n">
        <f aca="false">+D769</f>
        <v>0</v>
      </c>
      <c r="AS769" s="249" t="n">
        <f aca="false">+N769</f>
        <v>0</v>
      </c>
      <c r="AT769" s="249" t="n">
        <f aca="false">+O769</f>
        <v>0</v>
      </c>
    </row>
    <row r="770" customFormat="false" ht="12.75" hidden="false" customHeight="false" outlineLevel="0" collapsed="false">
      <c r="AO770" s="0" t="n">
        <f aca="false">+A770</f>
        <v>0</v>
      </c>
      <c r="AP770" s="247" t="n">
        <f aca="false">+B770</f>
        <v>0</v>
      </c>
      <c r="AQ770" s="248" t="n">
        <f aca="false">+D770</f>
        <v>0</v>
      </c>
      <c r="AS770" s="249" t="n">
        <f aca="false">+N770</f>
        <v>0</v>
      </c>
      <c r="AT770" s="249" t="n">
        <f aca="false">+O770</f>
        <v>0</v>
      </c>
    </row>
    <row r="771" customFormat="false" ht="12.75" hidden="false" customHeight="false" outlineLevel="0" collapsed="false">
      <c r="AO771" s="0" t="n">
        <f aca="false">+A771</f>
        <v>0</v>
      </c>
      <c r="AP771" s="247" t="n">
        <f aca="false">+B771</f>
        <v>0</v>
      </c>
      <c r="AQ771" s="248" t="n">
        <f aca="false">+D771</f>
        <v>0</v>
      </c>
      <c r="AS771" s="249" t="n">
        <f aca="false">+N771</f>
        <v>0</v>
      </c>
      <c r="AT771" s="249" t="n">
        <f aca="false">+O771</f>
        <v>0</v>
      </c>
    </row>
    <row r="772" customFormat="false" ht="12.75" hidden="false" customHeight="false" outlineLevel="0" collapsed="false">
      <c r="AO772" s="0" t="n">
        <f aca="false">+A772</f>
        <v>0</v>
      </c>
      <c r="AP772" s="247" t="n">
        <f aca="false">+B772</f>
        <v>0</v>
      </c>
      <c r="AQ772" s="248" t="n">
        <f aca="false">+D772</f>
        <v>0</v>
      </c>
      <c r="AS772" s="249" t="n">
        <f aca="false">+N772</f>
        <v>0</v>
      </c>
      <c r="AT772" s="249" t="n">
        <f aca="false">+O772</f>
        <v>0</v>
      </c>
    </row>
    <row r="773" customFormat="false" ht="12.75" hidden="false" customHeight="false" outlineLevel="0" collapsed="false">
      <c r="AO773" s="0" t="n">
        <f aca="false">+A773</f>
        <v>0</v>
      </c>
      <c r="AP773" s="247" t="n">
        <f aca="false">+B773</f>
        <v>0</v>
      </c>
      <c r="AQ773" s="248" t="n">
        <f aca="false">+D773</f>
        <v>0</v>
      </c>
      <c r="AS773" s="249" t="n">
        <f aca="false">+N773</f>
        <v>0</v>
      </c>
      <c r="AT773" s="249" t="n">
        <f aca="false">+O773</f>
        <v>0</v>
      </c>
    </row>
    <row r="774" customFormat="false" ht="12.75" hidden="false" customHeight="false" outlineLevel="0" collapsed="false">
      <c r="AO774" s="0" t="n">
        <f aca="false">+A774</f>
        <v>0</v>
      </c>
      <c r="AP774" s="247" t="n">
        <f aca="false">+B774</f>
        <v>0</v>
      </c>
      <c r="AQ774" s="248" t="n">
        <f aca="false">+D774</f>
        <v>0</v>
      </c>
      <c r="AS774" s="249" t="n">
        <f aca="false">+N774</f>
        <v>0</v>
      </c>
      <c r="AT774" s="249" t="n">
        <f aca="false">+O774</f>
        <v>0</v>
      </c>
    </row>
    <row r="775" customFormat="false" ht="12.75" hidden="false" customHeight="false" outlineLevel="0" collapsed="false">
      <c r="AO775" s="0" t="n">
        <f aca="false">+A775</f>
        <v>0</v>
      </c>
      <c r="AP775" s="247" t="n">
        <f aca="false">+B775</f>
        <v>0</v>
      </c>
      <c r="AQ775" s="248" t="n">
        <f aca="false">+D775</f>
        <v>0</v>
      </c>
      <c r="AS775" s="249" t="n">
        <f aca="false">+N775</f>
        <v>0</v>
      </c>
      <c r="AT775" s="249" t="n">
        <f aca="false">+O775</f>
        <v>0</v>
      </c>
    </row>
    <row r="776" customFormat="false" ht="12.75" hidden="false" customHeight="false" outlineLevel="0" collapsed="false">
      <c r="AO776" s="0" t="n">
        <f aca="false">+A776</f>
        <v>0</v>
      </c>
      <c r="AP776" s="247" t="n">
        <f aca="false">+B776</f>
        <v>0</v>
      </c>
      <c r="AQ776" s="248" t="n">
        <f aca="false">+D776</f>
        <v>0</v>
      </c>
      <c r="AS776" s="249" t="n">
        <f aca="false">+N776</f>
        <v>0</v>
      </c>
      <c r="AT776" s="249" t="n">
        <f aca="false">+O776</f>
        <v>0</v>
      </c>
    </row>
    <row r="777" customFormat="false" ht="12.75" hidden="false" customHeight="false" outlineLevel="0" collapsed="false">
      <c r="AO777" s="0" t="n">
        <f aca="false">+A777</f>
        <v>0</v>
      </c>
      <c r="AP777" s="247" t="n">
        <f aca="false">+B777</f>
        <v>0</v>
      </c>
      <c r="AQ777" s="248" t="n">
        <f aca="false">+D777</f>
        <v>0</v>
      </c>
      <c r="AS777" s="249" t="n">
        <f aca="false">+N777</f>
        <v>0</v>
      </c>
      <c r="AT777" s="249" t="n">
        <f aca="false">+O777</f>
        <v>0</v>
      </c>
    </row>
    <row r="778" customFormat="false" ht="12.75" hidden="false" customHeight="false" outlineLevel="0" collapsed="false">
      <c r="AO778" s="0" t="n">
        <f aca="false">+A778</f>
        <v>0</v>
      </c>
      <c r="AP778" s="247" t="n">
        <f aca="false">+B778</f>
        <v>0</v>
      </c>
      <c r="AQ778" s="248" t="n">
        <f aca="false">+D778</f>
        <v>0</v>
      </c>
      <c r="AS778" s="249" t="n">
        <f aca="false">+N778</f>
        <v>0</v>
      </c>
      <c r="AT778" s="249" t="n">
        <f aca="false">+O778</f>
        <v>0</v>
      </c>
    </row>
    <row r="779" customFormat="false" ht="12.75" hidden="false" customHeight="false" outlineLevel="0" collapsed="false">
      <c r="AO779" s="0" t="n">
        <f aca="false">+A779</f>
        <v>0</v>
      </c>
      <c r="AP779" s="247" t="n">
        <f aca="false">+B779</f>
        <v>0</v>
      </c>
      <c r="AQ779" s="248" t="n">
        <f aca="false">+D779</f>
        <v>0</v>
      </c>
      <c r="AS779" s="249" t="n">
        <f aca="false">+N779</f>
        <v>0</v>
      </c>
      <c r="AT779" s="249" t="n">
        <f aca="false">+O779</f>
        <v>0</v>
      </c>
    </row>
    <row r="780" customFormat="false" ht="12.75" hidden="false" customHeight="false" outlineLevel="0" collapsed="false">
      <c r="AO780" s="0" t="n">
        <f aca="false">+A780</f>
        <v>0</v>
      </c>
      <c r="AP780" s="247" t="n">
        <f aca="false">+B780</f>
        <v>0</v>
      </c>
      <c r="AQ780" s="248" t="n">
        <f aca="false">+D780</f>
        <v>0</v>
      </c>
      <c r="AS780" s="249" t="n">
        <f aca="false">+N780</f>
        <v>0</v>
      </c>
      <c r="AT780" s="249" t="n">
        <f aca="false">+O780</f>
        <v>0</v>
      </c>
    </row>
    <row r="781" customFormat="false" ht="12.75" hidden="false" customHeight="false" outlineLevel="0" collapsed="false">
      <c r="AO781" s="0" t="n">
        <f aca="false">+A781</f>
        <v>0</v>
      </c>
      <c r="AP781" s="247" t="n">
        <f aca="false">+B781</f>
        <v>0</v>
      </c>
      <c r="AQ781" s="248" t="n">
        <f aca="false">+D781</f>
        <v>0</v>
      </c>
      <c r="AS781" s="249" t="n">
        <f aca="false">+N781</f>
        <v>0</v>
      </c>
      <c r="AT781" s="249" t="n">
        <f aca="false">+O781</f>
        <v>0</v>
      </c>
    </row>
    <row r="782" customFormat="false" ht="12.75" hidden="false" customHeight="false" outlineLevel="0" collapsed="false">
      <c r="AO782" s="0" t="n">
        <f aca="false">+A782</f>
        <v>0</v>
      </c>
      <c r="AP782" s="247" t="n">
        <f aca="false">+B782</f>
        <v>0</v>
      </c>
      <c r="AQ782" s="248" t="n">
        <f aca="false">+D782</f>
        <v>0</v>
      </c>
      <c r="AS782" s="249" t="n">
        <f aca="false">+N782</f>
        <v>0</v>
      </c>
      <c r="AT782" s="249" t="n">
        <f aca="false">+O782</f>
        <v>0</v>
      </c>
    </row>
    <row r="783" customFormat="false" ht="12.75" hidden="false" customHeight="false" outlineLevel="0" collapsed="false">
      <c r="AO783" s="0" t="n">
        <f aca="false">+A783</f>
        <v>0</v>
      </c>
      <c r="AP783" s="247" t="n">
        <f aca="false">+B783</f>
        <v>0</v>
      </c>
      <c r="AQ783" s="248" t="n">
        <f aca="false">+D783</f>
        <v>0</v>
      </c>
      <c r="AS783" s="249" t="n">
        <f aca="false">+N783</f>
        <v>0</v>
      </c>
      <c r="AT783" s="249" t="n">
        <f aca="false">+O783</f>
        <v>0</v>
      </c>
    </row>
    <row r="784" customFormat="false" ht="12.75" hidden="false" customHeight="false" outlineLevel="0" collapsed="false">
      <c r="AO784" s="0" t="n">
        <f aca="false">+A784</f>
        <v>0</v>
      </c>
      <c r="AP784" s="247" t="n">
        <f aca="false">+B784</f>
        <v>0</v>
      </c>
      <c r="AQ784" s="248" t="n">
        <f aca="false">+D784</f>
        <v>0</v>
      </c>
      <c r="AS784" s="249" t="n">
        <f aca="false">+N784</f>
        <v>0</v>
      </c>
      <c r="AT784" s="249" t="n">
        <f aca="false">+O784</f>
        <v>0</v>
      </c>
    </row>
    <row r="785" customFormat="false" ht="12.75" hidden="false" customHeight="false" outlineLevel="0" collapsed="false">
      <c r="AO785" s="0" t="n">
        <f aca="false">+A785</f>
        <v>0</v>
      </c>
      <c r="AP785" s="247" t="n">
        <f aca="false">+B785</f>
        <v>0</v>
      </c>
      <c r="AQ785" s="248" t="n">
        <f aca="false">+D785</f>
        <v>0</v>
      </c>
      <c r="AS785" s="249" t="n">
        <f aca="false">+N785</f>
        <v>0</v>
      </c>
      <c r="AT785" s="249" t="n">
        <f aca="false">+O785</f>
        <v>0</v>
      </c>
    </row>
    <row r="786" customFormat="false" ht="12.75" hidden="false" customHeight="false" outlineLevel="0" collapsed="false">
      <c r="AO786" s="0" t="n">
        <f aca="false">+A786</f>
        <v>0</v>
      </c>
      <c r="AP786" s="247" t="n">
        <f aca="false">+B786</f>
        <v>0</v>
      </c>
      <c r="AQ786" s="248" t="n">
        <f aca="false">+D786</f>
        <v>0</v>
      </c>
      <c r="AS786" s="249" t="n">
        <f aca="false">+N786</f>
        <v>0</v>
      </c>
      <c r="AT786" s="249" t="n">
        <f aca="false">+O786</f>
        <v>0</v>
      </c>
    </row>
    <row r="787" customFormat="false" ht="12.75" hidden="false" customHeight="false" outlineLevel="0" collapsed="false">
      <c r="AO787" s="0" t="n">
        <f aca="false">+A787</f>
        <v>0</v>
      </c>
      <c r="AP787" s="247" t="n">
        <f aca="false">+B787</f>
        <v>0</v>
      </c>
      <c r="AQ787" s="248" t="n">
        <f aca="false">+D787</f>
        <v>0</v>
      </c>
      <c r="AS787" s="249" t="n">
        <f aca="false">+N787</f>
        <v>0</v>
      </c>
      <c r="AT787" s="249" t="n">
        <f aca="false">+O787</f>
        <v>0</v>
      </c>
    </row>
    <row r="788" customFormat="false" ht="12.75" hidden="false" customHeight="false" outlineLevel="0" collapsed="false">
      <c r="AO788" s="0" t="n">
        <f aca="false">+A788</f>
        <v>0</v>
      </c>
      <c r="AP788" s="247" t="n">
        <f aca="false">+B788</f>
        <v>0</v>
      </c>
      <c r="AQ788" s="248" t="n">
        <f aca="false">+D788</f>
        <v>0</v>
      </c>
      <c r="AS788" s="249" t="n">
        <f aca="false">+N788</f>
        <v>0</v>
      </c>
      <c r="AT788" s="249" t="n">
        <f aca="false">+O788</f>
        <v>0</v>
      </c>
    </row>
    <row r="789" customFormat="false" ht="12.75" hidden="false" customHeight="false" outlineLevel="0" collapsed="false">
      <c r="AO789" s="0" t="n">
        <f aca="false">+A789</f>
        <v>0</v>
      </c>
      <c r="AP789" s="247" t="n">
        <f aca="false">+B789</f>
        <v>0</v>
      </c>
      <c r="AQ789" s="248" t="n">
        <f aca="false">+D789</f>
        <v>0</v>
      </c>
      <c r="AS789" s="249" t="n">
        <f aca="false">+N789</f>
        <v>0</v>
      </c>
      <c r="AT789" s="249" t="n">
        <f aca="false">+O789</f>
        <v>0</v>
      </c>
    </row>
    <row r="790" customFormat="false" ht="12.75" hidden="false" customHeight="false" outlineLevel="0" collapsed="false">
      <c r="AO790" s="0" t="n">
        <f aca="false">+A790</f>
        <v>0</v>
      </c>
      <c r="AP790" s="247" t="n">
        <f aca="false">+B790</f>
        <v>0</v>
      </c>
      <c r="AQ790" s="248" t="n">
        <f aca="false">+D790</f>
        <v>0</v>
      </c>
      <c r="AS790" s="249" t="n">
        <f aca="false">+N790</f>
        <v>0</v>
      </c>
      <c r="AT790" s="249" t="n">
        <f aca="false">+O790</f>
        <v>0</v>
      </c>
    </row>
    <row r="791" customFormat="false" ht="12.75" hidden="false" customHeight="false" outlineLevel="0" collapsed="false">
      <c r="AO791" s="0" t="n">
        <f aca="false">+A791</f>
        <v>0</v>
      </c>
      <c r="AP791" s="247" t="n">
        <f aca="false">+B791</f>
        <v>0</v>
      </c>
      <c r="AQ791" s="248" t="n">
        <f aca="false">+D791</f>
        <v>0</v>
      </c>
      <c r="AS791" s="249" t="n">
        <f aca="false">+N791</f>
        <v>0</v>
      </c>
      <c r="AT791" s="249" t="n">
        <f aca="false">+O791</f>
        <v>0</v>
      </c>
    </row>
    <row r="792" customFormat="false" ht="12.75" hidden="false" customHeight="false" outlineLevel="0" collapsed="false">
      <c r="AO792" s="0" t="n">
        <f aca="false">+A792</f>
        <v>0</v>
      </c>
      <c r="AP792" s="247" t="n">
        <f aca="false">+B792</f>
        <v>0</v>
      </c>
      <c r="AQ792" s="248" t="n">
        <f aca="false">+D792</f>
        <v>0</v>
      </c>
      <c r="AS792" s="249" t="n">
        <f aca="false">+N792</f>
        <v>0</v>
      </c>
      <c r="AT792" s="249" t="n">
        <f aca="false">+O792</f>
        <v>0</v>
      </c>
    </row>
    <row r="793" customFormat="false" ht="12.75" hidden="false" customHeight="false" outlineLevel="0" collapsed="false">
      <c r="AO793" s="0" t="n">
        <f aca="false">+A793</f>
        <v>0</v>
      </c>
      <c r="AP793" s="247" t="n">
        <f aca="false">+B793</f>
        <v>0</v>
      </c>
      <c r="AQ793" s="248" t="n">
        <f aca="false">+D793</f>
        <v>0</v>
      </c>
      <c r="AS793" s="249" t="n">
        <f aca="false">+N793</f>
        <v>0</v>
      </c>
      <c r="AT793" s="249" t="n">
        <f aca="false">+O793</f>
        <v>0</v>
      </c>
    </row>
    <row r="794" customFormat="false" ht="12.75" hidden="false" customHeight="false" outlineLevel="0" collapsed="false">
      <c r="AO794" s="0" t="n">
        <f aca="false">+A794</f>
        <v>0</v>
      </c>
      <c r="AP794" s="247" t="n">
        <f aca="false">+B794</f>
        <v>0</v>
      </c>
      <c r="AQ794" s="248" t="n">
        <f aca="false">+D794</f>
        <v>0</v>
      </c>
      <c r="AS794" s="249" t="n">
        <f aca="false">+N794</f>
        <v>0</v>
      </c>
      <c r="AT794" s="249" t="n">
        <f aca="false">+O794</f>
        <v>0</v>
      </c>
    </row>
    <row r="795" customFormat="false" ht="12.75" hidden="false" customHeight="false" outlineLevel="0" collapsed="false">
      <c r="AO795" s="0" t="n">
        <f aca="false">+A795</f>
        <v>0</v>
      </c>
      <c r="AP795" s="247" t="n">
        <f aca="false">+B795</f>
        <v>0</v>
      </c>
      <c r="AQ795" s="248" t="n">
        <f aca="false">+D795</f>
        <v>0</v>
      </c>
      <c r="AS795" s="249" t="n">
        <f aca="false">+N795</f>
        <v>0</v>
      </c>
      <c r="AT795" s="249" t="n">
        <f aca="false">+O795</f>
        <v>0</v>
      </c>
    </row>
    <row r="796" customFormat="false" ht="12.75" hidden="false" customHeight="false" outlineLevel="0" collapsed="false">
      <c r="AO796" s="0" t="n">
        <f aca="false">+A796</f>
        <v>0</v>
      </c>
      <c r="AP796" s="247" t="n">
        <f aca="false">+B796</f>
        <v>0</v>
      </c>
      <c r="AQ796" s="248" t="n">
        <f aca="false">+D796</f>
        <v>0</v>
      </c>
      <c r="AS796" s="249" t="n">
        <f aca="false">+N796</f>
        <v>0</v>
      </c>
      <c r="AT796" s="249" t="n">
        <f aca="false">+O796</f>
        <v>0</v>
      </c>
    </row>
    <row r="797" customFormat="false" ht="12.75" hidden="false" customHeight="false" outlineLevel="0" collapsed="false">
      <c r="AO797" s="0" t="n">
        <f aca="false">+A797</f>
        <v>0</v>
      </c>
      <c r="AP797" s="247" t="n">
        <f aca="false">+B797</f>
        <v>0</v>
      </c>
      <c r="AQ797" s="248" t="n">
        <f aca="false">+D797</f>
        <v>0</v>
      </c>
      <c r="AS797" s="249" t="n">
        <f aca="false">+N797</f>
        <v>0</v>
      </c>
      <c r="AT797" s="249" t="n">
        <f aca="false">+O797</f>
        <v>0</v>
      </c>
    </row>
    <row r="798" customFormat="false" ht="12.75" hidden="false" customHeight="false" outlineLevel="0" collapsed="false">
      <c r="AO798" s="0" t="n">
        <f aca="false">+A798</f>
        <v>0</v>
      </c>
      <c r="AP798" s="247" t="n">
        <f aca="false">+B798</f>
        <v>0</v>
      </c>
      <c r="AQ798" s="248" t="n">
        <f aca="false">+D798</f>
        <v>0</v>
      </c>
      <c r="AS798" s="249" t="n">
        <f aca="false">+N798</f>
        <v>0</v>
      </c>
      <c r="AT798" s="249" t="n">
        <f aca="false">+O798</f>
        <v>0</v>
      </c>
    </row>
    <row r="799" customFormat="false" ht="12.75" hidden="false" customHeight="false" outlineLevel="0" collapsed="false">
      <c r="AO799" s="0" t="n">
        <f aca="false">+A799</f>
        <v>0</v>
      </c>
      <c r="AP799" s="247" t="n">
        <f aca="false">+B799</f>
        <v>0</v>
      </c>
      <c r="AQ799" s="248" t="n">
        <f aca="false">+D799</f>
        <v>0</v>
      </c>
      <c r="AS799" s="249" t="n">
        <f aca="false">+N799</f>
        <v>0</v>
      </c>
      <c r="AT799" s="249" t="n">
        <f aca="false">+O799</f>
        <v>0</v>
      </c>
    </row>
    <row r="800" customFormat="false" ht="12.75" hidden="false" customHeight="false" outlineLevel="0" collapsed="false">
      <c r="AO800" s="0" t="n">
        <f aca="false">+A800</f>
        <v>0</v>
      </c>
      <c r="AP800" s="247" t="n">
        <f aca="false">+B800</f>
        <v>0</v>
      </c>
      <c r="AQ800" s="248" t="n">
        <f aca="false">+D800</f>
        <v>0</v>
      </c>
      <c r="AS800" s="249" t="n">
        <f aca="false">+N800</f>
        <v>0</v>
      </c>
      <c r="AT800" s="249" t="n">
        <f aca="false">+O800</f>
        <v>0</v>
      </c>
    </row>
    <row r="801" customFormat="false" ht="12.75" hidden="false" customHeight="false" outlineLevel="0" collapsed="false">
      <c r="AO801" s="0" t="n">
        <f aca="false">+A801</f>
        <v>0</v>
      </c>
      <c r="AP801" s="247" t="n">
        <f aca="false">+B801</f>
        <v>0</v>
      </c>
      <c r="AQ801" s="248" t="n">
        <f aca="false">+D801</f>
        <v>0</v>
      </c>
      <c r="AS801" s="249" t="n">
        <f aca="false">+N801</f>
        <v>0</v>
      </c>
      <c r="AT801" s="249" t="n">
        <f aca="false">+O801</f>
        <v>0</v>
      </c>
    </row>
    <row r="802" customFormat="false" ht="12.75" hidden="false" customHeight="false" outlineLevel="0" collapsed="false">
      <c r="AO802" s="0" t="n">
        <f aca="false">+A802</f>
        <v>0</v>
      </c>
      <c r="AP802" s="247" t="n">
        <f aca="false">+B802</f>
        <v>0</v>
      </c>
      <c r="AQ802" s="248" t="n">
        <f aca="false">+D802</f>
        <v>0</v>
      </c>
      <c r="AS802" s="249" t="n">
        <f aca="false">+N802</f>
        <v>0</v>
      </c>
      <c r="AT802" s="249" t="n">
        <f aca="false">+O802</f>
        <v>0</v>
      </c>
    </row>
    <row r="803" customFormat="false" ht="12.75" hidden="false" customHeight="false" outlineLevel="0" collapsed="false">
      <c r="AO803" s="0" t="n">
        <f aca="false">+A803</f>
        <v>0</v>
      </c>
      <c r="AP803" s="247" t="n">
        <f aca="false">+B803</f>
        <v>0</v>
      </c>
      <c r="AQ803" s="248" t="n">
        <f aca="false">+D803</f>
        <v>0</v>
      </c>
      <c r="AS803" s="249" t="n">
        <f aca="false">+N803</f>
        <v>0</v>
      </c>
      <c r="AT803" s="249" t="n">
        <f aca="false">+O803</f>
        <v>0</v>
      </c>
    </row>
    <row r="804" customFormat="false" ht="12.75" hidden="false" customHeight="false" outlineLevel="0" collapsed="false">
      <c r="AO804" s="0" t="n">
        <f aca="false">+A804</f>
        <v>0</v>
      </c>
      <c r="AP804" s="247" t="n">
        <f aca="false">+B804</f>
        <v>0</v>
      </c>
      <c r="AQ804" s="248" t="n">
        <f aca="false">+D804</f>
        <v>0</v>
      </c>
      <c r="AS804" s="249" t="n">
        <f aca="false">+N804</f>
        <v>0</v>
      </c>
      <c r="AT804" s="249" t="n">
        <f aca="false">+O804</f>
        <v>0</v>
      </c>
    </row>
    <row r="805" customFormat="false" ht="12.75" hidden="false" customHeight="false" outlineLevel="0" collapsed="false">
      <c r="AO805" s="0" t="n">
        <f aca="false">+A805</f>
        <v>0</v>
      </c>
      <c r="AP805" s="247" t="n">
        <f aca="false">+B805</f>
        <v>0</v>
      </c>
      <c r="AQ805" s="248" t="n">
        <f aca="false">+D805</f>
        <v>0</v>
      </c>
      <c r="AS805" s="249" t="n">
        <f aca="false">+N805</f>
        <v>0</v>
      </c>
      <c r="AT805" s="249" t="n">
        <f aca="false">+O805</f>
        <v>0</v>
      </c>
    </row>
    <row r="806" customFormat="false" ht="12.75" hidden="false" customHeight="false" outlineLevel="0" collapsed="false">
      <c r="AO806" s="0" t="n">
        <f aca="false">+A806</f>
        <v>0</v>
      </c>
      <c r="AP806" s="247" t="n">
        <f aca="false">+B806</f>
        <v>0</v>
      </c>
      <c r="AQ806" s="248" t="n">
        <f aca="false">+D806</f>
        <v>0</v>
      </c>
      <c r="AS806" s="249" t="n">
        <f aca="false">+N806</f>
        <v>0</v>
      </c>
      <c r="AT806" s="249" t="n">
        <f aca="false">+O806</f>
        <v>0</v>
      </c>
    </row>
    <row r="807" customFormat="false" ht="12.75" hidden="false" customHeight="false" outlineLevel="0" collapsed="false">
      <c r="AO807" s="0" t="n">
        <f aca="false">+A807</f>
        <v>0</v>
      </c>
      <c r="AP807" s="247" t="n">
        <f aca="false">+B807</f>
        <v>0</v>
      </c>
      <c r="AQ807" s="248" t="n">
        <f aca="false">+D807</f>
        <v>0</v>
      </c>
      <c r="AS807" s="249" t="n">
        <f aca="false">+N807</f>
        <v>0</v>
      </c>
      <c r="AT807" s="249" t="n">
        <f aca="false">+O807</f>
        <v>0</v>
      </c>
    </row>
    <row r="808" customFormat="false" ht="12.75" hidden="false" customHeight="false" outlineLevel="0" collapsed="false">
      <c r="AO808" s="0" t="n">
        <f aca="false">+A808</f>
        <v>0</v>
      </c>
      <c r="AP808" s="247" t="n">
        <f aca="false">+B808</f>
        <v>0</v>
      </c>
      <c r="AQ808" s="248" t="n">
        <f aca="false">+D808</f>
        <v>0</v>
      </c>
      <c r="AS808" s="249" t="n">
        <f aca="false">+N808</f>
        <v>0</v>
      </c>
      <c r="AT808" s="249" t="n">
        <f aca="false">+O808</f>
        <v>0</v>
      </c>
    </row>
    <row r="809" customFormat="false" ht="12.75" hidden="false" customHeight="false" outlineLevel="0" collapsed="false">
      <c r="AO809" s="0" t="n">
        <f aca="false">+A809</f>
        <v>0</v>
      </c>
      <c r="AP809" s="247" t="n">
        <f aca="false">+B809</f>
        <v>0</v>
      </c>
      <c r="AQ809" s="248" t="n">
        <f aca="false">+D809</f>
        <v>0</v>
      </c>
      <c r="AS809" s="249" t="n">
        <f aca="false">+N809</f>
        <v>0</v>
      </c>
      <c r="AT809" s="249" t="n">
        <f aca="false">+O809</f>
        <v>0</v>
      </c>
    </row>
    <row r="810" customFormat="false" ht="12.75" hidden="false" customHeight="false" outlineLevel="0" collapsed="false">
      <c r="AO810" s="0" t="n">
        <f aca="false">+A810</f>
        <v>0</v>
      </c>
      <c r="AP810" s="247" t="n">
        <f aca="false">+B810</f>
        <v>0</v>
      </c>
      <c r="AQ810" s="248" t="n">
        <f aca="false">+D810</f>
        <v>0</v>
      </c>
      <c r="AS810" s="249" t="n">
        <f aca="false">+N810</f>
        <v>0</v>
      </c>
      <c r="AT810" s="249" t="n">
        <f aca="false">+O810</f>
        <v>0</v>
      </c>
    </row>
    <row r="811" customFormat="false" ht="12.75" hidden="false" customHeight="false" outlineLevel="0" collapsed="false">
      <c r="AO811" s="0" t="n">
        <f aca="false">+A811</f>
        <v>0</v>
      </c>
      <c r="AP811" s="247" t="n">
        <f aca="false">+B811</f>
        <v>0</v>
      </c>
      <c r="AQ811" s="248" t="n">
        <f aca="false">+D811</f>
        <v>0</v>
      </c>
      <c r="AS811" s="249" t="n">
        <f aca="false">+N811</f>
        <v>0</v>
      </c>
      <c r="AT811" s="249" t="n">
        <f aca="false">+O811</f>
        <v>0</v>
      </c>
    </row>
    <row r="812" customFormat="false" ht="12.75" hidden="false" customHeight="false" outlineLevel="0" collapsed="false">
      <c r="AO812" s="0" t="n">
        <f aca="false">+A812</f>
        <v>0</v>
      </c>
      <c r="AP812" s="247" t="n">
        <f aca="false">+B812</f>
        <v>0</v>
      </c>
      <c r="AQ812" s="248" t="n">
        <f aca="false">+D812</f>
        <v>0</v>
      </c>
      <c r="AS812" s="249" t="n">
        <f aca="false">+N812</f>
        <v>0</v>
      </c>
      <c r="AT812" s="249" t="n">
        <f aca="false">+O812</f>
        <v>0</v>
      </c>
    </row>
    <row r="813" customFormat="false" ht="12.75" hidden="false" customHeight="false" outlineLevel="0" collapsed="false">
      <c r="AO813" s="0" t="n">
        <f aca="false">+A813</f>
        <v>0</v>
      </c>
      <c r="AP813" s="247" t="n">
        <f aca="false">+B813</f>
        <v>0</v>
      </c>
      <c r="AQ813" s="248" t="n">
        <f aca="false">+D813</f>
        <v>0</v>
      </c>
      <c r="AS813" s="249" t="n">
        <f aca="false">+N813</f>
        <v>0</v>
      </c>
      <c r="AT813" s="249" t="n">
        <f aca="false">+O813</f>
        <v>0</v>
      </c>
    </row>
    <row r="814" customFormat="false" ht="12.75" hidden="false" customHeight="false" outlineLevel="0" collapsed="false">
      <c r="AO814" s="0" t="n">
        <f aca="false">+A814</f>
        <v>0</v>
      </c>
      <c r="AP814" s="247" t="n">
        <f aca="false">+B814</f>
        <v>0</v>
      </c>
      <c r="AQ814" s="248" t="n">
        <f aca="false">+D814</f>
        <v>0</v>
      </c>
      <c r="AS814" s="249" t="n">
        <f aca="false">+N814</f>
        <v>0</v>
      </c>
      <c r="AT814" s="249" t="n">
        <f aca="false">+O814</f>
        <v>0</v>
      </c>
    </row>
    <row r="815" customFormat="false" ht="12.75" hidden="false" customHeight="false" outlineLevel="0" collapsed="false">
      <c r="AO815" s="0" t="n">
        <f aca="false">+A815</f>
        <v>0</v>
      </c>
      <c r="AP815" s="247" t="n">
        <f aca="false">+B815</f>
        <v>0</v>
      </c>
      <c r="AQ815" s="248" t="n">
        <f aca="false">+D815</f>
        <v>0</v>
      </c>
      <c r="AS815" s="249" t="n">
        <f aca="false">+N815</f>
        <v>0</v>
      </c>
      <c r="AT815" s="249" t="n">
        <f aca="false">+O815</f>
        <v>0</v>
      </c>
    </row>
    <row r="816" customFormat="false" ht="12.75" hidden="false" customHeight="false" outlineLevel="0" collapsed="false">
      <c r="AO816" s="0" t="n">
        <f aca="false">+A816</f>
        <v>0</v>
      </c>
      <c r="AP816" s="247" t="n">
        <f aca="false">+B816</f>
        <v>0</v>
      </c>
      <c r="AQ816" s="248" t="n">
        <f aca="false">+D816</f>
        <v>0</v>
      </c>
      <c r="AS816" s="249" t="n">
        <f aca="false">+N816</f>
        <v>0</v>
      </c>
      <c r="AT816" s="249" t="n">
        <f aca="false">+O816</f>
        <v>0</v>
      </c>
    </row>
    <row r="817" customFormat="false" ht="12.75" hidden="false" customHeight="false" outlineLevel="0" collapsed="false">
      <c r="AO817" s="0" t="n">
        <f aca="false">+A817</f>
        <v>0</v>
      </c>
      <c r="AP817" s="247" t="n">
        <f aca="false">+B817</f>
        <v>0</v>
      </c>
      <c r="AQ817" s="248" t="n">
        <f aca="false">+D817</f>
        <v>0</v>
      </c>
      <c r="AS817" s="249" t="n">
        <f aca="false">+N817</f>
        <v>0</v>
      </c>
      <c r="AT817" s="249" t="n">
        <f aca="false">+O817</f>
        <v>0</v>
      </c>
    </row>
    <row r="818" customFormat="false" ht="12.75" hidden="false" customHeight="false" outlineLevel="0" collapsed="false">
      <c r="AO818" s="0" t="n">
        <f aca="false">+A818</f>
        <v>0</v>
      </c>
      <c r="AP818" s="247" t="n">
        <f aca="false">+B818</f>
        <v>0</v>
      </c>
      <c r="AQ818" s="248" t="n">
        <f aca="false">+D818</f>
        <v>0</v>
      </c>
      <c r="AS818" s="249" t="n">
        <f aca="false">+N818</f>
        <v>0</v>
      </c>
      <c r="AT818" s="249" t="n">
        <f aca="false">+O818</f>
        <v>0</v>
      </c>
    </row>
    <row r="819" customFormat="false" ht="12.75" hidden="false" customHeight="false" outlineLevel="0" collapsed="false">
      <c r="AO819" s="0" t="n">
        <f aca="false">+A819</f>
        <v>0</v>
      </c>
      <c r="AP819" s="247" t="n">
        <f aca="false">+B819</f>
        <v>0</v>
      </c>
      <c r="AQ819" s="248" t="n">
        <f aca="false">+D819</f>
        <v>0</v>
      </c>
      <c r="AS819" s="249" t="n">
        <f aca="false">+N819</f>
        <v>0</v>
      </c>
      <c r="AT819" s="249" t="n">
        <f aca="false">+O819</f>
        <v>0</v>
      </c>
    </row>
    <row r="820" customFormat="false" ht="12.75" hidden="false" customHeight="false" outlineLevel="0" collapsed="false">
      <c r="AO820" s="0" t="n">
        <f aca="false">+A820</f>
        <v>0</v>
      </c>
      <c r="AP820" s="247" t="n">
        <f aca="false">+B820</f>
        <v>0</v>
      </c>
      <c r="AQ820" s="248" t="n">
        <f aca="false">+D820</f>
        <v>0</v>
      </c>
      <c r="AS820" s="249" t="n">
        <f aca="false">+N820</f>
        <v>0</v>
      </c>
      <c r="AT820" s="249" t="n">
        <f aca="false">+O820</f>
        <v>0</v>
      </c>
    </row>
    <row r="821" customFormat="false" ht="12.75" hidden="false" customHeight="false" outlineLevel="0" collapsed="false">
      <c r="AO821" s="0" t="n">
        <f aca="false">+A821</f>
        <v>0</v>
      </c>
      <c r="AP821" s="247" t="n">
        <f aca="false">+B821</f>
        <v>0</v>
      </c>
      <c r="AQ821" s="248" t="n">
        <f aca="false">+D821</f>
        <v>0</v>
      </c>
      <c r="AS821" s="249" t="n">
        <f aca="false">+N821</f>
        <v>0</v>
      </c>
      <c r="AT821" s="249" t="n">
        <f aca="false">+O821</f>
        <v>0</v>
      </c>
    </row>
    <row r="822" customFormat="false" ht="12.75" hidden="false" customHeight="false" outlineLevel="0" collapsed="false">
      <c r="AO822" s="0" t="n">
        <f aca="false">+A822</f>
        <v>0</v>
      </c>
      <c r="AP822" s="247" t="n">
        <f aca="false">+B822</f>
        <v>0</v>
      </c>
      <c r="AQ822" s="248" t="n">
        <f aca="false">+D822</f>
        <v>0</v>
      </c>
      <c r="AS822" s="249" t="n">
        <f aca="false">+N822</f>
        <v>0</v>
      </c>
      <c r="AT822" s="249" t="n">
        <f aca="false">+O822</f>
        <v>0</v>
      </c>
    </row>
    <row r="823" customFormat="false" ht="12.75" hidden="false" customHeight="false" outlineLevel="0" collapsed="false">
      <c r="AO823" s="0" t="n">
        <f aca="false">+A823</f>
        <v>0</v>
      </c>
      <c r="AP823" s="247" t="n">
        <f aca="false">+B823</f>
        <v>0</v>
      </c>
      <c r="AQ823" s="248" t="n">
        <f aca="false">+D823</f>
        <v>0</v>
      </c>
      <c r="AS823" s="249" t="n">
        <f aca="false">+N823</f>
        <v>0</v>
      </c>
      <c r="AT823" s="249" t="n">
        <f aca="false">+O823</f>
        <v>0</v>
      </c>
    </row>
    <row r="824" customFormat="false" ht="12.75" hidden="false" customHeight="false" outlineLevel="0" collapsed="false">
      <c r="AO824" s="0" t="n">
        <f aca="false">+A824</f>
        <v>0</v>
      </c>
      <c r="AP824" s="247" t="n">
        <f aca="false">+B824</f>
        <v>0</v>
      </c>
      <c r="AQ824" s="248" t="n">
        <f aca="false">+D824</f>
        <v>0</v>
      </c>
      <c r="AS824" s="249" t="n">
        <f aca="false">+N824</f>
        <v>0</v>
      </c>
      <c r="AT824" s="249" t="n">
        <f aca="false">+O824</f>
        <v>0</v>
      </c>
    </row>
    <row r="825" customFormat="false" ht="12.75" hidden="false" customHeight="false" outlineLevel="0" collapsed="false">
      <c r="AO825" s="0" t="n">
        <f aca="false">+A825</f>
        <v>0</v>
      </c>
      <c r="AP825" s="247" t="n">
        <f aca="false">+B825</f>
        <v>0</v>
      </c>
      <c r="AQ825" s="248" t="n">
        <f aca="false">+D825</f>
        <v>0</v>
      </c>
      <c r="AS825" s="249" t="n">
        <f aca="false">+N825</f>
        <v>0</v>
      </c>
      <c r="AT825" s="249" t="n">
        <f aca="false">+O825</f>
        <v>0</v>
      </c>
    </row>
    <row r="826" customFormat="false" ht="12.75" hidden="false" customHeight="false" outlineLevel="0" collapsed="false">
      <c r="AO826" s="0" t="n">
        <f aca="false">+A826</f>
        <v>0</v>
      </c>
      <c r="AP826" s="247" t="n">
        <f aca="false">+B826</f>
        <v>0</v>
      </c>
      <c r="AQ826" s="248" t="n">
        <f aca="false">+D826</f>
        <v>0</v>
      </c>
      <c r="AS826" s="249" t="n">
        <f aca="false">+N826</f>
        <v>0</v>
      </c>
      <c r="AT826" s="249" t="n">
        <f aca="false">+O826</f>
        <v>0</v>
      </c>
    </row>
    <row r="827" customFormat="false" ht="12.75" hidden="false" customHeight="false" outlineLevel="0" collapsed="false">
      <c r="AO827" s="0" t="n">
        <f aca="false">+A827</f>
        <v>0</v>
      </c>
      <c r="AP827" s="247" t="n">
        <f aca="false">+B827</f>
        <v>0</v>
      </c>
      <c r="AQ827" s="248" t="n">
        <f aca="false">+D827</f>
        <v>0</v>
      </c>
      <c r="AS827" s="249" t="n">
        <f aca="false">+N827</f>
        <v>0</v>
      </c>
      <c r="AT827" s="249" t="n">
        <f aca="false">+O827</f>
        <v>0</v>
      </c>
    </row>
    <row r="828" customFormat="false" ht="12.75" hidden="false" customHeight="false" outlineLevel="0" collapsed="false">
      <c r="AO828" s="0" t="n">
        <f aca="false">+A828</f>
        <v>0</v>
      </c>
      <c r="AP828" s="247" t="n">
        <f aca="false">+B828</f>
        <v>0</v>
      </c>
      <c r="AQ828" s="248" t="n">
        <f aca="false">+D828</f>
        <v>0</v>
      </c>
      <c r="AS828" s="249" t="n">
        <f aca="false">+N828</f>
        <v>0</v>
      </c>
      <c r="AT828" s="249" t="n">
        <f aca="false">+O828</f>
        <v>0</v>
      </c>
    </row>
    <row r="829" customFormat="false" ht="12.75" hidden="false" customHeight="false" outlineLevel="0" collapsed="false">
      <c r="AO829" s="0" t="n">
        <f aca="false">+A829</f>
        <v>0</v>
      </c>
      <c r="AP829" s="247" t="n">
        <f aca="false">+B829</f>
        <v>0</v>
      </c>
      <c r="AQ829" s="248" t="n">
        <f aca="false">+D829</f>
        <v>0</v>
      </c>
      <c r="AS829" s="249" t="n">
        <f aca="false">+N829</f>
        <v>0</v>
      </c>
      <c r="AT829" s="249" t="n">
        <f aca="false">+O829</f>
        <v>0</v>
      </c>
    </row>
    <row r="830" customFormat="false" ht="12.75" hidden="false" customHeight="false" outlineLevel="0" collapsed="false">
      <c r="AO830" s="0" t="n">
        <f aca="false">+A830</f>
        <v>0</v>
      </c>
      <c r="AP830" s="247" t="n">
        <f aca="false">+B830</f>
        <v>0</v>
      </c>
      <c r="AQ830" s="248" t="n">
        <f aca="false">+D830</f>
        <v>0</v>
      </c>
      <c r="AS830" s="249" t="n">
        <f aca="false">+N830</f>
        <v>0</v>
      </c>
      <c r="AT830" s="249" t="n">
        <f aca="false">+O830</f>
        <v>0</v>
      </c>
    </row>
    <row r="831" customFormat="false" ht="12.75" hidden="false" customHeight="false" outlineLevel="0" collapsed="false">
      <c r="AO831" s="0" t="n">
        <f aca="false">+A831</f>
        <v>0</v>
      </c>
      <c r="AP831" s="247" t="n">
        <f aca="false">+B831</f>
        <v>0</v>
      </c>
      <c r="AQ831" s="248" t="n">
        <f aca="false">+D831</f>
        <v>0</v>
      </c>
      <c r="AS831" s="249" t="n">
        <f aca="false">+N831</f>
        <v>0</v>
      </c>
      <c r="AT831" s="249" t="n">
        <f aca="false">+O831</f>
        <v>0</v>
      </c>
    </row>
    <row r="832" customFormat="false" ht="12.75" hidden="false" customHeight="false" outlineLevel="0" collapsed="false">
      <c r="AO832" s="0" t="n">
        <f aca="false">+A832</f>
        <v>0</v>
      </c>
      <c r="AP832" s="247" t="n">
        <f aca="false">+B832</f>
        <v>0</v>
      </c>
      <c r="AQ832" s="248" t="n">
        <f aca="false">+D832</f>
        <v>0</v>
      </c>
      <c r="AS832" s="249" t="n">
        <f aca="false">+N832</f>
        <v>0</v>
      </c>
      <c r="AT832" s="249" t="n">
        <f aca="false">+O832</f>
        <v>0</v>
      </c>
    </row>
    <row r="833" customFormat="false" ht="12.75" hidden="false" customHeight="false" outlineLevel="0" collapsed="false">
      <c r="AO833" s="0" t="n">
        <f aca="false">+A833</f>
        <v>0</v>
      </c>
      <c r="AP833" s="247" t="n">
        <f aca="false">+B833</f>
        <v>0</v>
      </c>
      <c r="AQ833" s="248" t="n">
        <f aca="false">+D833</f>
        <v>0</v>
      </c>
      <c r="AS833" s="249" t="n">
        <f aca="false">+N833</f>
        <v>0</v>
      </c>
      <c r="AT833" s="249" t="n">
        <f aca="false">+O833</f>
        <v>0</v>
      </c>
    </row>
    <row r="834" customFormat="false" ht="12.75" hidden="false" customHeight="false" outlineLevel="0" collapsed="false">
      <c r="AO834" s="0" t="n">
        <f aca="false">+A834</f>
        <v>0</v>
      </c>
      <c r="AP834" s="247" t="n">
        <f aca="false">+B834</f>
        <v>0</v>
      </c>
      <c r="AQ834" s="248" t="n">
        <f aca="false">+D834</f>
        <v>0</v>
      </c>
      <c r="AS834" s="249" t="n">
        <f aca="false">+N834</f>
        <v>0</v>
      </c>
      <c r="AT834" s="249" t="n">
        <f aca="false">+O834</f>
        <v>0</v>
      </c>
    </row>
    <row r="835" customFormat="false" ht="12.75" hidden="false" customHeight="false" outlineLevel="0" collapsed="false">
      <c r="AO835" s="0" t="n">
        <f aca="false">+A835</f>
        <v>0</v>
      </c>
      <c r="AP835" s="247" t="n">
        <f aca="false">+B835</f>
        <v>0</v>
      </c>
      <c r="AQ835" s="248" t="n">
        <f aca="false">+D835</f>
        <v>0</v>
      </c>
      <c r="AS835" s="249" t="n">
        <f aca="false">+N835</f>
        <v>0</v>
      </c>
      <c r="AT835" s="249" t="n">
        <f aca="false">+O835</f>
        <v>0</v>
      </c>
    </row>
    <row r="836" customFormat="false" ht="12.75" hidden="false" customHeight="false" outlineLevel="0" collapsed="false">
      <c r="AO836" s="0" t="n">
        <f aca="false">+A836</f>
        <v>0</v>
      </c>
      <c r="AP836" s="247" t="n">
        <f aca="false">+B836</f>
        <v>0</v>
      </c>
      <c r="AQ836" s="248" t="n">
        <f aca="false">+D836</f>
        <v>0</v>
      </c>
      <c r="AS836" s="249" t="n">
        <f aca="false">+N836</f>
        <v>0</v>
      </c>
      <c r="AT836" s="249" t="n">
        <f aca="false">+O836</f>
        <v>0</v>
      </c>
    </row>
    <row r="837" customFormat="false" ht="12.75" hidden="false" customHeight="false" outlineLevel="0" collapsed="false">
      <c r="AO837" s="0" t="n">
        <f aca="false">+A837</f>
        <v>0</v>
      </c>
      <c r="AP837" s="247" t="n">
        <f aca="false">+B837</f>
        <v>0</v>
      </c>
      <c r="AQ837" s="248" t="n">
        <f aca="false">+D837</f>
        <v>0</v>
      </c>
      <c r="AS837" s="249" t="n">
        <f aca="false">+N837</f>
        <v>0</v>
      </c>
      <c r="AT837" s="249" t="n">
        <f aca="false">+O837</f>
        <v>0</v>
      </c>
    </row>
    <row r="838" customFormat="false" ht="12.75" hidden="false" customHeight="false" outlineLevel="0" collapsed="false">
      <c r="AO838" s="0" t="n">
        <f aca="false">+A838</f>
        <v>0</v>
      </c>
      <c r="AP838" s="247" t="n">
        <f aca="false">+B838</f>
        <v>0</v>
      </c>
      <c r="AQ838" s="248" t="n">
        <f aca="false">+D838</f>
        <v>0</v>
      </c>
      <c r="AS838" s="249" t="n">
        <f aca="false">+N838</f>
        <v>0</v>
      </c>
      <c r="AT838" s="249" t="n">
        <f aca="false">+O838</f>
        <v>0</v>
      </c>
    </row>
    <row r="839" customFormat="false" ht="12.75" hidden="false" customHeight="false" outlineLevel="0" collapsed="false">
      <c r="AO839" s="0" t="n">
        <f aca="false">+A839</f>
        <v>0</v>
      </c>
      <c r="AP839" s="247" t="n">
        <f aca="false">+B839</f>
        <v>0</v>
      </c>
      <c r="AQ839" s="248" t="n">
        <f aca="false">+D839</f>
        <v>0</v>
      </c>
      <c r="AS839" s="249" t="n">
        <f aca="false">+N839</f>
        <v>0</v>
      </c>
      <c r="AT839" s="249" t="n">
        <f aca="false">+O839</f>
        <v>0</v>
      </c>
    </row>
    <row r="840" customFormat="false" ht="12.75" hidden="false" customHeight="false" outlineLevel="0" collapsed="false">
      <c r="AO840" s="0" t="n">
        <f aca="false">+A840</f>
        <v>0</v>
      </c>
      <c r="AP840" s="247" t="n">
        <f aca="false">+B840</f>
        <v>0</v>
      </c>
      <c r="AQ840" s="248" t="n">
        <f aca="false">+D840</f>
        <v>0</v>
      </c>
      <c r="AS840" s="249" t="n">
        <f aca="false">+N840</f>
        <v>0</v>
      </c>
      <c r="AT840" s="249" t="n">
        <f aca="false">+O840</f>
        <v>0</v>
      </c>
    </row>
    <row r="841" customFormat="false" ht="12.75" hidden="false" customHeight="false" outlineLevel="0" collapsed="false">
      <c r="AO841" s="0" t="n">
        <f aca="false">+A841</f>
        <v>0</v>
      </c>
      <c r="AP841" s="247" t="n">
        <f aca="false">+B841</f>
        <v>0</v>
      </c>
      <c r="AQ841" s="248" t="n">
        <f aca="false">+D841</f>
        <v>0</v>
      </c>
      <c r="AS841" s="249" t="n">
        <f aca="false">+N841</f>
        <v>0</v>
      </c>
      <c r="AT841" s="249" t="n">
        <f aca="false">+O841</f>
        <v>0</v>
      </c>
    </row>
    <row r="842" customFormat="false" ht="12.75" hidden="false" customHeight="false" outlineLevel="0" collapsed="false">
      <c r="AO842" s="0" t="n">
        <f aca="false">+A842</f>
        <v>0</v>
      </c>
      <c r="AP842" s="247" t="n">
        <f aca="false">+B842</f>
        <v>0</v>
      </c>
      <c r="AQ842" s="248" t="n">
        <f aca="false">+D842</f>
        <v>0</v>
      </c>
      <c r="AS842" s="249" t="n">
        <f aca="false">+N842</f>
        <v>0</v>
      </c>
      <c r="AT842" s="249" t="n">
        <f aca="false">+O842</f>
        <v>0</v>
      </c>
    </row>
    <row r="843" customFormat="false" ht="12.75" hidden="false" customHeight="false" outlineLevel="0" collapsed="false">
      <c r="AO843" s="0" t="n">
        <f aca="false">+A843</f>
        <v>0</v>
      </c>
      <c r="AP843" s="247" t="n">
        <f aca="false">+B843</f>
        <v>0</v>
      </c>
      <c r="AQ843" s="248" t="n">
        <f aca="false">+D843</f>
        <v>0</v>
      </c>
      <c r="AS843" s="249" t="n">
        <f aca="false">+N843</f>
        <v>0</v>
      </c>
      <c r="AT843" s="249" t="n">
        <f aca="false">+O843</f>
        <v>0</v>
      </c>
    </row>
    <row r="844" customFormat="false" ht="12.75" hidden="false" customHeight="false" outlineLevel="0" collapsed="false">
      <c r="AO844" s="0" t="n">
        <f aca="false">+A844</f>
        <v>0</v>
      </c>
      <c r="AP844" s="247" t="n">
        <f aca="false">+B844</f>
        <v>0</v>
      </c>
      <c r="AQ844" s="248" t="n">
        <f aca="false">+D844</f>
        <v>0</v>
      </c>
      <c r="AS844" s="249" t="n">
        <f aca="false">+N844</f>
        <v>0</v>
      </c>
      <c r="AT844" s="249" t="n">
        <f aca="false">+O844</f>
        <v>0</v>
      </c>
    </row>
    <row r="845" customFormat="false" ht="12.75" hidden="false" customHeight="false" outlineLevel="0" collapsed="false">
      <c r="AO845" s="0" t="n">
        <f aca="false">+A845</f>
        <v>0</v>
      </c>
      <c r="AP845" s="247" t="n">
        <f aca="false">+B845</f>
        <v>0</v>
      </c>
      <c r="AQ845" s="248" t="n">
        <f aca="false">+D845</f>
        <v>0</v>
      </c>
      <c r="AS845" s="249" t="n">
        <f aca="false">+N845</f>
        <v>0</v>
      </c>
      <c r="AT845" s="249" t="n">
        <f aca="false">+O845</f>
        <v>0</v>
      </c>
    </row>
    <row r="846" customFormat="false" ht="12.75" hidden="false" customHeight="false" outlineLevel="0" collapsed="false">
      <c r="AO846" s="0" t="n">
        <f aca="false">+A846</f>
        <v>0</v>
      </c>
      <c r="AP846" s="247" t="n">
        <f aca="false">+B846</f>
        <v>0</v>
      </c>
      <c r="AQ846" s="248" t="n">
        <f aca="false">+D846</f>
        <v>0</v>
      </c>
      <c r="AS846" s="249" t="n">
        <f aca="false">+N846</f>
        <v>0</v>
      </c>
      <c r="AT846" s="249" t="n">
        <f aca="false">+O846</f>
        <v>0</v>
      </c>
    </row>
    <row r="847" customFormat="false" ht="12.75" hidden="false" customHeight="false" outlineLevel="0" collapsed="false">
      <c r="AO847" s="0" t="n">
        <f aca="false">+A847</f>
        <v>0</v>
      </c>
      <c r="AP847" s="247" t="n">
        <f aca="false">+B847</f>
        <v>0</v>
      </c>
      <c r="AQ847" s="248" t="n">
        <f aca="false">+D847</f>
        <v>0</v>
      </c>
      <c r="AS847" s="249" t="n">
        <f aca="false">+N847</f>
        <v>0</v>
      </c>
      <c r="AT847" s="249" t="n">
        <f aca="false">+O847</f>
        <v>0</v>
      </c>
    </row>
    <row r="848" customFormat="false" ht="12.75" hidden="false" customHeight="false" outlineLevel="0" collapsed="false">
      <c r="AO848" s="0" t="n">
        <f aca="false">+A848</f>
        <v>0</v>
      </c>
      <c r="AP848" s="247" t="n">
        <f aca="false">+B848</f>
        <v>0</v>
      </c>
      <c r="AQ848" s="248" t="n">
        <f aca="false">+D848</f>
        <v>0</v>
      </c>
      <c r="AS848" s="249" t="n">
        <f aca="false">+N848</f>
        <v>0</v>
      </c>
      <c r="AT848" s="249" t="n">
        <f aca="false">+O848</f>
        <v>0</v>
      </c>
    </row>
    <row r="849" customFormat="false" ht="12.75" hidden="false" customHeight="false" outlineLevel="0" collapsed="false">
      <c r="AO849" s="0" t="n">
        <f aca="false">+A849</f>
        <v>0</v>
      </c>
      <c r="AP849" s="247" t="n">
        <f aca="false">+B849</f>
        <v>0</v>
      </c>
      <c r="AQ849" s="248" t="n">
        <f aca="false">+D849</f>
        <v>0</v>
      </c>
      <c r="AS849" s="249" t="n">
        <f aca="false">+N849</f>
        <v>0</v>
      </c>
      <c r="AT849" s="249" t="n">
        <f aca="false">+O849</f>
        <v>0</v>
      </c>
    </row>
    <row r="850" customFormat="false" ht="12.75" hidden="false" customHeight="false" outlineLevel="0" collapsed="false">
      <c r="AO850" s="0" t="n">
        <f aca="false">+A850</f>
        <v>0</v>
      </c>
      <c r="AP850" s="247" t="n">
        <f aca="false">+B850</f>
        <v>0</v>
      </c>
      <c r="AQ850" s="248" t="n">
        <f aca="false">+D850</f>
        <v>0</v>
      </c>
      <c r="AS850" s="249" t="n">
        <f aca="false">+N850</f>
        <v>0</v>
      </c>
      <c r="AT850" s="249" t="n">
        <f aca="false">+O850</f>
        <v>0</v>
      </c>
    </row>
    <row r="851" customFormat="false" ht="12.75" hidden="false" customHeight="false" outlineLevel="0" collapsed="false">
      <c r="AO851" s="0" t="n">
        <f aca="false">+A851</f>
        <v>0</v>
      </c>
      <c r="AP851" s="247" t="n">
        <f aca="false">+B851</f>
        <v>0</v>
      </c>
      <c r="AQ851" s="248" t="n">
        <f aca="false">+D851</f>
        <v>0</v>
      </c>
      <c r="AS851" s="249" t="n">
        <f aca="false">+N851</f>
        <v>0</v>
      </c>
      <c r="AT851" s="249" t="n">
        <f aca="false">+O851</f>
        <v>0</v>
      </c>
    </row>
    <row r="852" customFormat="false" ht="12.75" hidden="false" customHeight="false" outlineLevel="0" collapsed="false">
      <c r="AO852" s="0" t="n">
        <f aca="false">+A852</f>
        <v>0</v>
      </c>
      <c r="AP852" s="247" t="n">
        <f aca="false">+B852</f>
        <v>0</v>
      </c>
      <c r="AQ852" s="248" t="n">
        <f aca="false">+D852</f>
        <v>0</v>
      </c>
      <c r="AS852" s="249" t="n">
        <f aca="false">+N852</f>
        <v>0</v>
      </c>
      <c r="AT852" s="249" t="n">
        <f aca="false">+O852</f>
        <v>0</v>
      </c>
    </row>
    <row r="853" customFormat="false" ht="12.75" hidden="false" customHeight="false" outlineLevel="0" collapsed="false">
      <c r="AO853" s="0" t="n">
        <f aca="false">+A853</f>
        <v>0</v>
      </c>
      <c r="AP853" s="247" t="n">
        <f aca="false">+B853</f>
        <v>0</v>
      </c>
      <c r="AQ853" s="248" t="n">
        <f aca="false">+D853</f>
        <v>0</v>
      </c>
      <c r="AS853" s="249" t="n">
        <f aca="false">+N853</f>
        <v>0</v>
      </c>
      <c r="AT853" s="249" t="n">
        <f aca="false">+O853</f>
        <v>0</v>
      </c>
    </row>
    <row r="854" customFormat="false" ht="12.75" hidden="false" customHeight="false" outlineLevel="0" collapsed="false">
      <c r="AO854" s="0" t="n">
        <f aca="false">+A854</f>
        <v>0</v>
      </c>
      <c r="AP854" s="247" t="n">
        <f aca="false">+B854</f>
        <v>0</v>
      </c>
      <c r="AQ854" s="248" t="n">
        <f aca="false">+D854</f>
        <v>0</v>
      </c>
      <c r="AS854" s="249" t="n">
        <f aca="false">+N854</f>
        <v>0</v>
      </c>
      <c r="AT854" s="249" t="n">
        <f aca="false">+O854</f>
        <v>0</v>
      </c>
    </row>
    <row r="855" customFormat="false" ht="12.75" hidden="false" customHeight="false" outlineLevel="0" collapsed="false">
      <c r="AO855" s="0" t="n">
        <f aca="false">+A855</f>
        <v>0</v>
      </c>
      <c r="AP855" s="247" t="n">
        <f aca="false">+B855</f>
        <v>0</v>
      </c>
      <c r="AQ855" s="248" t="n">
        <f aca="false">+D855</f>
        <v>0</v>
      </c>
      <c r="AS855" s="249" t="n">
        <f aca="false">+N855</f>
        <v>0</v>
      </c>
      <c r="AT855" s="249" t="n">
        <f aca="false">+O855</f>
        <v>0</v>
      </c>
    </row>
    <row r="856" customFormat="false" ht="12.75" hidden="false" customHeight="false" outlineLevel="0" collapsed="false">
      <c r="AO856" s="0" t="n">
        <f aca="false">+A856</f>
        <v>0</v>
      </c>
      <c r="AP856" s="247" t="n">
        <f aca="false">+B856</f>
        <v>0</v>
      </c>
      <c r="AQ856" s="248" t="n">
        <f aca="false">+D856</f>
        <v>0</v>
      </c>
      <c r="AS856" s="249" t="n">
        <f aca="false">+N856</f>
        <v>0</v>
      </c>
      <c r="AT856" s="249" t="n">
        <f aca="false">+O856</f>
        <v>0</v>
      </c>
    </row>
    <row r="857" customFormat="false" ht="12.75" hidden="false" customHeight="false" outlineLevel="0" collapsed="false">
      <c r="AO857" s="0" t="n">
        <f aca="false">+A857</f>
        <v>0</v>
      </c>
      <c r="AP857" s="247" t="n">
        <f aca="false">+B857</f>
        <v>0</v>
      </c>
      <c r="AQ857" s="248" t="n">
        <f aca="false">+D857</f>
        <v>0</v>
      </c>
      <c r="AS857" s="249" t="n">
        <f aca="false">+N857</f>
        <v>0</v>
      </c>
      <c r="AT857" s="249" t="n">
        <f aca="false">+O857</f>
        <v>0</v>
      </c>
    </row>
    <row r="858" customFormat="false" ht="12.75" hidden="false" customHeight="false" outlineLevel="0" collapsed="false">
      <c r="AO858" s="0" t="n">
        <f aca="false">+A858</f>
        <v>0</v>
      </c>
      <c r="AP858" s="247" t="n">
        <f aca="false">+B858</f>
        <v>0</v>
      </c>
      <c r="AQ858" s="248" t="n">
        <f aca="false">+D858</f>
        <v>0</v>
      </c>
      <c r="AS858" s="249" t="n">
        <f aca="false">+N858</f>
        <v>0</v>
      </c>
      <c r="AT858" s="249" t="n">
        <f aca="false">+O858</f>
        <v>0</v>
      </c>
    </row>
    <row r="859" customFormat="false" ht="12.75" hidden="false" customHeight="false" outlineLevel="0" collapsed="false">
      <c r="AO859" s="0" t="n">
        <f aca="false">+A859</f>
        <v>0</v>
      </c>
      <c r="AP859" s="247" t="n">
        <f aca="false">+B859</f>
        <v>0</v>
      </c>
      <c r="AQ859" s="248" t="n">
        <f aca="false">+D859</f>
        <v>0</v>
      </c>
      <c r="AS859" s="249" t="n">
        <f aca="false">+N859</f>
        <v>0</v>
      </c>
      <c r="AT859" s="249" t="n">
        <f aca="false">+O859</f>
        <v>0</v>
      </c>
    </row>
    <row r="860" customFormat="false" ht="12.75" hidden="false" customHeight="false" outlineLevel="0" collapsed="false">
      <c r="AO860" s="0" t="n">
        <f aca="false">+A860</f>
        <v>0</v>
      </c>
      <c r="AP860" s="247" t="n">
        <f aca="false">+B860</f>
        <v>0</v>
      </c>
      <c r="AQ860" s="248" t="n">
        <f aca="false">+D860</f>
        <v>0</v>
      </c>
      <c r="AS860" s="249" t="n">
        <f aca="false">+N860</f>
        <v>0</v>
      </c>
      <c r="AT860" s="249" t="n">
        <f aca="false">+O860</f>
        <v>0</v>
      </c>
    </row>
    <row r="861" customFormat="false" ht="12.75" hidden="false" customHeight="false" outlineLevel="0" collapsed="false">
      <c r="AO861" s="0" t="n">
        <f aca="false">+A861</f>
        <v>0</v>
      </c>
      <c r="AP861" s="247" t="n">
        <f aca="false">+B861</f>
        <v>0</v>
      </c>
      <c r="AQ861" s="248" t="n">
        <f aca="false">+D861</f>
        <v>0</v>
      </c>
      <c r="AS861" s="249" t="n">
        <f aca="false">+N861</f>
        <v>0</v>
      </c>
      <c r="AT861" s="249" t="n">
        <f aca="false">+O861</f>
        <v>0</v>
      </c>
    </row>
    <row r="862" customFormat="false" ht="12.75" hidden="false" customHeight="false" outlineLevel="0" collapsed="false">
      <c r="AO862" s="0" t="n">
        <f aca="false">+A862</f>
        <v>0</v>
      </c>
      <c r="AP862" s="247" t="n">
        <f aca="false">+B862</f>
        <v>0</v>
      </c>
      <c r="AQ862" s="248" t="n">
        <f aca="false">+D862</f>
        <v>0</v>
      </c>
      <c r="AS862" s="249" t="n">
        <f aca="false">+N862</f>
        <v>0</v>
      </c>
      <c r="AT862" s="249" t="n">
        <f aca="false">+O862</f>
        <v>0</v>
      </c>
    </row>
    <row r="863" customFormat="false" ht="12.75" hidden="false" customHeight="false" outlineLevel="0" collapsed="false">
      <c r="AO863" s="0" t="n">
        <f aca="false">+A863</f>
        <v>0</v>
      </c>
      <c r="AP863" s="247" t="n">
        <f aca="false">+B863</f>
        <v>0</v>
      </c>
      <c r="AQ863" s="248" t="n">
        <f aca="false">+D863</f>
        <v>0</v>
      </c>
      <c r="AS863" s="249" t="n">
        <f aca="false">+N863</f>
        <v>0</v>
      </c>
      <c r="AT863" s="249" t="n">
        <f aca="false">+O863</f>
        <v>0</v>
      </c>
    </row>
    <row r="864" customFormat="false" ht="12.75" hidden="false" customHeight="false" outlineLevel="0" collapsed="false">
      <c r="AO864" s="0" t="n">
        <f aca="false">+A864</f>
        <v>0</v>
      </c>
      <c r="AP864" s="247" t="n">
        <f aca="false">+B864</f>
        <v>0</v>
      </c>
      <c r="AQ864" s="248" t="n">
        <f aca="false">+D864</f>
        <v>0</v>
      </c>
      <c r="AS864" s="249" t="n">
        <f aca="false">+N864</f>
        <v>0</v>
      </c>
      <c r="AT864" s="249" t="n">
        <f aca="false">+O864</f>
        <v>0</v>
      </c>
    </row>
    <row r="865" customFormat="false" ht="12.75" hidden="false" customHeight="false" outlineLevel="0" collapsed="false">
      <c r="AO865" s="0" t="n">
        <f aca="false">+A865</f>
        <v>0</v>
      </c>
      <c r="AP865" s="247" t="n">
        <f aca="false">+B865</f>
        <v>0</v>
      </c>
      <c r="AQ865" s="248" t="n">
        <f aca="false">+D865</f>
        <v>0</v>
      </c>
      <c r="AS865" s="249" t="n">
        <f aca="false">+N865</f>
        <v>0</v>
      </c>
      <c r="AT865" s="249" t="n">
        <f aca="false">+O865</f>
        <v>0</v>
      </c>
    </row>
    <row r="866" customFormat="false" ht="12.75" hidden="false" customHeight="false" outlineLevel="0" collapsed="false">
      <c r="AO866" s="0" t="n">
        <f aca="false">+A866</f>
        <v>0</v>
      </c>
      <c r="AP866" s="247" t="n">
        <f aca="false">+B866</f>
        <v>0</v>
      </c>
      <c r="AQ866" s="248" t="n">
        <f aca="false">+D866</f>
        <v>0</v>
      </c>
      <c r="AS866" s="249" t="n">
        <f aca="false">+N866</f>
        <v>0</v>
      </c>
      <c r="AT866" s="249" t="n">
        <f aca="false">+O866</f>
        <v>0</v>
      </c>
    </row>
    <row r="867" customFormat="false" ht="12.75" hidden="false" customHeight="false" outlineLevel="0" collapsed="false">
      <c r="AO867" s="0" t="n">
        <f aca="false">+A867</f>
        <v>0</v>
      </c>
      <c r="AP867" s="247" t="n">
        <f aca="false">+B867</f>
        <v>0</v>
      </c>
      <c r="AQ867" s="248" t="n">
        <f aca="false">+D867</f>
        <v>0</v>
      </c>
      <c r="AS867" s="249" t="n">
        <f aca="false">+N867</f>
        <v>0</v>
      </c>
      <c r="AT867" s="249" t="n">
        <f aca="false">+O867</f>
        <v>0</v>
      </c>
    </row>
    <row r="868" customFormat="false" ht="12.75" hidden="false" customHeight="false" outlineLevel="0" collapsed="false">
      <c r="AO868" s="0" t="n">
        <f aca="false">+A868</f>
        <v>0</v>
      </c>
      <c r="AP868" s="247" t="n">
        <f aca="false">+B868</f>
        <v>0</v>
      </c>
      <c r="AQ868" s="248" t="n">
        <f aca="false">+D868</f>
        <v>0</v>
      </c>
      <c r="AS868" s="249" t="n">
        <f aca="false">+N868</f>
        <v>0</v>
      </c>
      <c r="AT868" s="249" t="n">
        <f aca="false">+O868</f>
        <v>0</v>
      </c>
    </row>
    <row r="869" customFormat="false" ht="12.75" hidden="false" customHeight="false" outlineLevel="0" collapsed="false">
      <c r="AO869" s="0" t="n">
        <f aca="false">+A869</f>
        <v>0</v>
      </c>
      <c r="AP869" s="247" t="n">
        <f aca="false">+B869</f>
        <v>0</v>
      </c>
      <c r="AQ869" s="248" t="n">
        <f aca="false">+D869</f>
        <v>0</v>
      </c>
      <c r="AS869" s="249" t="n">
        <f aca="false">+N869</f>
        <v>0</v>
      </c>
      <c r="AT869" s="249" t="n">
        <f aca="false">+O869</f>
        <v>0</v>
      </c>
    </row>
    <row r="870" customFormat="false" ht="12.75" hidden="false" customHeight="false" outlineLevel="0" collapsed="false">
      <c r="AO870" s="0" t="n">
        <f aca="false">+A870</f>
        <v>0</v>
      </c>
      <c r="AP870" s="247" t="n">
        <f aca="false">+B870</f>
        <v>0</v>
      </c>
      <c r="AQ870" s="248" t="n">
        <f aca="false">+D870</f>
        <v>0</v>
      </c>
      <c r="AS870" s="249" t="n">
        <f aca="false">+N870</f>
        <v>0</v>
      </c>
      <c r="AT870" s="249" t="n">
        <f aca="false">+O870</f>
        <v>0</v>
      </c>
    </row>
    <row r="871" customFormat="false" ht="12.75" hidden="false" customHeight="false" outlineLevel="0" collapsed="false">
      <c r="AO871" s="0" t="n">
        <f aca="false">+A871</f>
        <v>0</v>
      </c>
      <c r="AP871" s="247" t="n">
        <f aca="false">+B871</f>
        <v>0</v>
      </c>
      <c r="AQ871" s="248" t="n">
        <f aca="false">+D871</f>
        <v>0</v>
      </c>
      <c r="AS871" s="249" t="n">
        <f aca="false">+N871</f>
        <v>0</v>
      </c>
      <c r="AT871" s="249" t="n">
        <f aca="false">+O871</f>
        <v>0</v>
      </c>
    </row>
    <row r="872" customFormat="false" ht="12.75" hidden="false" customHeight="false" outlineLevel="0" collapsed="false">
      <c r="AO872" s="0" t="n">
        <f aca="false">+A872</f>
        <v>0</v>
      </c>
      <c r="AP872" s="247" t="n">
        <f aca="false">+B872</f>
        <v>0</v>
      </c>
      <c r="AQ872" s="248" t="n">
        <f aca="false">+D872</f>
        <v>0</v>
      </c>
      <c r="AS872" s="249" t="n">
        <f aca="false">+N872</f>
        <v>0</v>
      </c>
      <c r="AT872" s="249" t="n">
        <f aca="false">+O872</f>
        <v>0</v>
      </c>
    </row>
    <row r="873" customFormat="false" ht="12.75" hidden="false" customHeight="false" outlineLevel="0" collapsed="false">
      <c r="AO873" s="0" t="n">
        <f aca="false">+A873</f>
        <v>0</v>
      </c>
      <c r="AP873" s="247" t="n">
        <f aca="false">+B873</f>
        <v>0</v>
      </c>
      <c r="AQ873" s="248" t="n">
        <f aca="false">+D873</f>
        <v>0</v>
      </c>
      <c r="AS873" s="249" t="n">
        <f aca="false">+N873</f>
        <v>0</v>
      </c>
      <c r="AT873" s="249" t="n">
        <f aca="false">+O873</f>
        <v>0</v>
      </c>
    </row>
    <row r="874" customFormat="false" ht="12.75" hidden="false" customHeight="false" outlineLevel="0" collapsed="false">
      <c r="AO874" s="0" t="n">
        <f aca="false">+A874</f>
        <v>0</v>
      </c>
      <c r="AP874" s="247" t="n">
        <f aca="false">+B874</f>
        <v>0</v>
      </c>
      <c r="AQ874" s="248" t="n">
        <f aca="false">+D874</f>
        <v>0</v>
      </c>
      <c r="AS874" s="249" t="n">
        <f aca="false">+N874</f>
        <v>0</v>
      </c>
      <c r="AT874" s="249" t="n">
        <f aca="false">+O874</f>
        <v>0</v>
      </c>
    </row>
    <row r="875" customFormat="false" ht="12.75" hidden="false" customHeight="false" outlineLevel="0" collapsed="false">
      <c r="AO875" s="0" t="n">
        <f aca="false">+A875</f>
        <v>0</v>
      </c>
      <c r="AP875" s="247" t="n">
        <f aca="false">+B875</f>
        <v>0</v>
      </c>
      <c r="AQ875" s="248" t="n">
        <f aca="false">+D875</f>
        <v>0</v>
      </c>
      <c r="AS875" s="249" t="n">
        <f aca="false">+N875</f>
        <v>0</v>
      </c>
      <c r="AT875" s="249" t="n">
        <f aca="false">+O875</f>
        <v>0</v>
      </c>
    </row>
    <row r="876" customFormat="false" ht="12.75" hidden="false" customHeight="false" outlineLevel="0" collapsed="false">
      <c r="AO876" s="0" t="n">
        <f aca="false">+A876</f>
        <v>0</v>
      </c>
      <c r="AP876" s="247" t="n">
        <f aca="false">+B876</f>
        <v>0</v>
      </c>
      <c r="AQ876" s="248" t="n">
        <f aca="false">+D876</f>
        <v>0</v>
      </c>
      <c r="AS876" s="249" t="n">
        <f aca="false">+N876</f>
        <v>0</v>
      </c>
      <c r="AT876" s="249" t="n">
        <f aca="false">+O876</f>
        <v>0</v>
      </c>
    </row>
    <row r="877" customFormat="false" ht="12.75" hidden="false" customHeight="false" outlineLevel="0" collapsed="false">
      <c r="AO877" s="0" t="n">
        <f aca="false">+A877</f>
        <v>0</v>
      </c>
      <c r="AP877" s="247" t="n">
        <f aca="false">+B877</f>
        <v>0</v>
      </c>
      <c r="AQ877" s="248" t="n">
        <f aca="false">+D877</f>
        <v>0</v>
      </c>
      <c r="AS877" s="249" t="n">
        <f aca="false">+N877</f>
        <v>0</v>
      </c>
      <c r="AT877" s="249" t="n">
        <f aca="false">+O877</f>
        <v>0</v>
      </c>
    </row>
    <row r="878" customFormat="false" ht="12.75" hidden="false" customHeight="false" outlineLevel="0" collapsed="false">
      <c r="AO878" s="0" t="n">
        <f aca="false">+A878</f>
        <v>0</v>
      </c>
      <c r="AP878" s="247" t="n">
        <f aca="false">+B878</f>
        <v>0</v>
      </c>
      <c r="AQ878" s="248" t="n">
        <f aca="false">+D878</f>
        <v>0</v>
      </c>
      <c r="AS878" s="249" t="n">
        <f aca="false">+N878</f>
        <v>0</v>
      </c>
      <c r="AT878" s="249" t="n">
        <f aca="false">+O878</f>
        <v>0</v>
      </c>
    </row>
    <row r="879" customFormat="false" ht="12.75" hidden="false" customHeight="false" outlineLevel="0" collapsed="false">
      <c r="AO879" s="0" t="n">
        <f aca="false">+A879</f>
        <v>0</v>
      </c>
      <c r="AP879" s="247" t="n">
        <f aca="false">+B879</f>
        <v>0</v>
      </c>
      <c r="AQ879" s="248" t="n">
        <f aca="false">+D879</f>
        <v>0</v>
      </c>
      <c r="AS879" s="249" t="n">
        <f aca="false">+N879</f>
        <v>0</v>
      </c>
      <c r="AT879" s="249" t="n">
        <f aca="false">+O879</f>
        <v>0</v>
      </c>
    </row>
    <row r="880" customFormat="false" ht="12.75" hidden="false" customHeight="false" outlineLevel="0" collapsed="false">
      <c r="AO880" s="0" t="n">
        <f aca="false">+A880</f>
        <v>0</v>
      </c>
      <c r="AP880" s="247" t="n">
        <f aca="false">+B880</f>
        <v>0</v>
      </c>
      <c r="AQ880" s="248" t="n">
        <f aca="false">+D880</f>
        <v>0</v>
      </c>
      <c r="AS880" s="249" t="n">
        <f aca="false">+N880</f>
        <v>0</v>
      </c>
      <c r="AT880" s="249" t="n">
        <f aca="false">+O880</f>
        <v>0</v>
      </c>
    </row>
    <row r="881" customFormat="false" ht="12.75" hidden="false" customHeight="false" outlineLevel="0" collapsed="false">
      <c r="AO881" s="0" t="n">
        <f aca="false">+A881</f>
        <v>0</v>
      </c>
      <c r="AP881" s="247" t="n">
        <f aca="false">+B881</f>
        <v>0</v>
      </c>
      <c r="AQ881" s="248" t="n">
        <f aca="false">+D881</f>
        <v>0</v>
      </c>
      <c r="AS881" s="249" t="n">
        <f aca="false">+N881</f>
        <v>0</v>
      </c>
      <c r="AT881" s="249" t="n">
        <f aca="false">+O881</f>
        <v>0</v>
      </c>
    </row>
    <row r="882" customFormat="false" ht="12.75" hidden="false" customHeight="false" outlineLevel="0" collapsed="false">
      <c r="AO882" s="0" t="n">
        <f aca="false">+A882</f>
        <v>0</v>
      </c>
      <c r="AP882" s="247" t="n">
        <f aca="false">+B882</f>
        <v>0</v>
      </c>
      <c r="AQ882" s="248" t="n">
        <f aca="false">+D882</f>
        <v>0</v>
      </c>
      <c r="AS882" s="249" t="n">
        <f aca="false">+N882</f>
        <v>0</v>
      </c>
      <c r="AT882" s="249" t="n">
        <f aca="false">+O882</f>
        <v>0</v>
      </c>
    </row>
    <row r="883" customFormat="false" ht="12.75" hidden="false" customHeight="false" outlineLevel="0" collapsed="false">
      <c r="AO883" s="0" t="n">
        <f aca="false">+A883</f>
        <v>0</v>
      </c>
      <c r="AP883" s="247" t="n">
        <f aca="false">+B883</f>
        <v>0</v>
      </c>
      <c r="AQ883" s="248" t="n">
        <f aca="false">+D883</f>
        <v>0</v>
      </c>
      <c r="AS883" s="249" t="n">
        <f aca="false">+N883</f>
        <v>0</v>
      </c>
      <c r="AT883" s="249" t="n">
        <f aca="false">+O883</f>
        <v>0</v>
      </c>
    </row>
    <row r="884" customFormat="false" ht="12.75" hidden="false" customHeight="false" outlineLevel="0" collapsed="false">
      <c r="AO884" s="0" t="n">
        <f aca="false">+A884</f>
        <v>0</v>
      </c>
      <c r="AP884" s="247" t="n">
        <f aca="false">+B884</f>
        <v>0</v>
      </c>
      <c r="AQ884" s="248" t="n">
        <f aca="false">+D884</f>
        <v>0</v>
      </c>
      <c r="AS884" s="249" t="n">
        <f aca="false">+N884</f>
        <v>0</v>
      </c>
      <c r="AT884" s="249" t="n">
        <f aca="false">+O884</f>
        <v>0</v>
      </c>
    </row>
    <row r="885" customFormat="false" ht="12.75" hidden="false" customHeight="false" outlineLevel="0" collapsed="false">
      <c r="AO885" s="0" t="n">
        <f aca="false">+A885</f>
        <v>0</v>
      </c>
      <c r="AP885" s="247" t="n">
        <f aca="false">+B885</f>
        <v>0</v>
      </c>
      <c r="AQ885" s="248" t="n">
        <f aca="false">+D885</f>
        <v>0</v>
      </c>
      <c r="AS885" s="249" t="n">
        <f aca="false">+N885</f>
        <v>0</v>
      </c>
      <c r="AT885" s="249" t="n">
        <f aca="false">+O885</f>
        <v>0</v>
      </c>
    </row>
    <row r="886" customFormat="false" ht="12.75" hidden="false" customHeight="false" outlineLevel="0" collapsed="false">
      <c r="AO886" s="0" t="n">
        <f aca="false">+A886</f>
        <v>0</v>
      </c>
      <c r="AP886" s="247" t="n">
        <f aca="false">+B886</f>
        <v>0</v>
      </c>
      <c r="AQ886" s="248" t="n">
        <f aca="false">+D886</f>
        <v>0</v>
      </c>
      <c r="AS886" s="249" t="n">
        <f aca="false">+N886</f>
        <v>0</v>
      </c>
      <c r="AT886" s="249" t="n">
        <f aca="false">+O886</f>
        <v>0</v>
      </c>
    </row>
    <row r="887" customFormat="false" ht="12.75" hidden="false" customHeight="false" outlineLevel="0" collapsed="false">
      <c r="AO887" s="0" t="n">
        <f aca="false">+A887</f>
        <v>0</v>
      </c>
      <c r="AP887" s="247" t="n">
        <f aca="false">+B887</f>
        <v>0</v>
      </c>
      <c r="AQ887" s="248" t="n">
        <f aca="false">+D887</f>
        <v>0</v>
      </c>
      <c r="AS887" s="249" t="n">
        <f aca="false">+N887</f>
        <v>0</v>
      </c>
      <c r="AT887" s="249" t="n">
        <f aca="false">+O887</f>
        <v>0</v>
      </c>
    </row>
    <row r="888" customFormat="false" ht="12.75" hidden="false" customHeight="false" outlineLevel="0" collapsed="false">
      <c r="AO888" s="0" t="n">
        <f aca="false">+A888</f>
        <v>0</v>
      </c>
      <c r="AP888" s="247" t="n">
        <f aca="false">+B888</f>
        <v>0</v>
      </c>
      <c r="AQ888" s="248" t="n">
        <f aca="false">+D888</f>
        <v>0</v>
      </c>
      <c r="AS888" s="249" t="n">
        <f aca="false">+N888</f>
        <v>0</v>
      </c>
      <c r="AT888" s="249" t="n">
        <f aca="false">+O888</f>
        <v>0</v>
      </c>
    </row>
    <row r="889" customFormat="false" ht="12.75" hidden="false" customHeight="false" outlineLevel="0" collapsed="false">
      <c r="AO889" s="0" t="n">
        <f aca="false">+A889</f>
        <v>0</v>
      </c>
      <c r="AP889" s="247" t="n">
        <f aca="false">+B889</f>
        <v>0</v>
      </c>
      <c r="AQ889" s="248" t="n">
        <f aca="false">+D889</f>
        <v>0</v>
      </c>
      <c r="AS889" s="249" t="n">
        <f aca="false">+N889</f>
        <v>0</v>
      </c>
      <c r="AT889" s="249" t="n">
        <f aca="false">+O889</f>
        <v>0</v>
      </c>
    </row>
    <row r="890" customFormat="false" ht="12.75" hidden="false" customHeight="false" outlineLevel="0" collapsed="false">
      <c r="AO890" s="0" t="n">
        <f aca="false">+A890</f>
        <v>0</v>
      </c>
      <c r="AP890" s="247" t="n">
        <f aca="false">+B890</f>
        <v>0</v>
      </c>
      <c r="AQ890" s="248" t="n">
        <f aca="false">+D890</f>
        <v>0</v>
      </c>
      <c r="AS890" s="249" t="n">
        <f aca="false">+N890</f>
        <v>0</v>
      </c>
      <c r="AT890" s="249" t="n">
        <f aca="false">+O890</f>
        <v>0</v>
      </c>
    </row>
    <row r="891" customFormat="false" ht="12.75" hidden="false" customHeight="false" outlineLevel="0" collapsed="false">
      <c r="AO891" s="0" t="n">
        <f aca="false">+A891</f>
        <v>0</v>
      </c>
      <c r="AP891" s="247" t="n">
        <f aca="false">+B891</f>
        <v>0</v>
      </c>
      <c r="AQ891" s="248" t="n">
        <f aca="false">+D891</f>
        <v>0</v>
      </c>
      <c r="AS891" s="249" t="n">
        <f aca="false">+N891</f>
        <v>0</v>
      </c>
      <c r="AT891" s="249" t="n">
        <f aca="false">+O891</f>
        <v>0</v>
      </c>
    </row>
    <row r="892" customFormat="false" ht="12.75" hidden="false" customHeight="false" outlineLevel="0" collapsed="false">
      <c r="AO892" s="0" t="n">
        <f aca="false">+A892</f>
        <v>0</v>
      </c>
      <c r="AP892" s="247" t="n">
        <f aca="false">+B892</f>
        <v>0</v>
      </c>
      <c r="AQ892" s="248" t="n">
        <f aca="false">+D892</f>
        <v>0</v>
      </c>
      <c r="AS892" s="249" t="n">
        <f aca="false">+N892</f>
        <v>0</v>
      </c>
      <c r="AT892" s="249" t="n">
        <f aca="false">+O892</f>
        <v>0</v>
      </c>
    </row>
    <row r="893" customFormat="false" ht="12.75" hidden="false" customHeight="false" outlineLevel="0" collapsed="false">
      <c r="AO893" s="0" t="n">
        <f aca="false">+A893</f>
        <v>0</v>
      </c>
      <c r="AP893" s="247" t="n">
        <f aca="false">+B893</f>
        <v>0</v>
      </c>
      <c r="AQ893" s="248" t="n">
        <f aca="false">+D893</f>
        <v>0</v>
      </c>
      <c r="AS893" s="249" t="n">
        <f aca="false">+N893</f>
        <v>0</v>
      </c>
      <c r="AT893" s="249" t="n">
        <f aca="false">+O893</f>
        <v>0</v>
      </c>
    </row>
    <row r="894" customFormat="false" ht="12.75" hidden="false" customHeight="false" outlineLevel="0" collapsed="false">
      <c r="AO894" s="0" t="n">
        <f aca="false">+A894</f>
        <v>0</v>
      </c>
      <c r="AP894" s="247" t="n">
        <f aca="false">+B894</f>
        <v>0</v>
      </c>
      <c r="AQ894" s="248" t="n">
        <f aca="false">+D894</f>
        <v>0</v>
      </c>
      <c r="AS894" s="249" t="n">
        <f aca="false">+N894</f>
        <v>0</v>
      </c>
      <c r="AT894" s="249" t="n">
        <f aca="false">+O894</f>
        <v>0</v>
      </c>
    </row>
    <row r="895" customFormat="false" ht="12.75" hidden="false" customHeight="false" outlineLevel="0" collapsed="false">
      <c r="AO895" s="0" t="n">
        <f aca="false">+A895</f>
        <v>0</v>
      </c>
      <c r="AP895" s="247" t="n">
        <f aca="false">+B895</f>
        <v>0</v>
      </c>
      <c r="AQ895" s="248" t="n">
        <f aca="false">+D895</f>
        <v>0</v>
      </c>
      <c r="AS895" s="249" t="n">
        <f aca="false">+N895</f>
        <v>0</v>
      </c>
      <c r="AT895" s="249" t="n">
        <f aca="false">+O895</f>
        <v>0</v>
      </c>
    </row>
    <row r="896" customFormat="false" ht="12.75" hidden="false" customHeight="false" outlineLevel="0" collapsed="false">
      <c r="AO896" s="0" t="n">
        <f aca="false">+A896</f>
        <v>0</v>
      </c>
      <c r="AP896" s="247" t="n">
        <f aca="false">+B896</f>
        <v>0</v>
      </c>
      <c r="AQ896" s="248" t="n">
        <f aca="false">+D896</f>
        <v>0</v>
      </c>
      <c r="AS896" s="249" t="n">
        <f aca="false">+N896</f>
        <v>0</v>
      </c>
      <c r="AT896" s="249" t="n">
        <f aca="false">+O896</f>
        <v>0</v>
      </c>
    </row>
    <row r="897" customFormat="false" ht="12.75" hidden="false" customHeight="false" outlineLevel="0" collapsed="false">
      <c r="AO897" s="0" t="n">
        <f aca="false">+A897</f>
        <v>0</v>
      </c>
      <c r="AP897" s="247" t="n">
        <f aca="false">+B897</f>
        <v>0</v>
      </c>
      <c r="AQ897" s="248" t="n">
        <f aca="false">+D897</f>
        <v>0</v>
      </c>
      <c r="AS897" s="249" t="n">
        <f aca="false">+N897</f>
        <v>0</v>
      </c>
      <c r="AT897" s="249" t="n">
        <f aca="false">+O897</f>
        <v>0</v>
      </c>
    </row>
    <row r="898" customFormat="false" ht="12.75" hidden="false" customHeight="false" outlineLevel="0" collapsed="false">
      <c r="AO898" s="0" t="n">
        <f aca="false">+A898</f>
        <v>0</v>
      </c>
      <c r="AP898" s="247" t="n">
        <f aca="false">+B898</f>
        <v>0</v>
      </c>
      <c r="AQ898" s="248" t="n">
        <f aca="false">+D898</f>
        <v>0</v>
      </c>
      <c r="AS898" s="249" t="n">
        <f aca="false">+N898</f>
        <v>0</v>
      </c>
      <c r="AT898" s="249" t="n">
        <f aca="false">+O898</f>
        <v>0</v>
      </c>
    </row>
    <row r="899" customFormat="false" ht="12.75" hidden="false" customHeight="false" outlineLevel="0" collapsed="false">
      <c r="AO899" s="0" t="n">
        <f aca="false">+A899</f>
        <v>0</v>
      </c>
      <c r="AP899" s="247" t="n">
        <f aca="false">+B899</f>
        <v>0</v>
      </c>
      <c r="AQ899" s="248" t="n">
        <f aca="false">+D899</f>
        <v>0</v>
      </c>
      <c r="AS899" s="249" t="n">
        <f aca="false">+N899</f>
        <v>0</v>
      </c>
      <c r="AT899" s="249" t="n">
        <f aca="false">+O899</f>
        <v>0</v>
      </c>
    </row>
    <row r="900" customFormat="false" ht="12.75" hidden="false" customHeight="false" outlineLevel="0" collapsed="false">
      <c r="AO900" s="0" t="n">
        <f aca="false">+A900</f>
        <v>0</v>
      </c>
      <c r="AP900" s="247" t="n">
        <f aca="false">+B900</f>
        <v>0</v>
      </c>
      <c r="AQ900" s="248" t="n">
        <f aca="false">+D900</f>
        <v>0</v>
      </c>
      <c r="AS900" s="249" t="n">
        <f aca="false">+N900</f>
        <v>0</v>
      </c>
      <c r="AT900" s="249" t="n">
        <f aca="false">+O900</f>
        <v>0</v>
      </c>
    </row>
    <row r="901" customFormat="false" ht="12.75" hidden="false" customHeight="false" outlineLevel="0" collapsed="false">
      <c r="AO901" s="0" t="n">
        <f aca="false">+A901</f>
        <v>0</v>
      </c>
      <c r="AP901" s="247" t="n">
        <f aca="false">+B901</f>
        <v>0</v>
      </c>
      <c r="AQ901" s="248" t="n">
        <f aca="false">+D901</f>
        <v>0</v>
      </c>
      <c r="AS901" s="249" t="n">
        <f aca="false">+N901</f>
        <v>0</v>
      </c>
      <c r="AT901" s="249" t="n">
        <f aca="false">+O901</f>
        <v>0</v>
      </c>
    </row>
    <row r="902" customFormat="false" ht="12.75" hidden="false" customHeight="false" outlineLevel="0" collapsed="false">
      <c r="AO902" s="0" t="n">
        <f aca="false">+A902</f>
        <v>0</v>
      </c>
      <c r="AP902" s="247" t="n">
        <f aca="false">+B902</f>
        <v>0</v>
      </c>
      <c r="AQ902" s="248" t="n">
        <f aca="false">+D902</f>
        <v>0</v>
      </c>
      <c r="AS902" s="249" t="n">
        <f aca="false">+N902</f>
        <v>0</v>
      </c>
      <c r="AT902" s="249" t="n">
        <f aca="false">+O902</f>
        <v>0</v>
      </c>
    </row>
    <row r="903" customFormat="false" ht="12.75" hidden="false" customHeight="false" outlineLevel="0" collapsed="false">
      <c r="AO903" s="0" t="n">
        <f aca="false">+A903</f>
        <v>0</v>
      </c>
      <c r="AP903" s="247" t="n">
        <f aca="false">+B903</f>
        <v>0</v>
      </c>
      <c r="AQ903" s="248" t="n">
        <f aca="false">+D903</f>
        <v>0</v>
      </c>
      <c r="AS903" s="249" t="n">
        <f aca="false">+N903</f>
        <v>0</v>
      </c>
      <c r="AT903" s="249" t="n">
        <f aca="false">+O903</f>
        <v>0</v>
      </c>
    </row>
    <row r="904" customFormat="false" ht="12.75" hidden="false" customHeight="false" outlineLevel="0" collapsed="false">
      <c r="AO904" s="0" t="n">
        <f aca="false">+A904</f>
        <v>0</v>
      </c>
      <c r="AP904" s="247" t="n">
        <f aca="false">+B904</f>
        <v>0</v>
      </c>
      <c r="AQ904" s="248" t="n">
        <f aca="false">+D904</f>
        <v>0</v>
      </c>
      <c r="AS904" s="249" t="n">
        <f aca="false">+N904</f>
        <v>0</v>
      </c>
      <c r="AT904" s="249" t="n">
        <f aca="false">+O904</f>
        <v>0</v>
      </c>
    </row>
    <row r="905" customFormat="false" ht="12.75" hidden="false" customHeight="false" outlineLevel="0" collapsed="false">
      <c r="AO905" s="0" t="n">
        <f aca="false">+A905</f>
        <v>0</v>
      </c>
      <c r="AP905" s="247" t="n">
        <f aca="false">+B905</f>
        <v>0</v>
      </c>
      <c r="AQ905" s="248" t="n">
        <f aca="false">+D905</f>
        <v>0</v>
      </c>
      <c r="AS905" s="249" t="n">
        <f aca="false">+N905</f>
        <v>0</v>
      </c>
      <c r="AT905" s="249" t="n">
        <f aca="false">+O905</f>
        <v>0</v>
      </c>
    </row>
    <row r="906" customFormat="false" ht="12.75" hidden="false" customHeight="false" outlineLevel="0" collapsed="false">
      <c r="AO906" s="0" t="n">
        <f aca="false">+A906</f>
        <v>0</v>
      </c>
      <c r="AP906" s="247" t="n">
        <f aca="false">+B906</f>
        <v>0</v>
      </c>
      <c r="AQ906" s="248" t="n">
        <f aca="false">+D906</f>
        <v>0</v>
      </c>
      <c r="AS906" s="249" t="n">
        <f aca="false">+N906</f>
        <v>0</v>
      </c>
      <c r="AT906" s="249" t="n">
        <f aca="false">+O906</f>
        <v>0</v>
      </c>
    </row>
    <row r="907" customFormat="false" ht="12.75" hidden="false" customHeight="false" outlineLevel="0" collapsed="false">
      <c r="AO907" s="0" t="n">
        <f aca="false">+A907</f>
        <v>0</v>
      </c>
      <c r="AP907" s="247" t="n">
        <f aca="false">+B907</f>
        <v>0</v>
      </c>
      <c r="AQ907" s="248" t="n">
        <f aca="false">+D907</f>
        <v>0</v>
      </c>
      <c r="AS907" s="249" t="n">
        <f aca="false">+N907</f>
        <v>0</v>
      </c>
      <c r="AT907" s="249" t="n">
        <f aca="false">+O907</f>
        <v>0</v>
      </c>
    </row>
    <row r="908" customFormat="false" ht="12.75" hidden="false" customHeight="false" outlineLevel="0" collapsed="false">
      <c r="AO908" s="0" t="n">
        <f aca="false">+A908</f>
        <v>0</v>
      </c>
      <c r="AP908" s="247" t="n">
        <f aca="false">+B908</f>
        <v>0</v>
      </c>
      <c r="AQ908" s="248" t="n">
        <f aca="false">+D908</f>
        <v>0</v>
      </c>
      <c r="AS908" s="249" t="n">
        <f aca="false">+N908</f>
        <v>0</v>
      </c>
      <c r="AT908" s="249" t="n">
        <f aca="false">+O908</f>
        <v>0</v>
      </c>
    </row>
    <row r="909" customFormat="false" ht="12.75" hidden="false" customHeight="false" outlineLevel="0" collapsed="false">
      <c r="AO909" s="0" t="n">
        <f aca="false">+A909</f>
        <v>0</v>
      </c>
      <c r="AP909" s="247" t="n">
        <f aca="false">+B909</f>
        <v>0</v>
      </c>
      <c r="AQ909" s="248" t="n">
        <f aca="false">+D909</f>
        <v>0</v>
      </c>
      <c r="AS909" s="249" t="n">
        <f aca="false">+N909</f>
        <v>0</v>
      </c>
      <c r="AT909" s="249" t="n">
        <f aca="false">+O909</f>
        <v>0</v>
      </c>
    </row>
    <row r="910" customFormat="false" ht="12.75" hidden="false" customHeight="false" outlineLevel="0" collapsed="false">
      <c r="AO910" s="0" t="n">
        <f aca="false">+A910</f>
        <v>0</v>
      </c>
      <c r="AP910" s="247" t="n">
        <f aca="false">+B910</f>
        <v>0</v>
      </c>
      <c r="AQ910" s="248" t="n">
        <f aca="false">+D910</f>
        <v>0</v>
      </c>
      <c r="AS910" s="249" t="n">
        <f aca="false">+N910</f>
        <v>0</v>
      </c>
      <c r="AT910" s="249" t="n">
        <f aca="false">+O910</f>
        <v>0</v>
      </c>
    </row>
    <row r="911" customFormat="false" ht="12.75" hidden="false" customHeight="false" outlineLevel="0" collapsed="false">
      <c r="AO911" s="0" t="n">
        <f aca="false">+A911</f>
        <v>0</v>
      </c>
      <c r="AP911" s="247" t="n">
        <f aca="false">+B911</f>
        <v>0</v>
      </c>
      <c r="AQ911" s="248" t="n">
        <f aca="false">+D911</f>
        <v>0</v>
      </c>
      <c r="AS911" s="249" t="n">
        <f aca="false">+N911</f>
        <v>0</v>
      </c>
      <c r="AT911" s="249" t="n">
        <f aca="false">+O911</f>
        <v>0</v>
      </c>
    </row>
    <row r="912" customFormat="false" ht="12.75" hidden="false" customHeight="false" outlineLevel="0" collapsed="false">
      <c r="AO912" s="0" t="n">
        <f aca="false">+A912</f>
        <v>0</v>
      </c>
      <c r="AP912" s="247" t="n">
        <f aca="false">+B912</f>
        <v>0</v>
      </c>
      <c r="AQ912" s="248" t="n">
        <f aca="false">+D912</f>
        <v>0</v>
      </c>
      <c r="AS912" s="249" t="n">
        <f aca="false">+N912</f>
        <v>0</v>
      </c>
      <c r="AT912" s="249" t="n">
        <f aca="false">+O912</f>
        <v>0</v>
      </c>
    </row>
    <row r="913" customFormat="false" ht="12.75" hidden="false" customHeight="false" outlineLevel="0" collapsed="false">
      <c r="AO913" s="0" t="n">
        <f aca="false">+A913</f>
        <v>0</v>
      </c>
      <c r="AP913" s="247" t="n">
        <f aca="false">+B913</f>
        <v>0</v>
      </c>
      <c r="AQ913" s="248" t="n">
        <f aca="false">+D913</f>
        <v>0</v>
      </c>
      <c r="AS913" s="249" t="n">
        <f aca="false">+N913</f>
        <v>0</v>
      </c>
      <c r="AT913" s="249" t="n">
        <f aca="false">+O913</f>
        <v>0</v>
      </c>
    </row>
    <row r="914" customFormat="false" ht="12.75" hidden="false" customHeight="false" outlineLevel="0" collapsed="false">
      <c r="AO914" s="0" t="n">
        <f aca="false">+A914</f>
        <v>0</v>
      </c>
      <c r="AP914" s="247" t="n">
        <f aca="false">+B914</f>
        <v>0</v>
      </c>
      <c r="AQ914" s="248" t="n">
        <f aca="false">+D914</f>
        <v>0</v>
      </c>
      <c r="AS914" s="249" t="n">
        <f aca="false">+N914</f>
        <v>0</v>
      </c>
      <c r="AT914" s="249" t="n">
        <f aca="false">+O914</f>
        <v>0</v>
      </c>
    </row>
    <row r="915" customFormat="false" ht="12.75" hidden="false" customHeight="false" outlineLevel="0" collapsed="false">
      <c r="AO915" s="0" t="n">
        <f aca="false">+A915</f>
        <v>0</v>
      </c>
      <c r="AP915" s="247" t="n">
        <f aca="false">+B915</f>
        <v>0</v>
      </c>
      <c r="AQ915" s="248" t="n">
        <f aca="false">+D915</f>
        <v>0</v>
      </c>
      <c r="AS915" s="249" t="n">
        <f aca="false">+N915</f>
        <v>0</v>
      </c>
      <c r="AT915" s="249" t="n">
        <f aca="false">+O915</f>
        <v>0</v>
      </c>
    </row>
    <row r="916" customFormat="false" ht="12.75" hidden="false" customHeight="false" outlineLevel="0" collapsed="false">
      <c r="AO916" s="0" t="n">
        <f aca="false">+A916</f>
        <v>0</v>
      </c>
      <c r="AP916" s="247" t="n">
        <f aca="false">+B916</f>
        <v>0</v>
      </c>
      <c r="AQ916" s="248" t="n">
        <f aca="false">+D916</f>
        <v>0</v>
      </c>
      <c r="AS916" s="249" t="n">
        <f aca="false">+N916</f>
        <v>0</v>
      </c>
      <c r="AT916" s="249" t="n">
        <f aca="false">+O916</f>
        <v>0</v>
      </c>
    </row>
    <row r="917" customFormat="false" ht="12.75" hidden="false" customHeight="false" outlineLevel="0" collapsed="false">
      <c r="AO917" s="0" t="n">
        <f aca="false">+A917</f>
        <v>0</v>
      </c>
      <c r="AP917" s="247" t="n">
        <f aca="false">+B917</f>
        <v>0</v>
      </c>
      <c r="AQ917" s="248" t="n">
        <f aca="false">+D917</f>
        <v>0</v>
      </c>
      <c r="AS917" s="249" t="n">
        <f aca="false">+N917</f>
        <v>0</v>
      </c>
      <c r="AT917" s="249" t="n">
        <f aca="false">+O917</f>
        <v>0</v>
      </c>
    </row>
    <row r="918" customFormat="false" ht="12.75" hidden="false" customHeight="false" outlineLevel="0" collapsed="false">
      <c r="AO918" s="0" t="n">
        <f aca="false">+A918</f>
        <v>0</v>
      </c>
      <c r="AP918" s="247" t="n">
        <f aca="false">+B918</f>
        <v>0</v>
      </c>
      <c r="AQ918" s="248" t="n">
        <f aca="false">+D918</f>
        <v>0</v>
      </c>
      <c r="AS918" s="249" t="n">
        <f aca="false">+N918</f>
        <v>0</v>
      </c>
      <c r="AT918" s="249" t="n">
        <f aca="false">+O918</f>
        <v>0</v>
      </c>
    </row>
    <row r="919" customFormat="false" ht="12.75" hidden="false" customHeight="false" outlineLevel="0" collapsed="false">
      <c r="AO919" s="0" t="n">
        <f aca="false">+A919</f>
        <v>0</v>
      </c>
      <c r="AP919" s="247" t="n">
        <f aca="false">+B919</f>
        <v>0</v>
      </c>
      <c r="AQ919" s="248" t="n">
        <f aca="false">+D919</f>
        <v>0</v>
      </c>
      <c r="AS919" s="249" t="n">
        <f aca="false">+N919</f>
        <v>0</v>
      </c>
      <c r="AT919" s="249" t="n">
        <f aca="false">+O919</f>
        <v>0</v>
      </c>
    </row>
    <row r="920" customFormat="false" ht="12.75" hidden="false" customHeight="false" outlineLevel="0" collapsed="false">
      <c r="AO920" s="0" t="n">
        <f aca="false">+A920</f>
        <v>0</v>
      </c>
      <c r="AP920" s="247" t="n">
        <f aca="false">+B920</f>
        <v>0</v>
      </c>
      <c r="AQ920" s="248" t="n">
        <f aca="false">+D920</f>
        <v>0</v>
      </c>
      <c r="AS920" s="249" t="n">
        <f aca="false">+N920</f>
        <v>0</v>
      </c>
      <c r="AT920" s="249" t="n">
        <f aca="false">+O920</f>
        <v>0</v>
      </c>
    </row>
    <row r="921" customFormat="false" ht="12.75" hidden="false" customHeight="false" outlineLevel="0" collapsed="false">
      <c r="AO921" s="0" t="n">
        <f aca="false">+A921</f>
        <v>0</v>
      </c>
      <c r="AP921" s="247" t="n">
        <f aca="false">+B921</f>
        <v>0</v>
      </c>
      <c r="AQ921" s="248" t="n">
        <f aca="false">+D921</f>
        <v>0</v>
      </c>
      <c r="AS921" s="249" t="n">
        <f aca="false">+N921</f>
        <v>0</v>
      </c>
      <c r="AT921" s="249" t="n">
        <f aca="false">+O921</f>
        <v>0</v>
      </c>
    </row>
    <row r="922" customFormat="false" ht="12.75" hidden="false" customHeight="false" outlineLevel="0" collapsed="false">
      <c r="AO922" s="0" t="n">
        <f aca="false">+A922</f>
        <v>0</v>
      </c>
      <c r="AP922" s="247" t="n">
        <f aca="false">+B922</f>
        <v>0</v>
      </c>
      <c r="AQ922" s="248" t="n">
        <f aca="false">+D922</f>
        <v>0</v>
      </c>
      <c r="AS922" s="249" t="n">
        <f aca="false">+N922</f>
        <v>0</v>
      </c>
      <c r="AT922" s="249" t="n">
        <f aca="false">+O922</f>
        <v>0</v>
      </c>
    </row>
    <row r="923" customFormat="false" ht="12.75" hidden="false" customHeight="false" outlineLevel="0" collapsed="false">
      <c r="AO923" s="0" t="n">
        <f aca="false">+A923</f>
        <v>0</v>
      </c>
      <c r="AP923" s="247" t="n">
        <f aca="false">+B923</f>
        <v>0</v>
      </c>
      <c r="AQ923" s="248" t="n">
        <f aca="false">+D923</f>
        <v>0</v>
      </c>
      <c r="AS923" s="249" t="n">
        <f aca="false">+N923</f>
        <v>0</v>
      </c>
      <c r="AT923" s="249" t="n">
        <f aca="false">+O923</f>
        <v>0</v>
      </c>
    </row>
    <row r="924" customFormat="false" ht="12.75" hidden="false" customHeight="false" outlineLevel="0" collapsed="false">
      <c r="AO924" s="0" t="n">
        <f aca="false">+A924</f>
        <v>0</v>
      </c>
      <c r="AP924" s="247" t="n">
        <f aca="false">+B924</f>
        <v>0</v>
      </c>
      <c r="AQ924" s="248" t="n">
        <f aca="false">+D924</f>
        <v>0</v>
      </c>
      <c r="AS924" s="249" t="n">
        <f aca="false">+N924</f>
        <v>0</v>
      </c>
      <c r="AT924" s="249" t="n">
        <f aca="false">+O924</f>
        <v>0</v>
      </c>
    </row>
    <row r="925" customFormat="false" ht="12.75" hidden="false" customHeight="false" outlineLevel="0" collapsed="false">
      <c r="AO925" s="0" t="n">
        <f aca="false">+A925</f>
        <v>0</v>
      </c>
      <c r="AP925" s="247" t="n">
        <f aca="false">+B925</f>
        <v>0</v>
      </c>
      <c r="AQ925" s="248" t="n">
        <f aca="false">+D925</f>
        <v>0</v>
      </c>
      <c r="AS925" s="249" t="n">
        <f aca="false">+N925</f>
        <v>0</v>
      </c>
      <c r="AT925" s="249" t="n">
        <f aca="false">+O925</f>
        <v>0</v>
      </c>
    </row>
    <row r="926" customFormat="false" ht="12.75" hidden="false" customHeight="false" outlineLevel="0" collapsed="false">
      <c r="AO926" s="0" t="n">
        <f aca="false">+A926</f>
        <v>0</v>
      </c>
      <c r="AP926" s="247" t="n">
        <f aca="false">+B926</f>
        <v>0</v>
      </c>
      <c r="AQ926" s="248" t="n">
        <f aca="false">+D926</f>
        <v>0</v>
      </c>
      <c r="AS926" s="249" t="n">
        <f aca="false">+N926</f>
        <v>0</v>
      </c>
      <c r="AT926" s="249" t="n">
        <f aca="false">+O926</f>
        <v>0</v>
      </c>
    </row>
    <row r="927" customFormat="false" ht="12.75" hidden="false" customHeight="false" outlineLevel="0" collapsed="false">
      <c r="AO927" s="0" t="n">
        <f aca="false">+A927</f>
        <v>0</v>
      </c>
      <c r="AP927" s="247" t="n">
        <f aca="false">+B927</f>
        <v>0</v>
      </c>
      <c r="AQ927" s="248" t="n">
        <f aca="false">+D927</f>
        <v>0</v>
      </c>
      <c r="AS927" s="249" t="n">
        <f aca="false">+N927</f>
        <v>0</v>
      </c>
      <c r="AT927" s="249" t="n">
        <f aca="false">+O927</f>
        <v>0</v>
      </c>
    </row>
    <row r="928" customFormat="false" ht="12.75" hidden="false" customHeight="false" outlineLevel="0" collapsed="false">
      <c r="AO928" s="0" t="n">
        <f aca="false">+A928</f>
        <v>0</v>
      </c>
      <c r="AP928" s="247" t="n">
        <f aca="false">+B928</f>
        <v>0</v>
      </c>
      <c r="AQ928" s="248" t="n">
        <f aca="false">+D928</f>
        <v>0</v>
      </c>
      <c r="AS928" s="249" t="n">
        <f aca="false">+N928</f>
        <v>0</v>
      </c>
      <c r="AT928" s="249" t="n">
        <f aca="false">+O928</f>
        <v>0</v>
      </c>
    </row>
    <row r="929" customFormat="false" ht="12.75" hidden="false" customHeight="false" outlineLevel="0" collapsed="false">
      <c r="AO929" s="0" t="n">
        <f aca="false">+A929</f>
        <v>0</v>
      </c>
      <c r="AP929" s="247" t="n">
        <f aca="false">+B929</f>
        <v>0</v>
      </c>
      <c r="AQ929" s="248" t="n">
        <f aca="false">+D929</f>
        <v>0</v>
      </c>
      <c r="AS929" s="249" t="n">
        <f aca="false">+N929</f>
        <v>0</v>
      </c>
      <c r="AT929" s="249" t="n">
        <f aca="false">+O929</f>
        <v>0</v>
      </c>
    </row>
    <row r="930" customFormat="false" ht="12.75" hidden="false" customHeight="false" outlineLevel="0" collapsed="false">
      <c r="AO930" s="0" t="n">
        <f aca="false">+A930</f>
        <v>0</v>
      </c>
      <c r="AP930" s="247" t="n">
        <f aca="false">+B930</f>
        <v>0</v>
      </c>
      <c r="AQ930" s="248" t="n">
        <f aca="false">+D930</f>
        <v>0</v>
      </c>
      <c r="AS930" s="249" t="n">
        <f aca="false">+N930</f>
        <v>0</v>
      </c>
      <c r="AT930" s="249" t="n">
        <f aca="false">+O930</f>
        <v>0</v>
      </c>
    </row>
    <row r="931" customFormat="false" ht="12.75" hidden="false" customHeight="false" outlineLevel="0" collapsed="false">
      <c r="AO931" s="0" t="n">
        <f aca="false">+A931</f>
        <v>0</v>
      </c>
      <c r="AP931" s="247" t="n">
        <f aca="false">+B931</f>
        <v>0</v>
      </c>
      <c r="AQ931" s="248" t="n">
        <f aca="false">+D931</f>
        <v>0</v>
      </c>
      <c r="AS931" s="249" t="n">
        <f aca="false">+N931</f>
        <v>0</v>
      </c>
      <c r="AT931" s="249" t="n">
        <f aca="false">+O931</f>
        <v>0</v>
      </c>
    </row>
    <row r="932" customFormat="false" ht="12.75" hidden="false" customHeight="false" outlineLevel="0" collapsed="false">
      <c r="AO932" s="0" t="n">
        <f aca="false">+A932</f>
        <v>0</v>
      </c>
      <c r="AP932" s="247" t="n">
        <f aca="false">+B932</f>
        <v>0</v>
      </c>
      <c r="AQ932" s="248" t="n">
        <f aca="false">+D932</f>
        <v>0</v>
      </c>
      <c r="AS932" s="249" t="n">
        <f aca="false">+N932</f>
        <v>0</v>
      </c>
      <c r="AT932" s="249" t="n">
        <f aca="false">+O932</f>
        <v>0</v>
      </c>
    </row>
    <row r="933" customFormat="false" ht="12.75" hidden="false" customHeight="false" outlineLevel="0" collapsed="false">
      <c r="AO933" s="0" t="n">
        <f aca="false">+A933</f>
        <v>0</v>
      </c>
      <c r="AP933" s="247" t="n">
        <f aca="false">+B933</f>
        <v>0</v>
      </c>
      <c r="AQ933" s="248" t="n">
        <f aca="false">+D933</f>
        <v>0</v>
      </c>
      <c r="AS933" s="249" t="n">
        <f aca="false">+N933</f>
        <v>0</v>
      </c>
      <c r="AT933" s="249" t="n">
        <f aca="false">+O933</f>
        <v>0</v>
      </c>
    </row>
    <row r="934" customFormat="false" ht="12.75" hidden="false" customHeight="false" outlineLevel="0" collapsed="false">
      <c r="AO934" s="0" t="n">
        <f aca="false">+A934</f>
        <v>0</v>
      </c>
      <c r="AP934" s="247" t="n">
        <f aca="false">+B934</f>
        <v>0</v>
      </c>
      <c r="AQ934" s="248" t="n">
        <f aca="false">+D934</f>
        <v>0</v>
      </c>
      <c r="AS934" s="249" t="n">
        <f aca="false">+N934</f>
        <v>0</v>
      </c>
      <c r="AT934" s="249" t="n">
        <f aca="false">+O934</f>
        <v>0</v>
      </c>
    </row>
    <row r="935" customFormat="false" ht="12.75" hidden="false" customHeight="false" outlineLevel="0" collapsed="false">
      <c r="AO935" s="0" t="n">
        <f aca="false">+A935</f>
        <v>0</v>
      </c>
      <c r="AP935" s="247" t="n">
        <f aca="false">+B935</f>
        <v>0</v>
      </c>
      <c r="AQ935" s="248" t="n">
        <f aca="false">+D935</f>
        <v>0</v>
      </c>
      <c r="AS935" s="249" t="n">
        <f aca="false">+N935</f>
        <v>0</v>
      </c>
      <c r="AT935" s="249" t="n">
        <f aca="false">+O935</f>
        <v>0</v>
      </c>
    </row>
    <row r="936" customFormat="false" ht="12.75" hidden="false" customHeight="false" outlineLevel="0" collapsed="false">
      <c r="AO936" s="0" t="n">
        <f aca="false">+A936</f>
        <v>0</v>
      </c>
      <c r="AP936" s="247" t="n">
        <f aca="false">+B936</f>
        <v>0</v>
      </c>
      <c r="AQ936" s="248" t="n">
        <f aca="false">+D936</f>
        <v>0</v>
      </c>
      <c r="AS936" s="249" t="n">
        <f aca="false">+N936</f>
        <v>0</v>
      </c>
      <c r="AT936" s="249" t="n">
        <f aca="false">+O936</f>
        <v>0</v>
      </c>
    </row>
    <row r="937" customFormat="false" ht="12.75" hidden="false" customHeight="false" outlineLevel="0" collapsed="false">
      <c r="AO937" s="0" t="n">
        <f aca="false">+A937</f>
        <v>0</v>
      </c>
      <c r="AP937" s="247" t="n">
        <f aca="false">+B937</f>
        <v>0</v>
      </c>
      <c r="AQ937" s="248" t="n">
        <f aca="false">+D937</f>
        <v>0</v>
      </c>
      <c r="AS937" s="249" t="n">
        <f aca="false">+N937</f>
        <v>0</v>
      </c>
      <c r="AT937" s="249" t="n">
        <f aca="false">+O937</f>
        <v>0</v>
      </c>
    </row>
    <row r="938" customFormat="false" ht="12.75" hidden="false" customHeight="false" outlineLevel="0" collapsed="false">
      <c r="AO938" s="0" t="n">
        <f aca="false">+A938</f>
        <v>0</v>
      </c>
      <c r="AP938" s="247" t="n">
        <f aca="false">+B938</f>
        <v>0</v>
      </c>
      <c r="AQ938" s="248" t="n">
        <f aca="false">+D938</f>
        <v>0</v>
      </c>
      <c r="AS938" s="249" t="n">
        <f aca="false">+N938</f>
        <v>0</v>
      </c>
      <c r="AT938" s="249" t="n">
        <f aca="false">+O938</f>
        <v>0</v>
      </c>
    </row>
    <row r="939" customFormat="false" ht="12.75" hidden="false" customHeight="false" outlineLevel="0" collapsed="false">
      <c r="AO939" s="0" t="n">
        <f aca="false">+A939</f>
        <v>0</v>
      </c>
      <c r="AP939" s="247" t="n">
        <f aca="false">+B939</f>
        <v>0</v>
      </c>
      <c r="AQ939" s="248" t="n">
        <f aca="false">+D939</f>
        <v>0</v>
      </c>
      <c r="AS939" s="249" t="n">
        <f aca="false">+N939</f>
        <v>0</v>
      </c>
      <c r="AT939" s="249" t="n">
        <f aca="false">+O939</f>
        <v>0</v>
      </c>
    </row>
    <row r="940" customFormat="false" ht="12.75" hidden="false" customHeight="false" outlineLevel="0" collapsed="false">
      <c r="AO940" s="0" t="n">
        <f aca="false">+A940</f>
        <v>0</v>
      </c>
      <c r="AP940" s="247" t="n">
        <f aca="false">+B940</f>
        <v>0</v>
      </c>
      <c r="AQ940" s="248" t="n">
        <f aca="false">+D940</f>
        <v>0</v>
      </c>
      <c r="AS940" s="249" t="n">
        <f aca="false">+N940</f>
        <v>0</v>
      </c>
      <c r="AT940" s="249" t="n">
        <f aca="false">+O940</f>
        <v>0</v>
      </c>
    </row>
    <row r="941" customFormat="false" ht="12.75" hidden="false" customHeight="false" outlineLevel="0" collapsed="false">
      <c r="AO941" s="0" t="n">
        <f aca="false">+A941</f>
        <v>0</v>
      </c>
      <c r="AP941" s="247" t="n">
        <f aca="false">+B941</f>
        <v>0</v>
      </c>
      <c r="AQ941" s="248" t="n">
        <f aca="false">+D941</f>
        <v>0</v>
      </c>
      <c r="AS941" s="249" t="n">
        <f aca="false">+N941</f>
        <v>0</v>
      </c>
      <c r="AT941" s="249" t="n">
        <f aca="false">+O941</f>
        <v>0</v>
      </c>
    </row>
    <row r="942" customFormat="false" ht="12.75" hidden="false" customHeight="false" outlineLevel="0" collapsed="false">
      <c r="AO942" s="0" t="n">
        <f aca="false">+A942</f>
        <v>0</v>
      </c>
      <c r="AP942" s="247" t="n">
        <f aca="false">+B942</f>
        <v>0</v>
      </c>
      <c r="AQ942" s="248" t="n">
        <f aca="false">+D942</f>
        <v>0</v>
      </c>
      <c r="AS942" s="249" t="n">
        <f aca="false">+N942</f>
        <v>0</v>
      </c>
      <c r="AT942" s="249" t="n">
        <f aca="false">+O942</f>
        <v>0</v>
      </c>
    </row>
    <row r="943" customFormat="false" ht="12.75" hidden="false" customHeight="false" outlineLevel="0" collapsed="false">
      <c r="AO943" s="0" t="n">
        <f aca="false">+A943</f>
        <v>0</v>
      </c>
      <c r="AP943" s="247" t="n">
        <f aca="false">+B943</f>
        <v>0</v>
      </c>
      <c r="AQ943" s="248" t="n">
        <f aca="false">+D943</f>
        <v>0</v>
      </c>
      <c r="AS943" s="249" t="n">
        <f aca="false">+N943</f>
        <v>0</v>
      </c>
      <c r="AT943" s="249" t="n">
        <f aca="false">+O943</f>
        <v>0</v>
      </c>
    </row>
    <row r="944" customFormat="false" ht="12.75" hidden="false" customHeight="false" outlineLevel="0" collapsed="false">
      <c r="AO944" s="0" t="n">
        <f aca="false">+A944</f>
        <v>0</v>
      </c>
      <c r="AP944" s="247" t="n">
        <f aca="false">+B944</f>
        <v>0</v>
      </c>
      <c r="AQ944" s="248" t="n">
        <f aca="false">+D944</f>
        <v>0</v>
      </c>
      <c r="AS944" s="249" t="n">
        <f aca="false">+N944</f>
        <v>0</v>
      </c>
      <c r="AT944" s="249" t="n">
        <f aca="false">+O944</f>
        <v>0</v>
      </c>
    </row>
    <row r="945" customFormat="false" ht="12.75" hidden="false" customHeight="false" outlineLevel="0" collapsed="false">
      <c r="AO945" s="0" t="n">
        <f aca="false">+A945</f>
        <v>0</v>
      </c>
      <c r="AP945" s="247" t="n">
        <f aca="false">+B945</f>
        <v>0</v>
      </c>
      <c r="AQ945" s="248" t="n">
        <f aca="false">+D945</f>
        <v>0</v>
      </c>
      <c r="AS945" s="249" t="n">
        <f aca="false">+N945</f>
        <v>0</v>
      </c>
      <c r="AT945" s="249" t="n">
        <f aca="false">+O945</f>
        <v>0</v>
      </c>
    </row>
    <row r="946" customFormat="false" ht="12.75" hidden="false" customHeight="false" outlineLevel="0" collapsed="false">
      <c r="AO946" s="0" t="n">
        <f aca="false">+A946</f>
        <v>0</v>
      </c>
      <c r="AP946" s="247" t="n">
        <f aca="false">+B946</f>
        <v>0</v>
      </c>
      <c r="AQ946" s="248" t="n">
        <f aca="false">+D946</f>
        <v>0</v>
      </c>
      <c r="AS946" s="249" t="n">
        <f aca="false">+N946</f>
        <v>0</v>
      </c>
      <c r="AT946" s="249" t="n">
        <f aca="false">+O946</f>
        <v>0</v>
      </c>
    </row>
    <row r="947" customFormat="false" ht="12.75" hidden="false" customHeight="false" outlineLevel="0" collapsed="false">
      <c r="AO947" s="0" t="n">
        <f aca="false">+A947</f>
        <v>0</v>
      </c>
      <c r="AP947" s="247" t="n">
        <f aca="false">+B947</f>
        <v>0</v>
      </c>
      <c r="AQ947" s="248" t="n">
        <f aca="false">+D947</f>
        <v>0</v>
      </c>
      <c r="AS947" s="249" t="n">
        <f aca="false">+N947</f>
        <v>0</v>
      </c>
      <c r="AT947" s="249" t="n">
        <f aca="false">+O947</f>
        <v>0</v>
      </c>
    </row>
    <row r="948" customFormat="false" ht="12.75" hidden="false" customHeight="false" outlineLevel="0" collapsed="false">
      <c r="AO948" s="0" t="n">
        <f aca="false">+A948</f>
        <v>0</v>
      </c>
      <c r="AP948" s="247" t="n">
        <f aca="false">+B948</f>
        <v>0</v>
      </c>
      <c r="AQ948" s="248" t="n">
        <f aca="false">+D948</f>
        <v>0</v>
      </c>
      <c r="AS948" s="249" t="n">
        <f aca="false">+N948</f>
        <v>0</v>
      </c>
      <c r="AT948" s="249" t="n">
        <f aca="false">+O948</f>
        <v>0</v>
      </c>
    </row>
    <row r="949" customFormat="false" ht="12.75" hidden="false" customHeight="false" outlineLevel="0" collapsed="false">
      <c r="AO949" s="0" t="n">
        <f aca="false">+A949</f>
        <v>0</v>
      </c>
      <c r="AP949" s="247" t="n">
        <f aca="false">+B949</f>
        <v>0</v>
      </c>
      <c r="AQ949" s="248" t="n">
        <f aca="false">+D949</f>
        <v>0</v>
      </c>
      <c r="AS949" s="249" t="n">
        <f aca="false">+N949</f>
        <v>0</v>
      </c>
      <c r="AT949" s="249" t="n">
        <f aca="false">+O949</f>
        <v>0</v>
      </c>
    </row>
    <row r="950" customFormat="false" ht="12.75" hidden="false" customHeight="false" outlineLevel="0" collapsed="false">
      <c r="AO950" s="0" t="n">
        <f aca="false">+A950</f>
        <v>0</v>
      </c>
      <c r="AP950" s="247" t="n">
        <f aca="false">+B950</f>
        <v>0</v>
      </c>
      <c r="AQ950" s="248" t="n">
        <f aca="false">+D950</f>
        <v>0</v>
      </c>
      <c r="AS950" s="249" t="n">
        <f aca="false">+N950</f>
        <v>0</v>
      </c>
      <c r="AT950" s="249" t="n">
        <f aca="false">+O950</f>
        <v>0</v>
      </c>
    </row>
    <row r="951" customFormat="false" ht="12.75" hidden="false" customHeight="false" outlineLevel="0" collapsed="false">
      <c r="AO951" s="0" t="n">
        <f aca="false">+A951</f>
        <v>0</v>
      </c>
      <c r="AP951" s="247" t="n">
        <f aca="false">+B951</f>
        <v>0</v>
      </c>
      <c r="AQ951" s="248" t="n">
        <f aca="false">+D951</f>
        <v>0</v>
      </c>
      <c r="AS951" s="249" t="n">
        <f aca="false">+N951</f>
        <v>0</v>
      </c>
      <c r="AT951" s="249" t="n">
        <f aca="false">+O951</f>
        <v>0</v>
      </c>
    </row>
    <row r="952" customFormat="false" ht="12.75" hidden="false" customHeight="false" outlineLevel="0" collapsed="false">
      <c r="AO952" s="0" t="n">
        <f aca="false">+A952</f>
        <v>0</v>
      </c>
      <c r="AP952" s="247" t="n">
        <f aca="false">+B952</f>
        <v>0</v>
      </c>
      <c r="AQ952" s="248" t="n">
        <f aca="false">+D952</f>
        <v>0</v>
      </c>
      <c r="AS952" s="249" t="n">
        <f aca="false">+N952</f>
        <v>0</v>
      </c>
      <c r="AT952" s="249" t="n">
        <f aca="false">+O952</f>
        <v>0</v>
      </c>
    </row>
    <row r="953" customFormat="false" ht="12.75" hidden="false" customHeight="false" outlineLevel="0" collapsed="false">
      <c r="AO953" s="0" t="n">
        <f aca="false">+A953</f>
        <v>0</v>
      </c>
      <c r="AP953" s="247" t="n">
        <f aca="false">+B953</f>
        <v>0</v>
      </c>
      <c r="AQ953" s="248" t="n">
        <f aca="false">+D953</f>
        <v>0</v>
      </c>
      <c r="AS953" s="249" t="n">
        <f aca="false">+N953</f>
        <v>0</v>
      </c>
      <c r="AT953" s="249" t="n">
        <f aca="false">+O953</f>
        <v>0</v>
      </c>
    </row>
    <row r="954" customFormat="false" ht="12.75" hidden="false" customHeight="false" outlineLevel="0" collapsed="false">
      <c r="AO954" s="0" t="n">
        <f aca="false">+A954</f>
        <v>0</v>
      </c>
      <c r="AP954" s="247" t="n">
        <f aca="false">+B954</f>
        <v>0</v>
      </c>
      <c r="AQ954" s="248" t="n">
        <f aca="false">+D954</f>
        <v>0</v>
      </c>
      <c r="AS954" s="249" t="n">
        <f aca="false">+N954</f>
        <v>0</v>
      </c>
      <c r="AT954" s="249" t="n">
        <f aca="false">+O954</f>
        <v>0</v>
      </c>
    </row>
    <row r="955" customFormat="false" ht="12.75" hidden="false" customHeight="false" outlineLevel="0" collapsed="false">
      <c r="AO955" s="0" t="n">
        <f aca="false">+A955</f>
        <v>0</v>
      </c>
      <c r="AP955" s="247" t="n">
        <f aca="false">+B955</f>
        <v>0</v>
      </c>
      <c r="AQ955" s="248" t="n">
        <f aca="false">+D955</f>
        <v>0</v>
      </c>
      <c r="AS955" s="249" t="n">
        <f aca="false">+N955</f>
        <v>0</v>
      </c>
      <c r="AT955" s="249" t="n">
        <f aca="false">+O955</f>
        <v>0</v>
      </c>
    </row>
    <row r="956" customFormat="false" ht="12.75" hidden="false" customHeight="false" outlineLevel="0" collapsed="false">
      <c r="AO956" s="0" t="n">
        <f aca="false">+A956</f>
        <v>0</v>
      </c>
      <c r="AP956" s="247" t="n">
        <f aca="false">+B956</f>
        <v>0</v>
      </c>
      <c r="AQ956" s="248" t="n">
        <f aca="false">+D956</f>
        <v>0</v>
      </c>
      <c r="AS956" s="249" t="n">
        <f aca="false">+N956</f>
        <v>0</v>
      </c>
      <c r="AT956" s="249" t="n">
        <f aca="false">+O956</f>
        <v>0</v>
      </c>
    </row>
    <row r="957" customFormat="false" ht="12.75" hidden="false" customHeight="false" outlineLevel="0" collapsed="false">
      <c r="AO957" s="0" t="n">
        <f aca="false">+A957</f>
        <v>0</v>
      </c>
      <c r="AP957" s="247" t="n">
        <f aca="false">+B957</f>
        <v>0</v>
      </c>
      <c r="AQ957" s="248" t="n">
        <f aca="false">+D957</f>
        <v>0</v>
      </c>
      <c r="AS957" s="249" t="n">
        <f aca="false">+N957</f>
        <v>0</v>
      </c>
      <c r="AT957" s="249" t="n">
        <f aca="false">+O957</f>
        <v>0</v>
      </c>
    </row>
    <row r="958" customFormat="false" ht="12.75" hidden="false" customHeight="false" outlineLevel="0" collapsed="false">
      <c r="AO958" s="0" t="n">
        <f aca="false">+A958</f>
        <v>0</v>
      </c>
      <c r="AP958" s="247" t="n">
        <f aca="false">+B958</f>
        <v>0</v>
      </c>
      <c r="AQ958" s="248" t="n">
        <f aca="false">+D958</f>
        <v>0</v>
      </c>
      <c r="AS958" s="249" t="n">
        <f aca="false">+N958</f>
        <v>0</v>
      </c>
      <c r="AT958" s="249" t="n">
        <f aca="false">+O958</f>
        <v>0</v>
      </c>
    </row>
    <row r="959" customFormat="false" ht="12.75" hidden="false" customHeight="false" outlineLevel="0" collapsed="false">
      <c r="AO959" s="0" t="n">
        <f aca="false">+A959</f>
        <v>0</v>
      </c>
      <c r="AP959" s="247" t="n">
        <f aca="false">+B959</f>
        <v>0</v>
      </c>
      <c r="AQ959" s="248" t="n">
        <f aca="false">+D959</f>
        <v>0</v>
      </c>
      <c r="AS959" s="249" t="n">
        <f aca="false">+N959</f>
        <v>0</v>
      </c>
      <c r="AT959" s="249" t="n">
        <f aca="false">+O959</f>
        <v>0</v>
      </c>
    </row>
    <row r="960" customFormat="false" ht="12.75" hidden="false" customHeight="false" outlineLevel="0" collapsed="false">
      <c r="AO960" s="0" t="n">
        <f aca="false">+A960</f>
        <v>0</v>
      </c>
      <c r="AP960" s="247" t="n">
        <f aca="false">+B960</f>
        <v>0</v>
      </c>
      <c r="AQ960" s="248" t="n">
        <f aca="false">+D960</f>
        <v>0</v>
      </c>
      <c r="AS960" s="249" t="n">
        <f aca="false">+N960</f>
        <v>0</v>
      </c>
      <c r="AT960" s="249" t="n">
        <f aca="false">+O960</f>
        <v>0</v>
      </c>
    </row>
    <row r="961" customFormat="false" ht="12.75" hidden="false" customHeight="false" outlineLevel="0" collapsed="false">
      <c r="AO961" s="0" t="n">
        <f aca="false">+A961</f>
        <v>0</v>
      </c>
      <c r="AP961" s="247" t="n">
        <f aca="false">+B961</f>
        <v>0</v>
      </c>
      <c r="AQ961" s="248" t="n">
        <f aca="false">+D961</f>
        <v>0</v>
      </c>
      <c r="AS961" s="249" t="n">
        <f aca="false">+N961</f>
        <v>0</v>
      </c>
      <c r="AT961" s="249" t="n">
        <f aca="false">+O961</f>
        <v>0</v>
      </c>
    </row>
    <row r="962" customFormat="false" ht="12.75" hidden="false" customHeight="false" outlineLevel="0" collapsed="false">
      <c r="AO962" s="0" t="n">
        <f aca="false">+A962</f>
        <v>0</v>
      </c>
      <c r="AP962" s="247" t="n">
        <f aca="false">+B962</f>
        <v>0</v>
      </c>
      <c r="AQ962" s="248" t="n">
        <f aca="false">+D962</f>
        <v>0</v>
      </c>
      <c r="AS962" s="249" t="n">
        <f aca="false">+N962</f>
        <v>0</v>
      </c>
      <c r="AT962" s="249" t="n">
        <f aca="false">+O962</f>
        <v>0</v>
      </c>
    </row>
    <row r="963" customFormat="false" ht="12.75" hidden="false" customHeight="false" outlineLevel="0" collapsed="false">
      <c r="AO963" s="0" t="n">
        <f aca="false">+A963</f>
        <v>0</v>
      </c>
      <c r="AP963" s="247" t="n">
        <f aca="false">+B963</f>
        <v>0</v>
      </c>
      <c r="AQ963" s="248" t="n">
        <f aca="false">+D963</f>
        <v>0</v>
      </c>
      <c r="AS963" s="249" t="n">
        <f aca="false">+N963</f>
        <v>0</v>
      </c>
      <c r="AT963" s="249" t="n">
        <f aca="false">+O963</f>
        <v>0</v>
      </c>
    </row>
    <row r="964" customFormat="false" ht="12.75" hidden="false" customHeight="false" outlineLevel="0" collapsed="false">
      <c r="AO964" s="0" t="n">
        <f aca="false">+A964</f>
        <v>0</v>
      </c>
      <c r="AP964" s="247" t="n">
        <f aca="false">+B964</f>
        <v>0</v>
      </c>
      <c r="AQ964" s="248" t="n">
        <f aca="false">+D964</f>
        <v>0</v>
      </c>
      <c r="AS964" s="249" t="n">
        <f aca="false">+N964</f>
        <v>0</v>
      </c>
      <c r="AT964" s="249" t="n">
        <f aca="false">+O964</f>
        <v>0</v>
      </c>
    </row>
    <row r="965" customFormat="false" ht="12.75" hidden="false" customHeight="false" outlineLevel="0" collapsed="false">
      <c r="AO965" s="0" t="n">
        <f aca="false">+A965</f>
        <v>0</v>
      </c>
      <c r="AP965" s="247" t="n">
        <f aca="false">+B965</f>
        <v>0</v>
      </c>
      <c r="AQ965" s="248" t="n">
        <f aca="false">+D965</f>
        <v>0</v>
      </c>
      <c r="AS965" s="249" t="n">
        <f aca="false">+N965</f>
        <v>0</v>
      </c>
      <c r="AT965" s="249" t="n">
        <f aca="false">+O965</f>
        <v>0</v>
      </c>
    </row>
    <row r="966" customFormat="false" ht="12.75" hidden="false" customHeight="false" outlineLevel="0" collapsed="false">
      <c r="AO966" s="0" t="n">
        <f aca="false">+A966</f>
        <v>0</v>
      </c>
      <c r="AP966" s="247" t="n">
        <f aca="false">+B966</f>
        <v>0</v>
      </c>
      <c r="AQ966" s="248" t="n">
        <f aca="false">+D966</f>
        <v>0</v>
      </c>
      <c r="AS966" s="249" t="n">
        <f aca="false">+N966</f>
        <v>0</v>
      </c>
      <c r="AT966" s="249" t="n">
        <f aca="false">+O966</f>
        <v>0</v>
      </c>
    </row>
    <row r="967" customFormat="false" ht="12.75" hidden="false" customHeight="false" outlineLevel="0" collapsed="false">
      <c r="AO967" s="0" t="n">
        <f aca="false">+A967</f>
        <v>0</v>
      </c>
      <c r="AP967" s="247" t="n">
        <f aca="false">+B967</f>
        <v>0</v>
      </c>
      <c r="AQ967" s="248" t="n">
        <f aca="false">+D967</f>
        <v>0</v>
      </c>
      <c r="AS967" s="249" t="n">
        <f aca="false">+N967</f>
        <v>0</v>
      </c>
      <c r="AT967" s="249" t="n">
        <f aca="false">+O967</f>
        <v>0</v>
      </c>
    </row>
    <row r="968" customFormat="false" ht="12.75" hidden="false" customHeight="false" outlineLevel="0" collapsed="false">
      <c r="AO968" s="0" t="n">
        <f aca="false">+A968</f>
        <v>0</v>
      </c>
      <c r="AP968" s="247" t="n">
        <f aca="false">+B968</f>
        <v>0</v>
      </c>
      <c r="AQ968" s="248" t="n">
        <f aca="false">+D968</f>
        <v>0</v>
      </c>
      <c r="AS968" s="249" t="n">
        <f aca="false">+N968</f>
        <v>0</v>
      </c>
      <c r="AT968" s="249" t="n">
        <f aca="false">+O968</f>
        <v>0</v>
      </c>
    </row>
    <row r="969" customFormat="false" ht="12.75" hidden="false" customHeight="false" outlineLevel="0" collapsed="false">
      <c r="AO969" s="0" t="n">
        <f aca="false">+A969</f>
        <v>0</v>
      </c>
      <c r="AP969" s="247" t="n">
        <f aca="false">+B969</f>
        <v>0</v>
      </c>
      <c r="AQ969" s="248" t="n">
        <f aca="false">+D969</f>
        <v>0</v>
      </c>
      <c r="AS969" s="249" t="n">
        <f aca="false">+N969</f>
        <v>0</v>
      </c>
      <c r="AT969" s="249" t="n">
        <f aca="false">+O969</f>
        <v>0</v>
      </c>
    </row>
    <row r="970" customFormat="false" ht="12.75" hidden="false" customHeight="false" outlineLevel="0" collapsed="false">
      <c r="AO970" s="0" t="n">
        <f aca="false">+A970</f>
        <v>0</v>
      </c>
      <c r="AP970" s="247" t="n">
        <f aca="false">+B970</f>
        <v>0</v>
      </c>
      <c r="AQ970" s="248" t="n">
        <f aca="false">+D970</f>
        <v>0</v>
      </c>
      <c r="AS970" s="249" t="n">
        <f aca="false">+N970</f>
        <v>0</v>
      </c>
      <c r="AT970" s="249" t="n">
        <f aca="false">+O970</f>
        <v>0</v>
      </c>
    </row>
    <row r="971" customFormat="false" ht="12.75" hidden="false" customHeight="false" outlineLevel="0" collapsed="false">
      <c r="AO971" s="0" t="n">
        <f aca="false">+A971</f>
        <v>0</v>
      </c>
      <c r="AP971" s="247" t="n">
        <f aca="false">+B971</f>
        <v>0</v>
      </c>
      <c r="AQ971" s="248" t="n">
        <f aca="false">+D971</f>
        <v>0</v>
      </c>
      <c r="AS971" s="249" t="n">
        <f aca="false">+N971</f>
        <v>0</v>
      </c>
      <c r="AT971" s="249" t="n">
        <f aca="false">+O971</f>
        <v>0</v>
      </c>
    </row>
    <row r="972" customFormat="false" ht="12.75" hidden="false" customHeight="false" outlineLevel="0" collapsed="false">
      <c r="AO972" s="0" t="n">
        <f aca="false">+A972</f>
        <v>0</v>
      </c>
      <c r="AP972" s="247" t="n">
        <f aca="false">+B972</f>
        <v>0</v>
      </c>
      <c r="AQ972" s="248" t="n">
        <f aca="false">+D972</f>
        <v>0</v>
      </c>
      <c r="AS972" s="249" t="n">
        <f aca="false">+N972</f>
        <v>0</v>
      </c>
      <c r="AT972" s="249" t="n">
        <f aca="false">+O972</f>
        <v>0</v>
      </c>
    </row>
    <row r="973" customFormat="false" ht="12.75" hidden="false" customHeight="false" outlineLevel="0" collapsed="false">
      <c r="AO973" s="0" t="n">
        <f aca="false">+A973</f>
        <v>0</v>
      </c>
      <c r="AP973" s="247" t="n">
        <f aca="false">+B973</f>
        <v>0</v>
      </c>
      <c r="AQ973" s="248" t="n">
        <f aca="false">+D973</f>
        <v>0</v>
      </c>
      <c r="AS973" s="249" t="n">
        <f aca="false">+N973</f>
        <v>0</v>
      </c>
      <c r="AT973" s="249" t="n">
        <f aca="false">+O973</f>
        <v>0</v>
      </c>
    </row>
    <row r="974" customFormat="false" ht="12.75" hidden="false" customHeight="false" outlineLevel="0" collapsed="false">
      <c r="AO974" s="0" t="n">
        <f aca="false">+A974</f>
        <v>0</v>
      </c>
      <c r="AP974" s="247" t="n">
        <f aca="false">+B974</f>
        <v>0</v>
      </c>
      <c r="AQ974" s="248" t="n">
        <f aca="false">+D974</f>
        <v>0</v>
      </c>
      <c r="AS974" s="249" t="n">
        <f aca="false">+N974</f>
        <v>0</v>
      </c>
      <c r="AT974" s="249" t="n">
        <f aca="false">+O974</f>
        <v>0</v>
      </c>
    </row>
    <row r="975" customFormat="false" ht="12.75" hidden="false" customHeight="false" outlineLevel="0" collapsed="false">
      <c r="AO975" s="0" t="n">
        <f aca="false">+A975</f>
        <v>0</v>
      </c>
      <c r="AP975" s="247" t="n">
        <f aca="false">+B975</f>
        <v>0</v>
      </c>
      <c r="AQ975" s="248" t="n">
        <f aca="false">+D975</f>
        <v>0</v>
      </c>
      <c r="AS975" s="249" t="n">
        <f aca="false">+N975</f>
        <v>0</v>
      </c>
      <c r="AT975" s="249" t="n">
        <f aca="false">+O975</f>
        <v>0</v>
      </c>
    </row>
    <row r="976" customFormat="false" ht="12.75" hidden="false" customHeight="false" outlineLevel="0" collapsed="false">
      <c r="AO976" s="0" t="n">
        <f aca="false">+A976</f>
        <v>0</v>
      </c>
      <c r="AP976" s="247" t="n">
        <f aca="false">+B976</f>
        <v>0</v>
      </c>
      <c r="AQ976" s="248" t="n">
        <f aca="false">+D976</f>
        <v>0</v>
      </c>
      <c r="AS976" s="249" t="n">
        <f aca="false">+N976</f>
        <v>0</v>
      </c>
      <c r="AT976" s="249" t="n">
        <f aca="false">+O976</f>
        <v>0</v>
      </c>
    </row>
    <row r="977" customFormat="false" ht="12.75" hidden="false" customHeight="false" outlineLevel="0" collapsed="false">
      <c r="AO977" s="0" t="n">
        <f aca="false">+A977</f>
        <v>0</v>
      </c>
      <c r="AP977" s="247" t="n">
        <f aca="false">+B977</f>
        <v>0</v>
      </c>
      <c r="AQ977" s="248" t="n">
        <f aca="false">+D977</f>
        <v>0</v>
      </c>
      <c r="AS977" s="249" t="n">
        <f aca="false">+N977</f>
        <v>0</v>
      </c>
      <c r="AT977" s="249" t="n">
        <f aca="false">+O977</f>
        <v>0</v>
      </c>
    </row>
    <row r="978" customFormat="false" ht="12.75" hidden="false" customHeight="false" outlineLevel="0" collapsed="false">
      <c r="AO978" s="0" t="n">
        <f aca="false">+A978</f>
        <v>0</v>
      </c>
      <c r="AP978" s="247" t="n">
        <f aca="false">+B978</f>
        <v>0</v>
      </c>
      <c r="AQ978" s="248" t="n">
        <f aca="false">+D978</f>
        <v>0</v>
      </c>
      <c r="AS978" s="249" t="n">
        <f aca="false">+N978</f>
        <v>0</v>
      </c>
      <c r="AT978" s="249" t="n">
        <f aca="false">+O978</f>
        <v>0</v>
      </c>
    </row>
    <row r="979" customFormat="false" ht="12.75" hidden="false" customHeight="false" outlineLevel="0" collapsed="false">
      <c r="AO979" s="0" t="n">
        <f aca="false">+A979</f>
        <v>0</v>
      </c>
      <c r="AP979" s="247" t="n">
        <f aca="false">+B979</f>
        <v>0</v>
      </c>
      <c r="AQ979" s="248" t="n">
        <f aca="false">+D979</f>
        <v>0</v>
      </c>
      <c r="AS979" s="249" t="n">
        <f aca="false">+N979</f>
        <v>0</v>
      </c>
      <c r="AT979" s="249" t="n">
        <f aca="false">+O979</f>
        <v>0</v>
      </c>
    </row>
    <row r="980" customFormat="false" ht="12.75" hidden="false" customHeight="false" outlineLevel="0" collapsed="false">
      <c r="AO980" s="0" t="n">
        <f aca="false">+A980</f>
        <v>0</v>
      </c>
      <c r="AP980" s="247" t="n">
        <f aca="false">+B980</f>
        <v>0</v>
      </c>
      <c r="AQ980" s="248" t="n">
        <f aca="false">+D980</f>
        <v>0</v>
      </c>
      <c r="AS980" s="249" t="n">
        <f aca="false">+N980</f>
        <v>0</v>
      </c>
      <c r="AT980" s="249" t="n">
        <f aca="false">+O980</f>
        <v>0</v>
      </c>
    </row>
    <row r="981" customFormat="false" ht="12.75" hidden="false" customHeight="false" outlineLevel="0" collapsed="false">
      <c r="AO981" s="0" t="n">
        <f aca="false">+A981</f>
        <v>0</v>
      </c>
      <c r="AP981" s="247" t="n">
        <f aca="false">+B981</f>
        <v>0</v>
      </c>
      <c r="AQ981" s="248" t="n">
        <f aca="false">+D981</f>
        <v>0</v>
      </c>
      <c r="AS981" s="249" t="n">
        <f aca="false">+N981</f>
        <v>0</v>
      </c>
      <c r="AT981" s="249" t="n">
        <f aca="false">+O981</f>
        <v>0</v>
      </c>
    </row>
    <row r="982" customFormat="false" ht="12.75" hidden="false" customHeight="false" outlineLevel="0" collapsed="false">
      <c r="AO982" s="0" t="n">
        <f aca="false">+A982</f>
        <v>0</v>
      </c>
      <c r="AP982" s="247" t="n">
        <f aca="false">+B982</f>
        <v>0</v>
      </c>
      <c r="AQ982" s="248" t="n">
        <f aca="false">+D982</f>
        <v>0</v>
      </c>
      <c r="AS982" s="249" t="n">
        <f aca="false">+N982</f>
        <v>0</v>
      </c>
      <c r="AT982" s="249" t="n">
        <f aca="false">+O982</f>
        <v>0</v>
      </c>
    </row>
    <row r="983" customFormat="false" ht="12.75" hidden="false" customHeight="false" outlineLevel="0" collapsed="false">
      <c r="AO983" s="0" t="n">
        <f aca="false">+A983</f>
        <v>0</v>
      </c>
      <c r="AP983" s="247" t="n">
        <f aca="false">+B983</f>
        <v>0</v>
      </c>
      <c r="AQ983" s="248" t="n">
        <f aca="false">+D983</f>
        <v>0</v>
      </c>
      <c r="AS983" s="249" t="n">
        <f aca="false">+N983</f>
        <v>0</v>
      </c>
      <c r="AT983" s="249" t="n">
        <f aca="false">+O983</f>
        <v>0</v>
      </c>
    </row>
    <row r="984" customFormat="false" ht="12.75" hidden="false" customHeight="false" outlineLevel="0" collapsed="false">
      <c r="AO984" s="0" t="n">
        <f aca="false">+A984</f>
        <v>0</v>
      </c>
      <c r="AP984" s="247" t="n">
        <f aca="false">+B984</f>
        <v>0</v>
      </c>
      <c r="AQ984" s="248" t="n">
        <f aca="false">+D984</f>
        <v>0</v>
      </c>
      <c r="AS984" s="249" t="n">
        <f aca="false">+N984</f>
        <v>0</v>
      </c>
      <c r="AT984" s="249" t="n">
        <f aca="false">+O984</f>
        <v>0</v>
      </c>
    </row>
    <row r="985" customFormat="false" ht="12.75" hidden="false" customHeight="false" outlineLevel="0" collapsed="false">
      <c r="AO985" s="0" t="n">
        <f aca="false">+A985</f>
        <v>0</v>
      </c>
      <c r="AP985" s="247" t="n">
        <f aca="false">+B985</f>
        <v>0</v>
      </c>
      <c r="AQ985" s="248" t="n">
        <f aca="false">+D985</f>
        <v>0</v>
      </c>
      <c r="AS985" s="249" t="n">
        <f aca="false">+N985</f>
        <v>0</v>
      </c>
      <c r="AT985" s="249" t="n">
        <f aca="false">+O985</f>
        <v>0</v>
      </c>
    </row>
    <row r="986" customFormat="false" ht="12.75" hidden="false" customHeight="false" outlineLevel="0" collapsed="false">
      <c r="AO986" s="0" t="n">
        <f aca="false">+A986</f>
        <v>0</v>
      </c>
      <c r="AP986" s="247" t="n">
        <f aca="false">+B986</f>
        <v>0</v>
      </c>
      <c r="AQ986" s="248" t="n">
        <f aca="false">+D986</f>
        <v>0</v>
      </c>
      <c r="AS986" s="249" t="n">
        <f aca="false">+N986</f>
        <v>0</v>
      </c>
      <c r="AT986" s="249" t="n">
        <f aca="false">+O986</f>
        <v>0</v>
      </c>
    </row>
    <row r="987" customFormat="false" ht="12.75" hidden="false" customHeight="false" outlineLevel="0" collapsed="false">
      <c r="AO987" s="0" t="n">
        <f aca="false">+A987</f>
        <v>0</v>
      </c>
      <c r="AP987" s="247" t="n">
        <f aca="false">+B987</f>
        <v>0</v>
      </c>
      <c r="AQ987" s="248" t="n">
        <f aca="false">+D987</f>
        <v>0</v>
      </c>
      <c r="AS987" s="249" t="n">
        <f aca="false">+N987</f>
        <v>0</v>
      </c>
      <c r="AT987" s="249" t="n">
        <f aca="false">+O987</f>
        <v>0</v>
      </c>
    </row>
    <row r="988" customFormat="false" ht="12.75" hidden="false" customHeight="false" outlineLevel="0" collapsed="false">
      <c r="AO988" s="0" t="n">
        <f aca="false">+A988</f>
        <v>0</v>
      </c>
      <c r="AP988" s="247" t="n">
        <f aca="false">+B988</f>
        <v>0</v>
      </c>
      <c r="AQ988" s="248" t="n">
        <f aca="false">+D988</f>
        <v>0</v>
      </c>
      <c r="AS988" s="249" t="n">
        <f aca="false">+N988</f>
        <v>0</v>
      </c>
      <c r="AT988" s="249" t="n">
        <f aca="false">+O988</f>
        <v>0</v>
      </c>
    </row>
    <row r="989" customFormat="false" ht="12.75" hidden="false" customHeight="false" outlineLevel="0" collapsed="false">
      <c r="AO989" s="0" t="n">
        <f aca="false">+A989</f>
        <v>0</v>
      </c>
      <c r="AP989" s="247" t="n">
        <f aca="false">+B989</f>
        <v>0</v>
      </c>
      <c r="AQ989" s="248" t="n">
        <f aca="false">+D989</f>
        <v>0</v>
      </c>
      <c r="AS989" s="249" t="n">
        <f aca="false">+N989</f>
        <v>0</v>
      </c>
      <c r="AT989" s="249" t="n">
        <f aca="false">+O989</f>
        <v>0</v>
      </c>
    </row>
    <row r="990" customFormat="false" ht="12.75" hidden="false" customHeight="false" outlineLevel="0" collapsed="false">
      <c r="AO990" s="0" t="n">
        <f aca="false">+A990</f>
        <v>0</v>
      </c>
      <c r="AP990" s="247" t="n">
        <f aca="false">+B990</f>
        <v>0</v>
      </c>
      <c r="AQ990" s="248" t="n">
        <f aca="false">+D990</f>
        <v>0</v>
      </c>
      <c r="AS990" s="249" t="n">
        <f aca="false">+N990</f>
        <v>0</v>
      </c>
      <c r="AT990" s="249" t="n">
        <f aca="false">+O990</f>
        <v>0</v>
      </c>
    </row>
    <row r="991" customFormat="false" ht="12.75" hidden="false" customHeight="false" outlineLevel="0" collapsed="false">
      <c r="AO991" s="0" t="n">
        <f aca="false">+A991</f>
        <v>0</v>
      </c>
      <c r="AP991" s="247" t="n">
        <f aca="false">+B991</f>
        <v>0</v>
      </c>
      <c r="AQ991" s="248" t="n">
        <f aca="false">+D991</f>
        <v>0</v>
      </c>
      <c r="AS991" s="249" t="n">
        <f aca="false">+N991</f>
        <v>0</v>
      </c>
      <c r="AT991" s="249" t="n">
        <f aca="false">+O991</f>
        <v>0</v>
      </c>
    </row>
    <row r="992" customFormat="false" ht="12.75" hidden="false" customHeight="false" outlineLevel="0" collapsed="false">
      <c r="AO992" s="0" t="n">
        <f aca="false">+A992</f>
        <v>0</v>
      </c>
      <c r="AP992" s="247" t="n">
        <f aca="false">+B992</f>
        <v>0</v>
      </c>
      <c r="AQ992" s="248" t="n">
        <f aca="false">+D992</f>
        <v>0</v>
      </c>
      <c r="AS992" s="249" t="n">
        <f aca="false">+N992</f>
        <v>0</v>
      </c>
      <c r="AT992" s="249" t="n">
        <f aca="false">+O992</f>
        <v>0</v>
      </c>
    </row>
    <row r="993" customFormat="false" ht="12.75" hidden="false" customHeight="false" outlineLevel="0" collapsed="false">
      <c r="AO993" s="0" t="n">
        <f aca="false">+A993</f>
        <v>0</v>
      </c>
      <c r="AP993" s="247" t="n">
        <f aca="false">+B993</f>
        <v>0</v>
      </c>
      <c r="AQ993" s="248" t="n">
        <f aca="false">+D993</f>
        <v>0</v>
      </c>
      <c r="AS993" s="249" t="n">
        <f aca="false">+N993</f>
        <v>0</v>
      </c>
      <c r="AT993" s="249" t="n">
        <f aca="false">+O993</f>
        <v>0</v>
      </c>
    </row>
    <row r="994" customFormat="false" ht="12.75" hidden="false" customHeight="false" outlineLevel="0" collapsed="false">
      <c r="AO994" s="0" t="n">
        <f aca="false">+A994</f>
        <v>0</v>
      </c>
      <c r="AP994" s="247" t="n">
        <f aca="false">+B994</f>
        <v>0</v>
      </c>
      <c r="AQ994" s="248" t="n">
        <f aca="false">+D994</f>
        <v>0</v>
      </c>
      <c r="AS994" s="249" t="n">
        <f aca="false">+N994</f>
        <v>0</v>
      </c>
      <c r="AT994" s="249" t="n">
        <f aca="false">+O994</f>
        <v>0</v>
      </c>
    </row>
    <row r="995" customFormat="false" ht="12.75" hidden="false" customHeight="false" outlineLevel="0" collapsed="false">
      <c r="AO995" s="0" t="n">
        <f aca="false">+A995</f>
        <v>0</v>
      </c>
      <c r="AP995" s="247" t="n">
        <f aca="false">+B995</f>
        <v>0</v>
      </c>
      <c r="AQ995" s="248" t="n">
        <f aca="false">+D995</f>
        <v>0</v>
      </c>
      <c r="AS995" s="249" t="n">
        <f aca="false">+N995</f>
        <v>0</v>
      </c>
      <c r="AT995" s="249" t="n">
        <f aca="false">+O995</f>
        <v>0</v>
      </c>
    </row>
    <row r="996" customFormat="false" ht="12.75" hidden="false" customHeight="false" outlineLevel="0" collapsed="false">
      <c r="AO996" s="0" t="n">
        <f aca="false">+A996</f>
        <v>0</v>
      </c>
      <c r="AP996" s="247" t="n">
        <f aca="false">+B996</f>
        <v>0</v>
      </c>
      <c r="AQ996" s="248" t="n">
        <f aca="false">+D996</f>
        <v>0</v>
      </c>
      <c r="AS996" s="249" t="n">
        <f aca="false">+N996</f>
        <v>0</v>
      </c>
      <c r="AT996" s="249" t="n">
        <f aca="false">+O996</f>
        <v>0</v>
      </c>
    </row>
    <row r="997" customFormat="false" ht="12.75" hidden="false" customHeight="false" outlineLevel="0" collapsed="false">
      <c r="AO997" s="0" t="n">
        <f aca="false">+A997</f>
        <v>0</v>
      </c>
      <c r="AP997" s="247" t="n">
        <f aca="false">+B997</f>
        <v>0</v>
      </c>
      <c r="AQ997" s="248" t="n">
        <f aca="false">+D997</f>
        <v>0</v>
      </c>
      <c r="AS997" s="249" t="n">
        <f aca="false">+N997</f>
        <v>0</v>
      </c>
      <c r="AT997" s="249" t="n">
        <f aca="false">+O997</f>
        <v>0</v>
      </c>
    </row>
    <row r="998" customFormat="false" ht="12.75" hidden="false" customHeight="false" outlineLevel="0" collapsed="false">
      <c r="AO998" s="0" t="n">
        <f aca="false">+A998</f>
        <v>0</v>
      </c>
      <c r="AP998" s="247" t="n">
        <f aca="false">+B998</f>
        <v>0</v>
      </c>
      <c r="AQ998" s="248" t="n">
        <f aca="false">+D998</f>
        <v>0</v>
      </c>
      <c r="AS998" s="249" t="n">
        <f aca="false">+N998</f>
        <v>0</v>
      </c>
      <c r="AT998" s="249" t="n">
        <f aca="false">+O998</f>
        <v>0</v>
      </c>
    </row>
    <row r="999" customFormat="false" ht="12.75" hidden="false" customHeight="false" outlineLevel="0" collapsed="false">
      <c r="AO999" s="0" t="n">
        <f aca="false">+A999</f>
        <v>0</v>
      </c>
      <c r="AP999" s="247" t="n">
        <f aca="false">+B999</f>
        <v>0</v>
      </c>
      <c r="AQ999" s="248" t="n">
        <f aca="false">+D999</f>
        <v>0</v>
      </c>
      <c r="AS999" s="249" t="n">
        <f aca="false">+N999</f>
        <v>0</v>
      </c>
      <c r="AT999" s="249" t="n">
        <f aca="false">+O999</f>
        <v>0</v>
      </c>
    </row>
    <row r="1000" customFormat="false" ht="12.75" hidden="false" customHeight="false" outlineLevel="0" collapsed="false">
      <c r="AO1000" s="0" t="n">
        <f aca="false">+A1000</f>
        <v>0</v>
      </c>
      <c r="AP1000" s="247" t="n">
        <f aca="false">+B1000</f>
        <v>0</v>
      </c>
      <c r="AQ1000" s="248" t="n">
        <f aca="false">+D1000</f>
        <v>0</v>
      </c>
      <c r="AS1000" s="249" t="n">
        <f aca="false">+N1000</f>
        <v>0</v>
      </c>
      <c r="AT1000" s="249" t="n">
        <f aca="false">+O1000</f>
        <v>0</v>
      </c>
    </row>
    <row r="1001" customFormat="false" ht="12.75" hidden="false" customHeight="false" outlineLevel="0" collapsed="false">
      <c r="AO1001" s="0" t="n">
        <f aca="false">+A1001</f>
        <v>0</v>
      </c>
      <c r="AP1001" s="247" t="n">
        <f aca="false">+B1001</f>
        <v>0</v>
      </c>
      <c r="AQ1001" s="248" t="n">
        <f aca="false">+D1001</f>
        <v>0</v>
      </c>
      <c r="AS1001" s="249" t="n">
        <f aca="false">+N1001</f>
        <v>0</v>
      </c>
      <c r="AT1001" s="249" t="n">
        <f aca="false">+O1001</f>
        <v>0</v>
      </c>
    </row>
    <row r="1002" customFormat="false" ht="12.75" hidden="false" customHeight="false" outlineLevel="0" collapsed="false">
      <c r="AO1002" s="0" t="n">
        <f aca="false">+A1002</f>
        <v>0</v>
      </c>
      <c r="AP1002" s="247" t="n">
        <f aca="false">+B1002</f>
        <v>0</v>
      </c>
      <c r="AQ1002" s="248" t="n">
        <f aca="false">+D1002</f>
        <v>0</v>
      </c>
      <c r="AS1002" s="249" t="n">
        <f aca="false">+N1002</f>
        <v>0</v>
      </c>
      <c r="AT1002" s="249" t="n">
        <f aca="false">+O1002</f>
        <v>0</v>
      </c>
    </row>
    <row r="1003" customFormat="false" ht="12.75" hidden="false" customHeight="false" outlineLevel="0" collapsed="false">
      <c r="AO1003" s="0" t="n">
        <f aca="false">+A1003</f>
        <v>0</v>
      </c>
      <c r="AP1003" s="247" t="n">
        <f aca="false">+B1003</f>
        <v>0</v>
      </c>
      <c r="AQ1003" s="248" t="n">
        <f aca="false">+D1003</f>
        <v>0</v>
      </c>
      <c r="AS1003" s="249" t="n">
        <f aca="false">+N1003</f>
        <v>0</v>
      </c>
      <c r="AT1003" s="249" t="n">
        <f aca="false">+O1003</f>
        <v>0</v>
      </c>
    </row>
    <row r="1004" customFormat="false" ht="12.75" hidden="false" customHeight="false" outlineLevel="0" collapsed="false">
      <c r="AO1004" s="0" t="n">
        <f aca="false">+A1004</f>
        <v>0</v>
      </c>
      <c r="AP1004" s="247" t="n">
        <f aca="false">+B1004</f>
        <v>0</v>
      </c>
      <c r="AQ1004" s="248" t="n">
        <f aca="false">+D1004</f>
        <v>0</v>
      </c>
      <c r="AS1004" s="249" t="n">
        <f aca="false">+N1004</f>
        <v>0</v>
      </c>
      <c r="AT1004" s="249" t="n">
        <f aca="false">+O1004</f>
        <v>0</v>
      </c>
    </row>
    <row r="1005" customFormat="false" ht="12.75" hidden="false" customHeight="false" outlineLevel="0" collapsed="false">
      <c r="AO1005" s="0" t="n">
        <f aca="false">+A1005</f>
        <v>0</v>
      </c>
      <c r="AP1005" s="247" t="n">
        <f aca="false">+B1005</f>
        <v>0</v>
      </c>
      <c r="AQ1005" s="248" t="n">
        <f aca="false">+D1005</f>
        <v>0</v>
      </c>
      <c r="AS1005" s="249" t="n">
        <f aca="false">+N1005</f>
        <v>0</v>
      </c>
      <c r="AT1005" s="249" t="n">
        <f aca="false">+O1005</f>
        <v>0</v>
      </c>
    </row>
    <row r="1006" customFormat="false" ht="12.75" hidden="false" customHeight="false" outlineLevel="0" collapsed="false">
      <c r="AO1006" s="0" t="n">
        <f aca="false">+A1006</f>
        <v>0</v>
      </c>
      <c r="AP1006" s="247" t="n">
        <f aca="false">+B1006</f>
        <v>0</v>
      </c>
      <c r="AQ1006" s="248" t="n">
        <f aca="false">+D1006</f>
        <v>0</v>
      </c>
      <c r="AS1006" s="249" t="n">
        <f aca="false">+N1006</f>
        <v>0</v>
      </c>
      <c r="AT1006" s="249" t="n">
        <f aca="false">+O1006</f>
        <v>0</v>
      </c>
    </row>
    <row r="1007" customFormat="false" ht="12.75" hidden="false" customHeight="false" outlineLevel="0" collapsed="false">
      <c r="AO1007" s="0" t="n">
        <f aca="false">+A1007</f>
        <v>0</v>
      </c>
      <c r="AP1007" s="247" t="n">
        <f aca="false">+B1007</f>
        <v>0</v>
      </c>
      <c r="AQ1007" s="248" t="n">
        <f aca="false">+D1007</f>
        <v>0</v>
      </c>
      <c r="AS1007" s="249" t="n">
        <f aca="false">+N1007</f>
        <v>0</v>
      </c>
      <c r="AT1007" s="249" t="n">
        <f aca="false">+O1007</f>
        <v>0</v>
      </c>
    </row>
    <row r="1008" customFormat="false" ht="12.75" hidden="false" customHeight="false" outlineLevel="0" collapsed="false">
      <c r="AO1008" s="0" t="n">
        <f aca="false">+A1008</f>
        <v>0</v>
      </c>
      <c r="AP1008" s="247" t="n">
        <f aca="false">+B1008</f>
        <v>0</v>
      </c>
      <c r="AQ1008" s="248" t="n">
        <f aca="false">+D1008</f>
        <v>0</v>
      </c>
      <c r="AS1008" s="249" t="n">
        <f aca="false">+N1008</f>
        <v>0</v>
      </c>
      <c r="AT1008" s="249" t="n">
        <f aca="false">+O1008</f>
        <v>0</v>
      </c>
    </row>
    <row r="1009" customFormat="false" ht="12.75" hidden="false" customHeight="false" outlineLevel="0" collapsed="false">
      <c r="AO1009" s="0" t="n">
        <f aca="false">+A1009</f>
        <v>0</v>
      </c>
      <c r="AP1009" s="247" t="n">
        <f aca="false">+B1009</f>
        <v>0</v>
      </c>
      <c r="AQ1009" s="248" t="n">
        <f aca="false">+D1009</f>
        <v>0</v>
      </c>
      <c r="AS1009" s="249" t="n">
        <f aca="false">+N1009</f>
        <v>0</v>
      </c>
      <c r="AT1009" s="249" t="n">
        <f aca="false">+O1009</f>
        <v>0</v>
      </c>
    </row>
    <row r="1010" customFormat="false" ht="12.75" hidden="false" customHeight="false" outlineLevel="0" collapsed="false">
      <c r="AO1010" s="0" t="n">
        <f aca="false">+A1010</f>
        <v>0</v>
      </c>
      <c r="AP1010" s="247" t="n">
        <f aca="false">+B1010</f>
        <v>0</v>
      </c>
      <c r="AQ1010" s="248" t="n">
        <f aca="false">+D1010</f>
        <v>0</v>
      </c>
      <c r="AS1010" s="249" t="n">
        <f aca="false">+N1010</f>
        <v>0</v>
      </c>
      <c r="AT1010" s="249" t="n">
        <f aca="false">+O1010</f>
        <v>0</v>
      </c>
    </row>
    <row r="1011" customFormat="false" ht="12.75" hidden="false" customHeight="false" outlineLevel="0" collapsed="false">
      <c r="AO1011" s="0" t="n">
        <f aca="false">+A1011</f>
        <v>0</v>
      </c>
      <c r="AP1011" s="247" t="n">
        <f aca="false">+B1011</f>
        <v>0</v>
      </c>
      <c r="AQ1011" s="248" t="n">
        <f aca="false">+D1011</f>
        <v>0</v>
      </c>
      <c r="AS1011" s="249" t="n">
        <f aca="false">+N1011</f>
        <v>0</v>
      </c>
      <c r="AT1011" s="249" t="n">
        <f aca="false">+O1011</f>
        <v>0</v>
      </c>
    </row>
    <row r="1012" customFormat="false" ht="12.75" hidden="false" customHeight="false" outlineLevel="0" collapsed="false">
      <c r="AO1012" s="0" t="n">
        <f aca="false">+A1012</f>
        <v>0</v>
      </c>
      <c r="AP1012" s="247" t="n">
        <f aca="false">+B1012</f>
        <v>0</v>
      </c>
      <c r="AQ1012" s="248" t="n">
        <f aca="false">+D1012</f>
        <v>0</v>
      </c>
      <c r="AS1012" s="249" t="n">
        <f aca="false">+N1012</f>
        <v>0</v>
      </c>
      <c r="AT1012" s="249" t="n">
        <f aca="false">+O1012</f>
        <v>0</v>
      </c>
    </row>
    <row r="1013" customFormat="false" ht="12.75" hidden="false" customHeight="false" outlineLevel="0" collapsed="false">
      <c r="AO1013" s="0" t="n">
        <f aca="false">+A1013</f>
        <v>0</v>
      </c>
      <c r="AP1013" s="247" t="n">
        <f aca="false">+B1013</f>
        <v>0</v>
      </c>
      <c r="AQ1013" s="248" t="n">
        <f aca="false">+D1013</f>
        <v>0</v>
      </c>
      <c r="AS1013" s="249" t="n">
        <f aca="false">+N1013</f>
        <v>0</v>
      </c>
      <c r="AT1013" s="249" t="n">
        <f aca="false">+O1013</f>
        <v>0</v>
      </c>
    </row>
    <row r="1014" customFormat="false" ht="12.75" hidden="false" customHeight="false" outlineLevel="0" collapsed="false">
      <c r="AO1014" s="0" t="n">
        <f aca="false">+A1014</f>
        <v>0</v>
      </c>
      <c r="AP1014" s="247" t="n">
        <f aca="false">+B1014</f>
        <v>0</v>
      </c>
      <c r="AQ1014" s="248" t="n">
        <f aca="false">+D1014</f>
        <v>0</v>
      </c>
      <c r="AS1014" s="249" t="n">
        <f aca="false">+N1014</f>
        <v>0</v>
      </c>
      <c r="AT1014" s="249" t="n">
        <f aca="false">+O1014</f>
        <v>0</v>
      </c>
    </row>
    <row r="1015" customFormat="false" ht="12.75" hidden="false" customHeight="false" outlineLevel="0" collapsed="false">
      <c r="AO1015" s="0" t="n">
        <f aca="false">+A1015</f>
        <v>0</v>
      </c>
      <c r="AP1015" s="247" t="n">
        <f aca="false">+B1015</f>
        <v>0</v>
      </c>
      <c r="AQ1015" s="248" t="n">
        <f aca="false">+D1015</f>
        <v>0</v>
      </c>
      <c r="AS1015" s="249" t="n">
        <f aca="false">+N1015</f>
        <v>0</v>
      </c>
      <c r="AT1015" s="249" t="n">
        <f aca="false">+O1015</f>
        <v>0</v>
      </c>
    </row>
    <row r="1016" customFormat="false" ht="12.75" hidden="false" customHeight="false" outlineLevel="0" collapsed="false">
      <c r="AO1016" s="0" t="n">
        <f aca="false">+A1016</f>
        <v>0</v>
      </c>
      <c r="AP1016" s="247" t="n">
        <f aca="false">+B1016</f>
        <v>0</v>
      </c>
      <c r="AQ1016" s="248" t="n">
        <f aca="false">+D1016</f>
        <v>0</v>
      </c>
      <c r="AS1016" s="249" t="n">
        <f aca="false">+N1016</f>
        <v>0</v>
      </c>
      <c r="AT1016" s="249" t="n">
        <f aca="false">+O1016</f>
        <v>0</v>
      </c>
    </row>
    <row r="1017" customFormat="false" ht="12.75" hidden="false" customHeight="false" outlineLevel="0" collapsed="false">
      <c r="AO1017" s="0" t="n">
        <f aca="false">+A1017</f>
        <v>0</v>
      </c>
      <c r="AP1017" s="247" t="n">
        <f aca="false">+B1017</f>
        <v>0</v>
      </c>
      <c r="AQ1017" s="248" t="n">
        <f aca="false">+D1017</f>
        <v>0</v>
      </c>
      <c r="AS1017" s="249" t="n">
        <f aca="false">+N1017</f>
        <v>0</v>
      </c>
      <c r="AT1017" s="249" t="n">
        <f aca="false">+O1017</f>
        <v>0</v>
      </c>
    </row>
    <row r="1018" customFormat="false" ht="12.75" hidden="false" customHeight="false" outlineLevel="0" collapsed="false">
      <c r="AO1018" s="0" t="n">
        <f aca="false">+A1018</f>
        <v>0</v>
      </c>
      <c r="AP1018" s="247" t="n">
        <f aca="false">+B1018</f>
        <v>0</v>
      </c>
      <c r="AQ1018" s="248" t="n">
        <f aca="false">+D1018</f>
        <v>0</v>
      </c>
      <c r="AS1018" s="249" t="n">
        <f aca="false">+N1018</f>
        <v>0</v>
      </c>
      <c r="AT1018" s="249" t="n">
        <f aca="false">+O1018</f>
        <v>0</v>
      </c>
    </row>
    <row r="1019" customFormat="false" ht="12.75" hidden="false" customHeight="false" outlineLevel="0" collapsed="false">
      <c r="AO1019" s="0" t="n">
        <f aca="false">+A1019</f>
        <v>0</v>
      </c>
      <c r="AP1019" s="247" t="n">
        <f aca="false">+B1019</f>
        <v>0</v>
      </c>
      <c r="AQ1019" s="248" t="n">
        <f aca="false">+D1019</f>
        <v>0</v>
      </c>
      <c r="AS1019" s="249" t="n">
        <f aca="false">+N1019</f>
        <v>0</v>
      </c>
      <c r="AT1019" s="249" t="n">
        <f aca="false">+O1019</f>
        <v>0</v>
      </c>
    </row>
    <row r="1020" customFormat="false" ht="12.75" hidden="false" customHeight="false" outlineLevel="0" collapsed="false">
      <c r="AO1020" s="0" t="n">
        <f aca="false">+A1020</f>
        <v>0</v>
      </c>
      <c r="AP1020" s="247" t="n">
        <f aca="false">+B1020</f>
        <v>0</v>
      </c>
      <c r="AQ1020" s="248" t="n">
        <f aca="false">+D1020</f>
        <v>0</v>
      </c>
      <c r="AS1020" s="249" t="n">
        <f aca="false">+N1020</f>
        <v>0</v>
      </c>
      <c r="AT1020" s="249" t="n">
        <f aca="false">+O1020</f>
        <v>0</v>
      </c>
    </row>
    <row r="1021" customFormat="false" ht="12.75" hidden="false" customHeight="false" outlineLevel="0" collapsed="false">
      <c r="AO1021" s="0" t="n">
        <f aca="false">+A1021</f>
        <v>0</v>
      </c>
      <c r="AP1021" s="247" t="n">
        <f aca="false">+B1021</f>
        <v>0</v>
      </c>
      <c r="AQ1021" s="248" t="n">
        <f aca="false">+D1021</f>
        <v>0</v>
      </c>
      <c r="AS1021" s="249" t="n">
        <f aca="false">+N1021</f>
        <v>0</v>
      </c>
      <c r="AT1021" s="249" t="n">
        <f aca="false">+O1021</f>
        <v>0</v>
      </c>
    </row>
    <row r="1022" customFormat="false" ht="12.75" hidden="false" customHeight="false" outlineLevel="0" collapsed="false">
      <c r="AO1022" s="0" t="n">
        <f aca="false">+A1022</f>
        <v>0</v>
      </c>
      <c r="AP1022" s="247" t="n">
        <f aca="false">+B1022</f>
        <v>0</v>
      </c>
      <c r="AQ1022" s="248" t="n">
        <f aca="false">+D1022</f>
        <v>0</v>
      </c>
      <c r="AS1022" s="249" t="n">
        <f aca="false">+N1022</f>
        <v>0</v>
      </c>
      <c r="AT1022" s="249" t="n">
        <f aca="false">+O1022</f>
        <v>0</v>
      </c>
    </row>
    <row r="1023" customFormat="false" ht="12.75" hidden="false" customHeight="false" outlineLevel="0" collapsed="false">
      <c r="AO1023" s="0" t="n">
        <f aca="false">+A1023</f>
        <v>0</v>
      </c>
      <c r="AP1023" s="247" t="n">
        <f aca="false">+B1023</f>
        <v>0</v>
      </c>
      <c r="AQ1023" s="248" t="n">
        <f aca="false">+D1023</f>
        <v>0</v>
      </c>
      <c r="AS1023" s="249" t="n">
        <f aca="false">+N1023</f>
        <v>0</v>
      </c>
      <c r="AT1023" s="249" t="n">
        <f aca="false">+O1023</f>
        <v>0</v>
      </c>
    </row>
    <row r="1024" customFormat="false" ht="12.75" hidden="false" customHeight="false" outlineLevel="0" collapsed="false">
      <c r="AO1024" s="0" t="n">
        <f aca="false">+A1024</f>
        <v>0</v>
      </c>
      <c r="AP1024" s="247" t="n">
        <f aca="false">+B1024</f>
        <v>0</v>
      </c>
      <c r="AQ1024" s="248" t="n">
        <f aca="false">+D1024</f>
        <v>0</v>
      </c>
      <c r="AS1024" s="249" t="n">
        <f aca="false">+N1024</f>
        <v>0</v>
      </c>
      <c r="AT1024" s="249" t="n">
        <f aca="false">+O1024</f>
        <v>0</v>
      </c>
    </row>
    <row r="1025" customFormat="false" ht="12.75" hidden="false" customHeight="false" outlineLevel="0" collapsed="false">
      <c r="AO1025" s="0" t="n">
        <f aca="false">+A1025</f>
        <v>0</v>
      </c>
      <c r="AP1025" s="247" t="n">
        <f aca="false">+B1025</f>
        <v>0</v>
      </c>
      <c r="AQ1025" s="248" t="n">
        <f aca="false">+D1025</f>
        <v>0</v>
      </c>
      <c r="AS1025" s="249" t="n">
        <f aca="false">+N1025</f>
        <v>0</v>
      </c>
      <c r="AT1025" s="249" t="n">
        <f aca="false">+O1025</f>
        <v>0</v>
      </c>
    </row>
    <row r="1026" customFormat="false" ht="12.75" hidden="false" customHeight="false" outlineLevel="0" collapsed="false">
      <c r="AO1026" s="0" t="n">
        <f aca="false">+A1026</f>
        <v>0</v>
      </c>
      <c r="AP1026" s="247" t="n">
        <f aca="false">+B1026</f>
        <v>0</v>
      </c>
      <c r="AQ1026" s="248" t="n">
        <f aca="false">+D1026</f>
        <v>0</v>
      </c>
      <c r="AS1026" s="249" t="n">
        <f aca="false">+N1026</f>
        <v>0</v>
      </c>
      <c r="AT1026" s="249" t="n">
        <f aca="false">+O1026</f>
        <v>0</v>
      </c>
    </row>
    <row r="1027" customFormat="false" ht="12.75" hidden="false" customHeight="false" outlineLevel="0" collapsed="false">
      <c r="AO1027" s="0" t="n">
        <f aca="false">+A1027</f>
        <v>0</v>
      </c>
      <c r="AP1027" s="247" t="n">
        <f aca="false">+B1027</f>
        <v>0</v>
      </c>
      <c r="AQ1027" s="248" t="n">
        <f aca="false">+D1027</f>
        <v>0</v>
      </c>
      <c r="AS1027" s="249" t="n">
        <f aca="false">+N1027</f>
        <v>0</v>
      </c>
      <c r="AT1027" s="249" t="n">
        <f aca="false">+O1027</f>
        <v>0</v>
      </c>
    </row>
    <row r="1028" customFormat="false" ht="12.75" hidden="false" customHeight="false" outlineLevel="0" collapsed="false">
      <c r="AO1028" s="0" t="n">
        <f aca="false">+A1028</f>
        <v>0</v>
      </c>
      <c r="AP1028" s="247" t="n">
        <f aca="false">+B1028</f>
        <v>0</v>
      </c>
      <c r="AQ1028" s="248" t="n">
        <f aca="false">+D1028</f>
        <v>0</v>
      </c>
      <c r="AS1028" s="249" t="n">
        <f aca="false">+N1028</f>
        <v>0</v>
      </c>
      <c r="AT1028" s="249" t="n">
        <f aca="false">+O1028</f>
        <v>0</v>
      </c>
    </row>
    <row r="1029" customFormat="false" ht="12.75" hidden="false" customHeight="false" outlineLevel="0" collapsed="false">
      <c r="AO1029" s="0" t="n">
        <f aca="false">+A1029</f>
        <v>0</v>
      </c>
      <c r="AP1029" s="247" t="n">
        <f aca="false">+B1029</f>
        <v>0</v>
      </c>
      <c r="AQ1029" s="248" t="n">
        <f aca="false">+D1029</f>
        <v>0</v>
      </c>
      <c r="AS1029" s="249" t="n">
        <f aca="false">+N1029</f>
        <v>0</v>
      </c>
      <c r="AT1029" s="249" t="n">
        <f aca="false">+O1029</f>
        <v>0</v>
      </c>
    </row>
    <row r="1030" customFormat="false" ht="12.75" hidden="false" customHeight="false" outlineLevel="0" collapsed="false">
      <c r="AO1030" s="0" t="n">
        <f aca="false">+A1030</f>
        <v>0</v>
      </c>
      <c r="AP1030" s="247" t="n">
        <f aca="false">+B1030</f>
        <v>0</v>
      </c>
      <c r="AQ1030" s="248" t="n">
        <f aca="false">+D1030</f>
        <v>0</v>
      </c>
      <c r="AS1030" s="249" t="n">
        <f aca="false">+N1030</f>
        <v>0</v>
      </c>
      <c r="AT1030" s="249" t="n">
        <f aca="false">+O1030</f>
        <v>0</v>
      </c>
    </row>
    <row r="1031" customFormat="false" ht="12.75" hidden="false" customHeight="false" outlineLevel="0" collapsed="false">
      <c r="AO1031" s="0" t="n">
        <f aca="false">+A1031</f>
        <v>0</v>
      </c>
      <c r="AP1031" s="247" t="n">
        <f aca="false">+B1031</f>
        <v>0</v>
      </c>
      <c r="AQ1031" s="248" t="n">
        <f aca="false">+D1031</f>
        <v>0</v>
      </c>
      <c r="AS1031" s="249" t="n">
        <f aca="false">+N1031</f>
        <v>0</v>
      </c>
      <c r="AT1031" s="249" t="n">
        <f aca="false">+O1031</f>
        <v>0</v>
      </c>
    </row>
    <row r="1032" customFormat="false" ht="12.75" hidden="false" customHeight="false" outlineLevel="0" collapsed="false">
      <c r="AO1032" s="0" t="n">
        <f aca="false">+A1032</f>
        <v>0</v>
      </c>
      <c r="AP1032" s="247" t="n">
        <f aca="false">+B1032</f>
        <v>0</v>
      </c>
      <c r="AQ1032" s="248" t="n">
        <f aca="false">+D1032</f>
        <v>0</v>
      </c>
      <c r="AS1032" s="249" t="n">
        <f aca="false">+N1032</f>
        <v>0</v>
      </c>
      <c r="AT1032" s="249" t="n">
        <f aca="false">+O1032</f>
        <v>0</v>
      </c>
    </row>
    <row r="1033" customFormat="false" ht="12.75" hidden="false" customHeight="false" outlineLevel="0" collapsed="false">
      <c r="AO1033" s="0" t="n">
        <f aca="false">+A1033</f>
        <v>0</v>
      </c>
      <c r="AP1033" s="247" t="n">
        <f aca="false">+B1033</f>
        <v>0</v>
      </c>
      <c r="AQ1033" s="248" t="n">
        <f aca="false">+D1033</f>
        <v>0</v>
      </c>
      <c r="AS1033" s="249" t="n">
        <f aca="false">+N1033</f>
        <v>0</v>
      </c>
      <c r="AT1033" s="249" t="n">
        <f aca="false">+O1033</f>
        <v>0</v>
      </c>
    </row>
    <row r="1034" customFormat="false" ht="12.75" hidden="false" customHeight="false" outlineLevel="0" collapsed="false">
      <c r="AO1034" s="0" t="n">
        <f aca="false">+A1034</f>
        <v>0</v>
      </c>
      <c r="AP1034" s="247" t="n">
        <f aca="false">+B1034</f>
        <v>0</v>
      </c>
      <c r="AQ1034" s="248" t="n">
        <f aca="false">+D1034</f>
        <v>0</v>
      </c>
      <c r="AS1034" s="249" t="n">
        <f aca="false">+N1034</f>
        <v>0</v>
      </c>
      <c r="AT1034" s="249" t="n">
        <f aca="false">+O1034</f>
        <v>0</v>
      </c>
    </row>
    <row r="1035" customFormat="false" ht="12.75" hidden="false" customHeight="false" outlineLevel="0" collapsed="false">
      <c r="AO1035" s="0" t="n">
        <f aca="false">+A1035</f>
        <v>0</v>
      </c>
      <c r="AP1035" s="247" t="n">
        <f aca="false">+B1035</f>
        <v>0</v>
      </c>
      <c r="AQ1035" s="248" t="n">
        <f aca="false">+D1035</f>
        <v>0</v>
      </c>
      <c r="AS1035" s="249" t="n">
        <f aca="false">+N1035</f>
        <v>0</v>
      </c>
      <c r="AT1035" s="249" t="n">
        <f aca="false">+O1035</f>
        <v>0</v>
      </c>
    </row>
    <row r="1036" customFormat="false" ht="12.75" hidden="false" customHeight="false" outlineLevel="0" collapsed="false">
      <c r="AO1036" s="0" t="n">
        <f aca="false">+A1036</f>
        <v>0</v>
      </c>
      <c r="AP1036" s="247" t="n">
        <f aca="false">+B1036</f>
        <v>0</v>
      </c>
      <c r="AQ1036" s="248" t="n">
        <f aca="false">+D1036</f>
        <v>0</v>
      </c>
      <c r="AS1036" s="249" t="n">
        <f aca="false">+N1036</f>
        <v>0</v>
      </c>
      <c r="AT1036" s="249" t="n">
        <f aca="false">+O1036</f>
        <v>0</v>
      </c>
    </row>
    <row r="1037" customFormat="false" ht="12.75" hidden="false" customHeight="false" outlineLevel="0" collapsed="false">
      <c r="AO1037" s="0" t="n">
        <f aca="false">+A1037</f>
        <v>0</v>
      </c>
      <c r="AP1037" s="247" t="n">
        <f aca="false">+B1037</f>
        <v>0</v>
      </c>
      <c r="AQ1037" s="248" t="n">
        <f aca="false">+D1037</f>
        <v>0</v>
      </c>
      <c r="AS1037" s="249" t="n">
        <f aca="false">+N1037</f>
        <v>0</v>
      </c>
      <c r="AT1037" s="249" t="n">
        <f aca="false">+O1037</f>
        <v>0</v>
      </c>
    </row>
    <row r="1038" customFormat="false" ht="12.75" hidden="false" customHeight="false" outlineLevel="0" collapsed="false">
      <c r="AO1038" s="0" t="n">
        <f aca="false">+A1038</f>
        <v>0</v>
      </c>
      <c r="AP1038" s="247" t="n">
        <f aca="false">+B1038</f>
        <v>0</v>
      </c>
      <c r="AQ1038" s="248" t="n">
        <f aca="false">+D1038</f>
        <v>0</v>
      </c>
      <c r="AS1038" s="249" t="n">
        <f aca="false">+N1038</f>
        <v>0</v>
      </c>
      <c r="AT1038" s="249" t="n">
        <f aca="false">+O1038</f>
        <v>0</v>
      </c>
    </row>
    <row r="1039" customFormat="false" ht="12.75" hidden="false" customHeight="false" outlineLevel="0" collapsed="false">
      <c r="AO1039" s="0" t="n">
        <f aca="false">+A1039</f>
        <v>0</v>
      </c>
      <c r="AP1039" s="247" t="n">
        <f aca="false">+B1039</f>
        <v>0</v>
      </c>
      <c r="AQ1039" s="248" t="n">
        <f aca="false">+D1039</f>
        <v>0</v>
      </c>
      <c r="AS1039" s="249" t="n">
        <f aca="false">+N1039</f>
        <v>0</v>
      </c>
      <c r="AT1039" s="249" t="n">
        <f aca="false">+O1039</f>
        <v>0</v>
      </c>
    </row>
    <row r="1040" customFormat="false" ht="12.75" hidden="false" customHeight="false" outlineLevel="0" collapsed="false">
      <c r="AO1040" s="0" t="n">
        <f aca="false">+A1040</f>
        <v>0</v>
      </c>
      <c r="AP1040" s="247" t="n">
        <f aca="false">+B1040</f>
        <v>0</v>
      </c>
      <c r="AQ1040" s="248" t="n">
        <f aca="false">+D1040</f>
        <v>0</v>
      </c>
      <c r="AS1040" s="249" t="n">
        <f aca="false">+N1040</f>
        <v>0</v>
      </c>
      <c r="AT1040" s="249" t="n">
        <f aca="false">+O1040</f>
        <v>0</v>
      </c>
    </row>
    <row r="1041" customFormat="false" ht="12.75" hidden="false" customHeight="false" outlineLevel="0" collapsed="false">
      <c r="AO1041" s="0" t="n">
        <f aca="false">+A1041</f>
        <v>0</v>
      </c>
      <c r="AP1041" s="247" t="n">
        <f aca="false">+B1041</f>
        <v>0</v>
      </c>
      <c r="AQ1041" s="248" t="n">
        <f aca="false">+D1041</f>
        <v>0</v>
      </c>
      <c r="AS1041" s="249" t="n">
        <f aca="false">+N1041</f>
        <v>0</v>
      </c>
      <c r="AT1041" s="249" t="n">
        <f aca="false">+O1041</f>
        <v>0</v>
      </c>
    </row>
    <row r="1042" customFormat="false" ht="12.75" hidden="false" customHeight="false" outlineLevel="0" collapsed="false">
      <c r="AO1042" s="0" t="n">
        <f aca="false">+A1042</f>
        <v>0</v>
      </c>
      <c r="AP1042" s="247" t="n">
        <f aca="false">+B1042</f>
        <v>0</v>
      </c>
      <c r="AQ1042" s="248" t="n">
        <f aca="false">+D1042</f>
        <v>0</v>
      </c>
      <c r="AS1042" s="249" t="n">
        <f aca="false">+N1042</f>
        <v>0</v>
      </c>
      <c r="AT1042" s="249" t="n">
        <f aca="false">+O1042</f>
        <v>0</v>
      </c>
    </row>
    <row r="1043" customFormat="false" ht="12.75" hidden="false" customHeight="false" outlineLevel="0" collapsed="false">
      <c r="AO1043" s="0" t="n">
        <f aca="false">+A1043</f>
        <v>0</v>
      </c>
      <c r="AP1043" s="247" t="n">
        <f aca="false">+B1043</f>
        <v>0</v>
      </c>
      <c r="AQ1043" s="248" t="n">
        <f aca="false">+D1043</f>
        <v>0</v>
      </c>
      <c r="AS1043" s="249" t="n">
        <f aca="false">+N1043</f>
        <v>0</v>
      </c>
      <c r="AT1043" s="249" t="n">
        <f aca="false">+O1043</f>
        <v>0</v>
      </c>
    </row>
    <row r="1044" customFormat="false" ht="12.75" hidden="false" customHeight="false" outlineLevel="0" collapsed="false">
      <c r="AO1044" s="0" t="n">
        <f aca="false">+A1044</f>
        <v>0</v>
      </c>
      <c r="AP1044" s="247" t="n">
        <f aca="false">+B1044</f>
        <v>0</v>
      </c>
      <c r="AQ1044" s="248" t="n">
        <f aca="false">+D1044</f>
        <v>0</v>
      </c>
      <c r="AS1044" s="249" t="n">
        <f aca="false">+N1044</f>
        <v>0</v>
      </c>
      <c r="AT1044" s="249" t="n">
        <f aca="false">+O1044</f>
        <v>0</v>
      </c>
    </row>
    <row r="1045" customFormat="false" ht="12.75" hidden="false" customHeight="false" outlineLevel="0" collapsed="false">
      <c r="AO1045" s="0" t="n">
        <f aca="false">+A1045</f>
        <v>0</v>
      </c>
      <c r="AP1045" s="247" t="n">
        <f aca="false">+B1045</f>
        <v>0</v>
      </c>
      <c r="AQ1045" s="248" t="n">
        <f aca="false">+D1045</f>
        <v>0</v>
      </c>
      <c r="AS1045" s="249" t="n">
        <f aca="false">+N1045</f>
        <v>0</v>
      </c>
      <c r="AT1045" s="249" t="n">
        <f aca="false">+O1045</f>
        <v>0</v>
      </c>
    </row>
    <row r="1046" customFormat="false" ht="12.75" hidden="false" customHeight="false" outlineLevel="0" collapsed="false">
      <c r="AO1046" s="0" t="n">
        <f aca="false">+A1046</f>
        <v>0</v>
      </c>
      <c r="AP1046" s="247" t="n">
        <f aca="false">+B1046</f>
        <v>0</v>
      </c>
      <c r="AQ1046" s="248" t="n">
        <f aca="false">+D1046</f>
        <v>0</v>
      </c>
      <c r="AS1046" s="249" t="n">
        <f aca="false">+N1046</f>
        <v>0</v>
      </c>
      <c r="AT1046" s="249" t="n">
        <f aca="false">+O1046</f>
        <v>0</v>
      </c>
    </row>
    <row r="1047" customFormat="false" ht="12.75" hidden="false" customHeight="false" outlineLevel="0" collapsed="false">
      <c r="AO1047" s="0" t="n">
        <f aca="false">+A1047</f>
        <v>0</v>
      </c>
      <c r="AP1047" s="247" t="n">
        <f aca="false">+B1047</f>
        <v>0</v>
      </c>
      <c r="AQ1047" s="248" t="n">
        <f aca="false">+D1047</f>
        <v>0</v>
      </c>
      <c r="AS1047" s="249" t="n">
        <f aca="false">+N1047</f>
        <v>0</v>
      </c>
      <c r="AT1047" s="249" t="n">
        <f aca="false">+O1047</f>
        <v>0</v>
      </c>
    </row>
    <row r="1048" customFormat="false" ht="12.75" hidden="false" customHeight="false" outlineLevel="0" collapsed="false">
      <c r="AO1048" s="0" t="n">
        <f aca="false">+A1048</f>
        <v>0</v>
      </c>
      <c r="AP1048" s="247" t="n">
        <f aca="false">+B1048</f>
        <v>0</v>
      </c>
      <c r="AQ1048" s="248" t="n">
        <f aca="false">+D1048</f>
        <v>0</v>
      </c>
      <c r="AS1048" s="249" t="n">
        <f aca="false">+N1048</f>
        <v>0</v>
      </c>
      <c r="AT1048" s="249" t="n">
        <f aca="false">+O1048</f>
        <v>0</v>
      </c>
    </row>
    <row r="1049" customFormat="false" ht="12.75" hidden="false" customHeight="false" outlineLevel="0" collapsed="false">
      <c r="AO1049" s="0" t="n">
        <f aca="false">+A1049</f>
        <v>0</v>
      </c>
      <c r="AP1049" s="247" t="n">
        <f aca="false">+B1049</f>
        <v>0</v>
      </c>
      <c r="AQ1049" s="248" t="n">
        <f aca="false">+D1049</f>
        <v>0</v>
      </c>
      <c r="AS1049" s="249" t="n">
        <f aca="false">+N1049</f>
        <v>0</v>
      </c>
      <c r="AT1049" s="249" t="n">
        <f aca="false">+O1049</f>
        <v>0</v>
      </c>
    </row>
    <row r="1050" customFormat="false" ht="12.75" hidden="false" customHeight="false" outlineLevel="0" collapsed="false">
      <c r="AO1050" s="0" t="n">
        <f aca="false">+A1050</f>
        <v>0</v>
      </c>
      <c r="AP1050" s="247" t="n">
        <f aca="false">+B1050</f>
        <v>0</v>
      </c>
      <c r="AQ1050" s="248" t="n">
        <f aca="false">+D1050</f>
        <v>0</v>
      </c>
      <c r="AS1050" s="249" t="n">
        <f aca="false">+N1050</f>
        <v>0</v>
      </c>
      <c r="AT1050" s="249" t="n">
        <f aca="false">+O1050</f>
        <v>0</v>
      </c>
    </row>
    <row r="1051" customFormat="false" ht="12.75" hidden="false" customHeight="false" outlineLevel="0" collapsed="false">
      <c r="AO1051" s="0" t="n">
        <f aca="false">+A1051</f>
        <v>0</v>
      </c>
      <c r="AP1051" s="247" t="n">
        <f aca="false">+B1051</f>
        <v>0</v>
      </c>
      <c r="AQ1051" s="248" t="n">
        <f aca="false">+D1051</f>
        <v>0</v>
      </c>
      <c r="AS1051" s="249" t="n">
        <f aca="false">+N1051</f>
        <v>0</v>
      </c>
      <c r="AT1051" s="249" t="n">
        <f aca="false">+O1051</f>
        <v>0</v>
      </c>
    </row>
    <row r="1052" customFormat="false" ht="12.75" hidden="false" customHeight="false" outlineLevel="0" collapsed="false">
      <c r="AO1052" s="0" t="n">
        <f aca="false">+A1052</f>
        <v>0</v>
      </c>
      <c r="AP1052" s="247" t="n">
        <f aca="false">+B1052</f>
        <v>0</v>
      </c>
      <c r="AQ1052" s="248" t="n">
        <f aca="false">+D1052</f>
        <v>0</v>
      </c>
      <c r="AS1052" s="249" t="n">
        <f aca="false">+N1052</f>
        <v>0</v>
      </c>
      <c r="AT1052" s="249" t="n">
        <f aca="false">+O1052</f>
        <v>0</v>
      </c>
    </row>
    <row r="1053" customFormat="false" ht="12.75" hidden="false" customHeight="false" outlineLevel="0" collapsed="false">
      <c r="AO1053" s="0" t="n">
        <f aca="false">+A1053</f>
        <v>0</v>
      </c>
      <c r="AP1053" s="247" t="n">
        <f aca="false">+B1053</f>
        <v>0</v>
      </c>
      <c r="AQ1053" s="248" t="n">
        <f aca="false">+D1053</f>
        <v>0</v>
      </c>
      <c r="AS1053" s="249" t="n">
        <f aca="false">+N1053</f>
        <v>0</v>
      </c>
      <c r="AT1053" s="249" t="n">
        <f aca="false">+O1053</f>
        <v>0</v>
      </c>
    </row>
    <row r="1054" customFormat="false" ht="12.75" hidden="false" customHeight="false" outlineLevel="0" collapsed="false">
      <c r="AO1054" s="0" t="n">
        <f aca="false">+A1054</f>
        <v>0</v>
      </c>
      <c r="AP1054" s="247" t="n">
        <f aca="false">+B1054</f>
        <v>0</v>
      </c>
      <c r="AQ1054" s="248" t="n">
        <f aca="false">+D1054</f>
        <v>0</v>
      </c>
      <c r="AS1054" s="249" t="n">
        <f aca="false">+N1054</f>
        <v>0</v>
      </c>
      <c r="AT1054" s="249" t="n">
        <f aca="false">+O1054</f>
        <v>0</v>
      </c>
    </row>
    <row r="1055" customFormat="false" ht="12.75" hidden="false" customHeight="false" outlineLevel="0" collapsed="false">
      <c r="AO1055" s="0" t="n">
        <f aca="false">+A1055</f>
        <v>0</v>
      </c>
      <c r="AP1055" s="247" t="n">
        <f aca="false">+B1055</f>
        <v>0</v>
      </c>
      <c r="AQ1055" s="248" t="n">
        <f aca="false">+D1055</f>
        <v>0</v>
      </c>
      <c r="AS1055" s="249" t="n">
        <f aca="false">+N1055</f>
        <v>0</v>
      </c>
      <c r="AT1055" s="249" t="n">
        <f aca="false">+O1055</f>
        <v>0</v>
      </c>
    </row>
    <row r="1056" customFormat="false" ht="12.75" hidden="false" customHeight="false" outlineLevel="0" collapsed="false">
      <c r="AO1056" s="0" t="n">
        <f aca="false">+A1056</f>
        <v>0</v>
      </c>
      <c r="AP1056" s="247" t="n">
        <f aca="false">+B1056</f>
        <v>0</v>
      </c>
      <c r="AQ1056" s="248" t="n">
        <f aca="false">+D1056</f>
        <v>0</v>
      </c>
      <c r="AS1056" s="249" t="n">
        <f aca="false">+N1056</f>
        <v>0</v>
      </c>
      <c r="AT1056" s="249" t="n">
        <f aca="false">+O1056</f>
        <v>0</v>
      </c>
    </row>
    <row r="1057" customFormat="false" ht="12.75" hidden="false" customHeight="false" outlineLevel="0" collapsed="false">
      <c r="AO1057" s="0" t="n">
        <f aca="false">+A1057</f>
        <v>0</v>
      </c>
      <c r="AP1057" s="247" t="n">
        <f aca="false">+B1057</f>
        <v>0</v>
      </c>
      <c r="AQ1057" s="248" t="n">
        <f aca="false">+D1057</f>
        <v>0</v>
      </c>
      <c r="AS1057" s="249" t="n">
        <f aca="false">+N1057</f>
        <v>0</v>
      </c>
      <c r="AT1057" s="249" t="n">
        <f aca="false">+O1057</f>
        <v>0</v>
      </c>
    </row>
    <row r="1058" customFormat="false" ht="12.75" hidden="false" customHeight="false" outlineLevel="0" collapsed="false">
      <c r="AO1058" s="0" t="n">
        <f aca="false">+A1058</f>
        <v>0</v>
      </c>
      <c r="AP1058" s="247" t="n">
        <f aca="false">+B1058</f>
        <v>0</v>
      </c>
      <c r="AQ1058" s="248" t="n">
        <f aca="false">+D1058</f>
        <v>0</v>
      </c>
      <c r="AS1058" s="249" t="n">
        <f aca="false">+N1058</f>
        <v>0</v>
      </c>
      <c r="AT1058" s="249" t="n">
        <f aca="false">+O1058</f>
        <v>0</v>
      </c>
    </row>
    <row r="1059" customFormat="false" ht="12.75" hidden="false" customHeight="false" outlineLevel="0" collapsed="false">
      <c r="AO1059" s="0" t="n">
        <f aca="false">+A1059</f>
        <v>0</v>
      </c>
      <c r="AP1059" s="247" t="n">
        <f aca="false">+B1059</f>
        <v>0</v>
      </c>
      <c r="AQ1059" s="248" t="n">
        <f aca="false">+D1059</f>
        <v>0</v>
      </c>
      <c r="AS1059" s="249" t="n">
        <f aca="false">+N1059</f>
        <v>0</v>
      </c>
      <c r="AT1059" s="249" t="n">
        <f aca="false">+O1059</f>
        <v>0</v>
      </c>
    </row>
    <row r="1060" customFormat="false" ht="12.75" hidden="false" customHeight="false" outlineLevel="0" collapsed="false">
      <c r="AO1060" s="0" t="n">
        <f aca="false">+A1060</f>
        <v>0</v>
      </c>
      <c r="AP1060" s="247" t="n">
        <f aca="false">+B1060</f>
        <v>0</v>
      </c>
      <c r="AQ1060" s="248" t="n">
        <f aca="false">+D1060</f>
        <v>0</v>
      </c>
      <c r="AS1060" s="249" t="n">
        <f aca="false">+N1060</f>
        <v>0</v>
      </c>
      <c r="AT1060" s="249" t="n">
        <f aca="false">+O1060</f>
        <v>0</v>
      </c>
    </row>
    <row r="1061" customFormat="false" ht="12.75" hidden="false" customHeight="false" outlineLevel="0" collapsed="false">
      <c r="AO1061" s="0" t="n">
        <f aca="false">+A1061</f>
        <v>0</v>
      </c>
      <c r="AP1061" s="247" t="n">
        <f aca="false">+B1061</f>
        <v>0</v>
      </c>
      <c r="AQ1061" s="248" t="n">
        <f aca="false">+D1061</f>
        <v>0</v>
      </c>
      <c r="AS1061" s="249" t="n">
        <f aca="false">+N1061</f>
        <v>0</v>
      </c>
      <c r="AT1061" s="249" t="n">
        <f aca="false">+O1061</f>
        <v>0</v>
      </c>
    </row>
    <row r="1062" customFormat="false" ht="12.75" hidden="false" customHeight="false" outlineLevel="0" collapsed="false">
      <c r="AO1062" s="0" t="n">
        <f aca="false">+A1062</f>
        <v>0</v>
      </c>
      <c r="AP1062" s="247" t="n">
        <f aca="false">+B1062</f>
        <v>0</v>
      </c>
      <c r="AQ1062" s="248" t="n">
        <f aca="false">+D1062</f>
        <v>0</v>
      </c>
      <c r="AS1062" s="249" t="n">
        <f aca="false">+N1062</f>
        <v>0</v>
      </c>
      <c r="AT1062" s="249" t="n">
        <f aca="false">+O1062</f>
        <v>0</v>
      </c>
    </row>
    <row r="1063" customFormat="false" ht="12.75" hidden="false" customHeight="false" outlineLevel="0" collapsed="false">
      <c r="AO1063" s="0" t="n">
        <f aca="false">+A1063</f>
        <v>0</v>
      </c>
      <c r="AP1063" s="247" t="n">
        <f aca="false">+B1063</f>
        <v>0</v>
      </c>
      <c r="AQ1063" s="248" t="n">
        <f aca="false">+D1063</f>
        <v>0</v>
      </c>
      <c r="AS1063" s="249" t="n">
        <f aca="false">+N1063</f>
        <v>0</v>
      </c>
      <c r="AT1063" s="249" t="n">
        <f aca="false">+O1063</f>
        <v>0</v>
      </c>
    </row>
    <row r="1064" customFormat="false" ht="12.75" hidden="false" customHeight="false" outlineLevel="0" collapsed="false">
      <c r="AO1064" s="0" t="n">
        <f aca="false">+A1064</f>
        <v>0</v>
      </c>
      <c r="AP1064" s="247" t="n">
        <f aca="false">+B1064</f>
        <v>0</v>
      </c>
      <c r="AQ1064" s="248" t="n">
        <f aca="false">+D1064</f>
        <v>0</v>
      </c>
      <c r="AS1064" s="249" t="n">
        <f aca="false">+N1064</f>
        <v>0</v>
      </c>
      <c r="AT1064" s="249" t="n">
        <f aca="false">+O1064</f>
        <v>0</v>
      </c>
    </row>
    <row r="1065" customFormat="false" ht="12.75" hidden="false" customHeight="false" outlineLevel="0" collapsed="false">
      <c r="AO1065" s="0" t="n">
        <f aca="false">+A1065</f>
        <v>0</v>
      </c>
      <c r="AP1065" s="247" t="n">
        <f aca="false">+B1065</f>
        <v>0</v>
      </c>
      <c r="AQ1065" s="248" t="n">
        <f aca="false">+D1065</f>
        <v>0</v>
      </c>
      <c r="AS1065" s="249" t="n">
        <f aca="false">+N1065</f>
        <v>0</v>
      </c>
      <c r="AT1065" s="249" t="n">
        <f aca="false">+O1065</f>
        <v>0</v>
      </c>
    </row>
    <row r="1066" customFormat="false" ht="12.75" hidden="false" customHeight="false" outlineLevel="0" collapsed="false">
      <c r="AO1066" s="0" t="n">
        <f aca="false">+A1066</f>
        <v>0</v>
      </c>
      <c r="AP1066" s="247" t="n">
        <f aca="false">+B1066</f>
        <v>0</v>
      </c>
      <c r="AQ1066" s="248" t="n">
        <f aca="false">+D1066</f>
        <v>0</v>
      </c>
      <c r="AS1066" s="249" t="n">
        <f aca="false">+N1066</f>
        <v>0</v>
      </c>
      <c r="AT1066" s="249" t="n">
        <f aca="false">+O1066</f>
        <v>0</v>
      </c>
    </row>
    <row r="1067" customFormat="false" ht="12.75" hidden="false" customHeight="false" outlineLevel="0" collapsed="false">
      <c r="AO1067" s="0" t="n">
        <f aca="false">+A1067</f>
        <v>0</v>
      </c>
      <c r="AP1067" s="247" t="n">
        <f aca="false">+B1067</f>
        <v>0</v>
      </c>
      <c r="AQ1067" s="248" t="n">
        <f aca="false">+D1067</f>
        <v>0</v>
      </c>
      <c r="AS1067" s="249" t="n">
        <f aca="false">+N1067</f>
        <v>0</v>
      </c>
      <c r="AT1067" s="249" t="n">
        <f aca="false">+O1067</f>
        <v>0</v>
      </c>
    </row>
    <row r="1068" customFormat="false" ht="12.75" hidden="false" customHeight="false" outlineLevel="0" collapsed="false">
      <c r="AO1068" s="0" t="n">
        <f aca="false">+A1068</f>
        <v>0</v>
      </c>
      <c r="AP1068" s="247" t="n">
        <f aca="false">+B1068</f>
        <v>0</v>
      </c>
      <c r="AQ1068" s="248" t="n">
        <f aca="false">+D1068</f>
        <v>0</v>
      </c>
      <c r="AS1068" s="249" t="n">
        <f aca="false">+N1068</f>
        <v>0</v>
      </c>
      <c r="AT1068" s="249" t="n">
        <f aca="false">+O1068</f>
        <v>0</v>
      </c>
    </row>
    <row r="1069" customFormat="false" ht="12.75" hidden="false" customHeight="false" outlineLevel="0" collapsed="false">
      <c r="AO1069" s="0" t="n">
        <f aca="false">+A1069</f>
        <v>0</v>
      </c>
      <c r="AP1069" s="247" t="n">
        <f aca="false">+B1069</f>
        <v>0</v>
      </c>
      <c r="AQ1069" s="248" t="n">
        <f aca="false">+D1069</f>
        <v>0</v>
      </c>
      <c r="AS1069" s="249" t="n">
        <f aca="false">+N1069</f>
        <v>0</v>
      </c>
      <c r="AT1069" s="249" t="n">
        <f aca="false">+O1069</f>
        <v>0</v>
      </c>
    </row>
    <row r="1070" customFormat="false" ht="12.75" hidden="false" customHeight="false" outlineLevel="0" collapsed="false">
      <c r="AO1070" s="0" t="n">
        <f aca="false">+A1070</f>
        <v>0</v>
      </c>
      <c r="AP1070" s="247" t="n">
        <f aca="false">+B1070</f>
        <v>0</v>
      </c>
      <c r="AQ1070" s="248" t="n">
        <f aca="false">+D1070</f>
        <v>0</v>
      </c>
      <c r="AS1070" s="249" t="n">
        <f aca="false">+N1070</f>
        <v>0</v>
      </c>
      <c r="AT1070" s="249" t="n">
        <f aca="false">+O1070</f>
        <v>0</v>
      </c>
    </row>
    <row r="1071" customFormat="false" ht="12.75" hidden="false" customHeight="false" outlineLevel="0" collapsed="false">
      <c r="AO1071" s="0" t="n">
        <f aca="false">+A1071</f>
        <v>0</v>
      </c>
      <c r="AP1071" s="247" t="n">
        <f aca="false">+B1071</f>
        <v>0</v>
      </c>
      <c r="AQ1071" s="248" t="n">
        <f aca="false">+D1071</f>
        <v>0</v>
      </c>
      <c r="AS1071" s="249" t="n">
        <f aca="false">+N1071</f>
        <v>0</v>
      </c>
      <c r="AT1071" s="249" t="n">
        <f aca="false">+O1071</f>
        <v>0</v>
      </c>
    </row>
    <row r="1072" customFormat="false" ht="12.75" hidden="false" customHeight="false" outlineLevel="0" collapsed="false">
      <c r="AO1072" s="0" t="n">
        <f aca="false">+A1072</f>
        <v>0</v>
      </c>
      <c r="AP1072" s="247" t="n">
        <f aca="false">+B1072</f>
        <v>0</v>
      </c>
      <c r="AQ1072" s="248" t="n">
        <f aca="false">+D1072</f>
        <v>0</v>
      </c>
      <c r="AS1072" s="249" t="n">
        <f aca="false">+N1072</f>
        <v>0</v>
      </c>
      <c r="AT1072" s="249" t="n">
        <f aca="false">+O1072</f>
        <v>0</v>
      </c>
    </row>
    <row r="1073" customFormat="false" ht="12.75" hidden="false" customHeight="false" outlineLevel="0" collapsed="false">
      <c r="AO1073" s="0" t="n">
        <f aca="false">+A1073</f>
        <v>0</v>
      </c>
      <c r="AP1073" s="247" t="n">
        <f aca="false">+B1073</f>
        <v>0</v>
      </c>
      <c r="AQ1073" s="248" t="n">
        <f aca="false">+D1073</f>
        <v>0</v>
      </c>
      <c r="AS1073" s="249" t="n">
        <f aca="false">+N1073</f>
        <v>0</v>
      </c>
      <c r="AT1073" s="249" t="n">
        <f aca="false">+O1073</f>
        <v>0</v>
      </c>
    </row>
    <row r="1074" customFormat="false" ht="12.75" hidden="false" customHeight="false" outlineLevel="0" collapsed="false">
      <c r="AO1074" s="0" t="n">
        <f aca="false">+A1074</f>
        <v>0</v>
      </c>
      <c r="AP1074" s="247" t="n">
        <f aca="false">+B1074</f>
        <v>0</v>
      </c>
      <c r="AQ1074" s="248" t="n">
        <f aca="false">+D1074</f>
        <v>0</v>
      </c>
      <c r="AS1074" s="249" t="n">
        <f aca="false">+N1074</f>
        <v>0</v>
      </c>
      <c r="AT1074" s="249" t="n">
        <f aca="false">+O1074</f>
        <v>0</v>
      </c>
    </row>
    <row r="1075" customFormat="false" ht="12.75" hidden="false" customHeight="false" outlineLevel="0" collapsed="false">
      <c r="AO1075" s="0" t="n">
        <f aca="false">+A1075</f>
        <v>0</v>
      </c>
      <c r="AP1075" s="247" t="n">
        <f aca="false">+B1075</f>
        <v>0</v>
      </c>
      <c r="AQ1075" s="248" t="n">
        <f aca="false">+D1075</f>
        <v>0</v>
      </c>
      <c r="AS1075" s="249" t="n">
        <f aca="false">+N1075</f>
        <v>0</v>
      </c>
      <c r="AT1075" s="249" t="n">
        <f aca="false">+O1075</f>
        <v>0</v>
      </c>
    </row>
    <row r="1076" customFormat="false" ht="12.75" hidden="false" customHeight="false" outlineLevel="0" collapsed="false">
      <c r="AO1076" s="0" t="n">
        <f aca="false">+A1076</f>
        <v>0</v>
      </c>
      <c r="AP1076" s="247" t="n">
        <f aca="false">+B1076</f>
        <v>0</v>
      </c>
      <c r="AQ1076" s="248" t="n">
        <f aca="false">+D1076</f>
        <v>0</v>
      </c>
      <c r="AS1076" s="249" t="n">
        <f aca="false">+N1076</f>
        <v>0</v>
      </c>
      <c r="AT1076" s="249" t="n">
        <f aca="false">+O1076</f>
        <v>0</v>
      </c>
    </row>
    <row r="1077" customFormat="false" ht="12.75" hidden="false" customHeight="false" outlineLevel="0" collapsed="false">
      <c r="AO1077" s="0" t="n">
        <f aca="false">+A1077</f>
        <v>0</v>
      </c>
      <c r="AP1077" s="247" t="n">
        <f aca="false">+B1077</f>
        <v>0</v>
      </c>
      <c r="AQ1077" s="248" t="n">
        <f aca="false">+D1077</f>
        <v>0</v>
      </c>
      <c r="AS1077" s="249" t="n">
        <f aca="false">+N1077</f>
        <v>0</v>
      </c>
      <c r="AT1077" s="249" t="n">
        <f aca="false">+O1077</f>
        <v>0</v>
      </c>
    </row>
    <row r="1078" customFormat="false" ht="12.75" hidden="false" customHeight="false" outlineLevel="0" collapsed="false">
      <c r="AO1078" s="0" t="n">
        <f aca="false">+A1078</f>
        <v>0</v>
      </c>
      <c r="AP1078" s="247" t="n">
        <f aca="false">+B1078</f>
        <v>0</v>
      </c>
      <c r="AQ1078" s="248" t="n">
        <f aca="false">+D1078</f>
        <v>0</v>
      </c>
      <c r="AS1078" s="249" t="n">
        <f aca="false">+N1078</f>
        <v>0</v>
      </c>
      <c r="AT1078" s="249" t="n">
        <f aca="false">+O1078</f>
        <v>0</v>
      </c>
    </row>
    <row r="1079" customFormat="false" ht="12.75" hidden="false" customHeight="false" outlineLevel="0" collapsed="false">
      <c r="AO1079" s="0" t="n">
        <f aca="false">+A1079</f>
        <v>0</v>
      </c>
      <c r="AP1079" s="247" t="n">
        <f aca="false">+B1079</f>
        <v>0</v>
      </c>
      <c r="AQ1079" s="248" t="n">
        <f aca="false">+D1079</f>
        <v>0</v>
      </c>
      <c r="AS1079" s="249" t="n">
        <f aca="false">+N1079</f>
        <v>0</v>
      </c>
      <c r="AT1079" s="249" t="n">
        <f aca="false">+O1079</f>
        <v>0</v>
      </c>
    </row>
    <row r="1080" customFormat="false" ht="12.75" hidden="false" customHeight="false" outlineLevel="0" collapsed="false">
      <c r="AO1080" s="0" t="n">
        <f aca="false">+A1080</f>
        <v>0</v>
      </c>
      <c r="AP1080" s="247" t="n">
        <f aca="false">+B1080</f>
        <v>0</v>
      </c>
      <c r="AQ1080" s="248" t="n">
        <f aca="false">+D1080</f>
        <v>0</v>
      </c>
      <c r="AS1080" s="249" t="n">
        <f aca="false">+N1080</f>
        <v>0</v>
      </c>
      <c r="AT1080" s="249" t="n">
        <f aca="false">+O1080</f>
        <v>0</v>
      </c>
    </row>
    <row r="1081" customFormat="false" ht="12.75" hidden="false" customHeight="false" outlineLevel="0" collapsed="false">
      <c r="AO1081" s="0" t="n">
        <f aca="false">+A1081</f>
        <v>0</v>
      </c>
      <c r="AP1081" s="247" t="n">
        <f aca="false">+B1081</f>
        <v>0</v>
      </c>
      <c r="AQ1081" s="248" t="n">
        <f aca="false">+D1081</f>
        <v>0</v>
      </c>
      <c r="AS1081" s="249" t="n">
        <f aca="false">+N1081</f>
        <v>0</v>
      </c>
      <c r="AT1081" s="249" t="n">
        <f aca="false">+O1081</f>
        <v>0</v>
      </c>
    </row>
    <row r="1082" customFormat="false" ht="12.75" hidden="false" customHeight="false" outlineLevel="0" collapsed="false">
      <c r="AO1082" s="0" t="n">
        <f aca="false">+A1082</f>
        <v>0</v>
      </c>
      <c r="AP1082" s="247" t="n">
        <f aca="false">+B1082</f>
        <v>0</v>
      </c>
      <c r="AQ1082" s="248" t="n">
        <f aca="false">+D1082</f>
        <v>0</v>
      </c>
      <c r="AS1082" s="249" t="n">
        <f aca="false">+N1082</f>
        <v>0</v>
      </c>
      <c r="AT1082" s="249" t="n">
        <f aca="false">+O1082</f>
        <v>0</v>
      </c>
    </row>
    <row r="1083" customFormat="false" ht="12.75" hidden="false" customHeight="false" outlineLevel="0" collapsed="false">
      <c r="AO1083" s="0" t="n">
        <f aca="false">+A1083</f>
        <v>0</v>
      </c>
      <c r="AP1083" s="247" t="n">
        <f aca="false">+B1083</f>
        <v>0</v>
      </c>
      <c r="AQ1083" s="248" t="n">
        <f aca="false">+D1083</f>
        <v>0</v>
      </c>
      <c r="AS1083" s="249" t="n">
        <f aca="false">+N1083</f>
        <v>0</v>
      </c>
      <c r="AT1083" s="249" t="n">
        <f aca="false">+O1083</f>
        <v>0</v>
      </c>
    </row>
    <row r="1084" customFormat="false" ht="12.75" hidden="false" customHeight="false" outlineLevel="0" collapsed="false">
      <c r="AO1084" s="0" t="n">
        <f aca="false">+A1084</f>
        <v>0</v>
      </c>
      <c r="AP1084" s="247" t="n">
        <f aca="false">+B1084</f>
        <v>0</v>
      </c>
      <c r="AQ1084" s="248" t="n">
        <f aca="false">+D1084</f>
        <v>0</v>
      </c>
      <c r="AS1084" s="249" t="n">
        <f aca="false">+N1084</f>
        <v>0</v>
      </c>
      <c r="AT1084" s="249" t="n">
        <f aca="false">+O1084</f>
        <v>0</v>
      </c>
    </row>
    <row r="1085" customFormat="false" ht="12.75" hidden="false" customHeight="false" outlineLevel="0" collapsed="false">
      <c r="AO1085" s="0" t="n">
        <f aca="false">+A1085</f>
        <v>0</v>
      </c>
      <c r="AP1085" s="247" t="n">
        <f aca="false">+B1085</f>
        <v>0</v>
      </c>
      <c r="AQ1085" s="248" t="n">
        <f aca="false">+D1085</f>
        <v>0</v>
      </c>
      <c r="AS1085" s="249" t="n">
        <f aca="false">+N1085</f>
        <v>0</v>
      </c>
      <c r="AT1085" s="249" t="n">
        <f aca="false">+O1085</f>
        <v>0</v>
      </c>
    </row>
    <row r="1086" customFormat="false" ht="12.75" hidden="false" customHeight="false" outlineLevel="0" collapsed="false">
      <c r="AO1086" s="0" t="n">
        <f aca="false">+A1086</f>
        <v>0</v>
      </c>
      <c r="AP1086" s="247" t="n">
        <f aca="false">+B1086</f>
        <v>0</v>
      </c>
      <c r="AQ1086" s="248" t="n">
        <f aca="false">+D1086</f>
        <v>0</v>
      </c>
      <c r="AS1086" s="249" t="n">
        <f aca="false">+N1086</f>
        <v>0</v>
      </c>
      <c r="AT1086" s="249" t="n">
        <f aca="false">+O1086</f>
        <v>0</v>
      </c>
    </row>
    <row r="1087" customFormat="false" ht="12.75" hidden="false" customHeight="false" outlineLevel="0" collapsed="false">
      <c r="AO1087" s="0" t="n">
        <f aca="false">+A1087</f>
        <v>0</v>
      </c>
      <c r="AP1087" s="247" t="n">
        <f aca="false">+B1087</f>
        <v>0</v>
      </c>
      <c r="AQ1087" s="248" t="n">
        <f aca="false">+D1087</f>
        <v>0</v>
      </c>
      <c r="AS1087" s="249" t="n">
        <f aca="false">+N1087</f>
        <v>0</v>
      </c>
      <c r="AT1087" s="249" t="n">
        <f aca="false">+O1087</f>
        <v>0</v>
      </c>
    </row>
    <row r="1088" customFormat="false" ht="12.75" hidden="false" customHeight="false" outlineLevel="0" collapsed="false">
      <c r="AO1088" s="0" t="n">
        <f aca="false">+A1088</f>
        <v>0</v>
      </c>
      <c r="AP1088" s="247" t="n">
        <f aca="false">+B1088</f>
        <v>0</v>
      </c>
      <c r="AQ1088" s="248" t="n">
        <f aca="false">+D1088</f>
        <v>0</v>
      </c>
      <c r="AS1088" s="249" t="n">
        <f aca="false">+N1088</f>
        <v>0</v>
      </c>
      <c r="AT1088" s="249" t="n">
        <f aca="false">+O1088</f>
        <v>0</v>
      </c>
    </row>
    <row r="1089" customFormat="false" ht="12.75" hidden="false" customHeight="false" outlineLevel="0" collapsed="false">
      <c r="AO1089" s="0" t="n">
        <f aca="false">+A1089</f>
        <v>0</v>
      </c>
      <c r="AP1089" s="247" t="n">
        <f aca="false">+B1089</f>
        <v>0</v>
      </c>
      <c r="AQ1089" s="248" t="n">
        <f aca="false">+D1089</f>
        <v>0</v>
      </c>
      <c r="AS1089" s="249" t="n">
        <f aca="false">+N1089</f>
        <v>0</v>
      </c>
      <c r="AT1089" s="249" t="n">
        <f aca="false">+O1089</f>
        <v>0</v>
      </c>
    </row>
    <row r="1090" customFormat="false" ht="12.75" hidden="false" customHeight="false" outlineLevel="0" collapsed="false">
      <c r="AO1090" s="0" t="n">
        <f aca="false">+A1090</f>
        <v>0</v>
      </c>
      <c r="AP1090" s="247" t="n">
        <f aca="false">+B1090</f>
        <v>0</v>
      </c>
      <c r="AQ1090" s="248" t="n">
        <f aca="false">+D1090</f>
        <v>0</v>
      </c>
      <c r="AS1090" s="249" t="n">
        <f aca="false">+N1090</f>
        <v>0</v>
      </c>
      <c r="AT1090" s="249" t="n">
        <f aca="false">+O1090</f>
        <v>0</v>
      </c>
    </row>
    <row r="1091" customFormat="false" ht="12.75" hidden="false" customHeight="false" outlineLevel="0" collapsed="false">
      <c r="AO1091" s="0" t="n">
        <f aca="false">+A1091</f>
        <v>0</v>
      </c>
      <c r="AP1091" s="247" t="n">
        <f aca="false">+B1091</f>
        <v>0</v>
      </c>
      <c r="AQ1091" s="248" t="n">
        <f aca="false">+D1091</f>
        <v>0</v>
      </c>
      <c r="AS1091" s="249" t="n">
        <f aca="false">+N1091</f>
        <v>0</v>
      </c>
      <c r="AT1091" s="249" t="n">
        <f aca="false">+O1091</f>
        <v>0</v>
      </c>
    </row>
    <row r="1092" customFormat="false" ht="12.75" hidden="false" customHeight="false" outlineLevel="0" collapsed="false">
      <c r="AO1092" s="0" t="n">
        <f aca="false">+A1092</f>
        <v>0</v>
      </c>
      <c r="AP1092" s="247" t="n">
        <f aca="false">+B1092</f>
        <v>0</v>
      </c>
      <c r="AQ1092" s="248" t="n">
        <f aca="false">+D1092</f>
        <v>0</v>
      </c>
      <c r="AS1092" s="249" t="n">
        <f aca="false">+N1092</f>
        <v>0</v>
      </c>
      <c r="AT1092" s="249" t="n">
        <f aca="false">+O1092</f>
        <v>0</v>
      </c>
    </row>
    <row r="1093" customFormat="false" ht="12.75" hidden="false" customHeight="false" outlineLevel="0" collapsed="false">
      <c r="AO1093" s="0" t="n">
        <f aca="false">+A1093</f>
        <v>0</v>
      </c>
      <c r="AP1093" s="247" t="n">
        <f aca="false">+B1093</f>
        <v>0</v>
      </c>
      <c r="AQ1093" s="248" t="n">
        <f aca="false">+D1093</f>
        <v>0</v>
      </c>
      <c r="AS1093" s="249" t="n">
        <f aca="false">+N1093</f>
        <v>0</v>
      </c>
      <c r="AT1093" s="249" t="n">
        <f aca="false">+O1093</f>
        <v>0</v>
      </c>
    </row>
    <row r="1094" customFormat="false" ht="12.75" hidden="false" customHeight="false" outlineLevel="0" collapsed="false">
      <c r="AO1094" s="0" t="n">
        <f aca="false">+A1094</f>
        <v>0</v>
      </c>
      <c r="AP1094" s="247" t="n">
        <f aca="false">+B1094</f>
        <v>0</v>
      </c>
      <c r="AQ1094" s="248" t="n">
        <f aca="false">+D1094</f>
        <v>0</v>
      </c>
      <c r="AS1094" s="249" t="n">
        <f aca="false">+N1094</f>
        <v>0</v>
      </c>
      <c r="AT1094" s="249" t="n">
        <f aca="false">+O1094</f>
        <v>0</v>
      </c>
    </row>
    <row r="1095" customFormat="false" ht="12.75" hidden="false" customHeight="false" outlineLevel="0" collapsed="false">
      <c r="AO1095" s="0" t="n">
        <f aca="false">+A1095</f>
        <v>0</v>
      </c>
      <c r="AP1095" s="247" t="n">
        <f aca="false">+B1095</f>
        <v>0</v>
      </c>
      <c r="AQ1095" s="248" t="n">
        <f aca="false">+D1095</f>
        <v>0</v>
      </c>
      <c r="AS1095" s="249" t="n">
        <f aca="false">+N1095</f>
        <v>0</v>
      </c>
      <c r="AT1095" s="249" t="n">
        <f aca="false">+O1095</f>
        <v>0</v>
      </c>
    </row>
    <row r="1096" customFormat="false" ht="12.75" hidden="false" customHeight="false" outlineLevel="0" collapsed="false">
      <c r="AO1096" s="0" t="n">
        <f aca="false">+A1096</f>
        <v>0</v>
      </c>
      <c r="AP1096" s="247" t="n">
        <f aca="false">+B1096</f>
        <v>0</v>
      </c>
      <c r="AQ1096" s="248" t="n">
        <f aca="false">+D1096</f>
        <v>0</v>
      </c>
      <c r="AS1096" s="249" t="n">
        <f aca="false">+N1096</f>
        <v>0</v>
      </c>
      <c r="AT1096" s="249" t="n">
        <f aca="false">+O1096</f>
        <v>0</v>
      </c>
    </row>
    <row r="1097" customFormat="false" ht="12.75" hidden="false" customHeight="false" outlineLevel="0" collapsed="false">
      <c r="AO1097" s="0" t="n">
        <f aca="false">+A1097</f>
        <v>0</v>
      </c>
      <c r="AP1097" s="247" t="n">
        <f aca="false">+B1097</f>
        <v>0</v>
      </c>
      <c r="AQ1097" s="248" t="n">
        <f aca="false">+D1097</f>
        <v>0</v>
      </c>
      <c r="AS1097" s="249" t="n">
        <f aca="false">+N1097</f>
        <v>0</v>
      </c>
      <c r="AT1097" s="249" t="n">
        <f aca="false">+O1097</f>
        <v>0</v>
      </c>
    </row>
    <row r="1098" customFormat="false" ht="12.75" hidden="false" customHeight="false" outlineLevel="0" collapsed="false">
      <c r="AO1098" s="0" t="n">
        <f aca="false">+A1098</f>
        <v>0</v>
      </c>
      <c r="AP1098" s="247" t="n">
        <f aca="false">+B1098</f>
        <v>0</v>
      </c>
      <c r="AQ1098" s="248" t="n">
        <f aca="false">+D1098</f>
        <v>0</v>
      </c>
      <c r="AS1098" s="249" t="n">
        <f aca="false">+N1098</f>
        <v>0</v>
      </c>
      <c r="AT1098" s="249" t="n">
        <f aca="false">+O1098</f>
        <v>0</v>
      </c>
    </row>
    <row r="1099" customFormat="false" ht="12.75" hidden="false" customHeight="false" outlineLevel="0" collapsed="false">
      <c r="AO1099" s="0" t="n">
        <f aca="false">+A1099</f>
        <v>0</v>
      </c>
      <c r="AP1099" s="247" t="n">
        <f aca="false">+B1099</f>
        <v>0</v>
      </c>
      <c r="AQ1099" s="248" t="n">
        <f aca="false">+D1099</f>
        <v>0</v>
      </c>
      <c r="AS1099" s="249" t="n">
        <f aca="false">+N1099</f>
        <v>0</v>
      </c>
      <c r="AT1099" s="249" t="n">
        <f aca="false">+O1099</f>
        <v>0</v>
      </c>
    </row>
    <row r="1100" customFormat="false" ht="12.75" hidden="false" customHeight="false" outlineLevel="0" collapsed="false">
      <c r="AO1100" s="0" t="n">
        <f aca="false">+A1100</f>
        <v>0</v>
      </c>
      <c r="AP1100" s="247" t="n">
        <f aca="false">+B1100</f>
        <v>0</v>
      </c>
      <c r="AQ1100" s="248" t="n">
        <f aca="false">+D1100</f>
        <v>0</v>
      </c>
      <c r="AS1100" s="249" t="n">
        <f aca="false">+N1100</f>
        <v>0</v>
      </c>
      <c r="AT1100" s="249" t="n">
        <f aca="false">+O1100</f>
        <v>0</v>
      </c>
    </row>
    <row r="1101" customFormat="false" ht="12.75" hidden="false" customHeight="false" outlineLevel="0" collapsed="false">
      <c r="AO1101" s="0" t="n">
        <f aca="false">+A1101</f>
        <v>0</v>
      </c>
      <c r="AP1101" s="247" t="n">
        <f aca="false">+B1101</f>
        <v>0</v>
      </c>
      <c r="AQ1101" s="248" t="n">
        <f aca="false">+D1101</f>
        <v>0</v>
      </c>
      <c r="AS1101" s="249" t="n">
        <f aca="false">+N1101</f>
        <v>0</v>
      </c>
      <c r="AT1101" s="249" t="n">
        <f aca="false">+O1101</f>
        <v>0</v>
      </c>
    </row>
    <row r="1102" customFormat="false" ht="12.75" hidden="false" customHeight="false" outlineLevel="0" collapsed="false">
      <c r="AO1102" s="0" t="n">
        <f aca="false">+A1102</f>
        <v>0</v>
      </c>
      <c r="AP1102" s="247" t="n">
        <f aca="false">+B1102</f>
        <v>0</v>
      </c>
      <c r="AQ1102" s="248" t="n">
        <f aca="false">+D1102</f>
        <v>0</v>
      </c>
      <c r="AS1102" s="249" t="n">
        <f aca="false">+N1102</f>
        <v>0</v>
      </c>
      <c r="AT1102" s="249" t="n">
        <f aca="false">+O1102</f>
        <v>0</v>
      </c>
    </row>
    <row r="1103" customFormat="false" ht="12.75" hidden="false" customHeight="false" outlineLevel="0" collapsed="false">
      <c r="AO1103" s="0" t="n">
        <f aca="false">+A1103</f>
        <v>0</v>
      </c>
      <c r="AP1103" s="247" t="n">
        <f aca="false">+B1103</f>
        <v>0</v>
      </c>
      <c r="AQ1103" s="248" t="n">
        <f aca="false">+D1103</f>
        <v>0</v>
      </c>
      <c r="AS1103" s="249" t="n">
        <f aca="false">+N1103</f>
        <v>0</v>
      </c>
      <c r="AT1103" s="249" t="n">
        <f aca="false">+O1103</f>
        <v>0</v>
      </c>
    </row>
    <row r="1104" customFormat="false" ht="12.75" hidden="false" customHeight="false" outlineLevel="0" collapsed="false">
      <c r="AO1104" s="0" t="n">
        <f aca="false">+A1104</f>
        <v>0</v>
      </c>
      <c r="AP1104" s="247" t="n">
        <f aca="false">+B1104</f>
        <v>0</v>
      </c>
      <c r="AQ1104" s="248" t="n">
        <f aca="false">+D1104</f>
        <v>0</v>
      </c>
      <c r="AS1104" s="249" t="n">
        <f aca="false">+N1104</f>
        <v>0</v>
      </c>
      <c r="AT1104" s="249" t="n">
        <f aca="false">+O1104</f>
        <v>0</v>
      </c>
    </row>
    <row r="1105" customFormat="false" ht="12.75" hidden="false" customHeight="false" outlineLevel="0" collapsed="false">
      <c r="AO1105" s="0" t="n">
        <f aca="false">+A1105</f>
        <v>0</v>
      </c>
      <c r="AP1105" s="247" t="n">
        <f aca="false">+B1105</f>
        <v>0</v>
      </c>
      <c r="AQ1105" s="248" t="n">
        <f aca="false">+D1105</f>
        <v>0</v>
      </c>
      <c r="AS1105" s="249" t="n">
        <f aca="false">+N1105</f>
        <v>0</v>
      </c>
      <c r="AT1105" s="249" t="n">
        <f aca="false">+O1105</f>
        <v>0</v>
      </c>
    </row>
    <row r="1106" customFormat="false" ht="12.75" hidden="false" customHeight="false" outlineLevel="0" collapsed="false">
      <c r="AO1106" s="0" t="n">
        <f aca="false">+A1106</f>
        <v>0</v>
      </c>
      <c r="AP1106" s="247" t="n">
        <f aca="false">+B1106</f>
        <v>0</v>
      </c>
      <c r="AQ1106" s="248" t="n">
        <f aca="false">+D1106</f>
        <v>0</v>
      </c>
      <c r="AS1106" s="249" t="n">
        <f aca="false">+N1106</f>
        <v>0</v>
      </c>
      <c r="AT1106" s="249" t="n">
        <f aca="false">+O1106</f>
        <v>0</v>
      </c>
    </row>
    <row r="1107" customFormat="false" ht="12.75" hidden="false" customHeight="false" outlineLevel="0" collapsed="false">
      <c r="AO1107" s="0" t="n">
        <f aca="false">+A1107</f>
        <v>0</v>
      </c>
      <c r="AP1107" s="247" t="n">
        <f aca="false">+B1107</f>
        <v>0</v>
      </c>
      <c r="AQ1107" s="248" t="n">
        <f aca="false">+D1107</f>
        <v>0</v>
      </c>
      <c r="AS1107" s="249" t="n">
        <f aca="false">+N1107</f>
        <v>0</v>
      </c>
      <c r="AT1107" s="249" t="n">
        <f aca="false">+O1107</f>
        <v>0</v>
      </c>
    </row>
    <row r="1108" customFormat="false" ht="12.75" hidden="false" customHeight="false" outlineLevel="0" collapsed="false">
      <c r="AO1108" s="0" t="n">
        <f aca="false">+A1108</f>
        <v>0</v>
      </c>
      <c r="AP1108" s="247" t="n">
        <f aca="false">+B1108</f>
        <v>0</v>
      </c>
      <c r="AQ1108" s="248" t="n">
        <f aca="false">+D1108</f>
        <v>0</v>
      </c>
      <c r="AS1108" s="249" t="n">
        <f aca="false">+N1108</f>
        <v>0</v>
      </c>
      <c r="AT1108" s="249" t="n">
        <f aca="false">+O1108</f>
        <v>0</v>
      </c>
    </row>
    <row r="1109" customFormat="false" ht="12.75" hidden="false" customHeight="false" outlineLevel="0" collapsed="false">
      <c r="AO1109" s="0" t="n">
        <f aca="false">+A1109</f>
        <v>0</v>
      </c>
      <c r="AP1109" s="247" t="n">
        <f aca="false">+B1109</f>
        <v>0</v>
      </c>
      <c r="AQ1109" s="248" t="n">
        <f aca="false">+D1109</f>
        <v>0</v>
      </c>
      <c r="AS1109" s="249" t="n">
        <f aca="false">+N1109</f>
        <v>0</v>
      </c>
      <c r="AT1109" s="249" t="n">
        <f aca="false">+O1109</f>
        <v>0</v>
      </c>
    </row>
    <row r="1110" customFormat="false" ht="12.75" hidden="false" customHeight="false" outlineLevel="0" collapsed="false">
      <c r="AO1110" s="0" t="n">
        <f aca="false">+A1110</f>
        <v>0</v>
      </c>
      <c r="AP1110" s="247" t="n">
        <f aca="false">+B1110</f>
        <v>0</v>
      </c>
      <c r="AQ1110" s="248" t="n">
        <f aca="false">+D1110</f>
        <v>0</v>
      </c>
      <c r="AS1110" s="249" t="n">
        <f aca="false">+N1110</f>
        <v>0</v>
      </c>
      <c r="AT1110" s="249" t="n">
        <f aca="false">+O1110</f>
        <v>0</v>
      </c>
    </row>
    <row r="1111" customFormat="false" ht="12.75" hidden="false" customHeight="false" outlineLevel="0" collapsed="false">
      <c r="AO1111" s="0" t="n">
        <f aca="false">+A1111</f>
        <v>0</v>
      </c>
      <c r="AP1111" s="247" t="n">
        <f aca="false">+B1111</f>
        <v>0</v>
      </c>
      <c r="AQ1111" s="248" t="n">
        <f aca="false">+D1111</f>
        <v>0</v>
      </c>
      <c r="AS1111" s="249" t="n">
        <f aca="false">+N1111</f>
        <v>0</v>
      </c>
      <c r="AT1111" s="249" t="n">
        <f aca="false">+O1111</f>
        <v>0</v>
      </c>
    </row>
    <row r="1112" customFormat="false" ht="12.75" hidden="false" customHeight="false" outlineLevel="0" collapsed="false">
      <c r="AO1112" s="0" t="n">
        <f aca="false">+A1112</f>
        <v>0</v>
      </c>
      <c r="AP1112" s="247" t="n">
        <f aca="false">+B1112</f>
        <v>0</v>
      </c>
      <c r="AQ1112" s="248" t="n">
        <f aca="false">+D1112</f>
        <v>0</v>
      </c>
      <c r="AS1112" s="249" t="n">
        <f aca="false">+N1112</f>
        <v>0</v>
      </c>
      <c r="AT1112" s="249" t="n">
        <f aca="false">+O1112</f>
        <v>0</v>
      </c>
    </row>
    <row r="1113" customFormat="false" ht="12.75" hidden="false" customHeight="false" outlineLevel="0" collapsed="false">
      <c r="AO1113" s="0" t="n">
        <f aca="false">+A1113</f>
        <v>0</v>
      </c>
      <c r="AP1113" s="247" t="n">
        <f aca="false">+B1113</f>
        <v>0</v>
      </c>
      <c r="AQ1113" s="248" t="n">
        <f aca="false">+D1113</f>
        <v>0</v>
      </c>
      <c r="AS1113" s="249" t="n">
        <f aca="false">+N1113</f>
        <v>0</v>
      </c>
      <c r="AT1113" s="249" t="n">
        <f aca="false">+O1113</f>
        <v>0</v>
      </c>
    </row>
    <row r="1114" customFormat="false" ht="12.75" hidden="false" customHeight="false" outlineLevel="0" collapsed="false">
      <c r="AO1114" s="0" t="n">
        <f aca="false">+A1114</f>
        <v>0</v>
      </c>
      <c r="AP1114" s="247" t="n">
        <f aca="false">+B1114</f>
        <v>0</v>
      </c>
      <c r="AQ1114" s="248" t="n">
        <f aca="false">+D1114</f>
        <v>0</v>
      </c>
      <c r="AS1114" s="249" t="n">
        <f aca="false">+N1114</f>
        <v>0</v>
      </c>
      <c r="AT1114" s="249" t="n">
        <f aca="false">+O1114</f>
        <v>0</v>
      </c>
    </row>
    <row r="1115" customFormat="false" ht="12.75" hidden="false" customHeight="false" outlineLevel="0" collapsed="false">
      <c r="AO1115" s="0" t="n">
        <f aca="false">+A1115</f>
        <v>0</v>
      </c>
      <c r="AP1115" s="247" t="n">
        <f aca="false">+B1115</f>
        <v>0</v>
      </c>
      <c r="AQ1115" s="248" t="n">
        <f aca="false">+D1115</f>
        <v>0</v>
      </c>
      <c r="AS1115" s="249" t="n">
        <f aca="false">+N1115</f>
        <v>0</v>
      </c>
      <c r="AT1115" s="249" t="n">
        <f aca="false">+O1115</f>
        <v>0</v>
      </c>
    </row>
    <row r="1116" customFormat="false" ht="12.75" hidden="false" customHeight="false" outlineLevel="0" collapsed="false">
      <c r="AO1116" s="0" t="n">
        <f aca="false">+A1116</f>
        <v>0</v>
      </c>
      <c r="AP1116" s="247" t="n">
        <f aca="false">+B1116</f>
        <v>0</v>
      </c>
      <c r="AQ1116" s="248" t="n">
        <f aca="false">+D1116</f>
        <v>0</v>
      </c>
      <c r="AS1116" s="249" t="n">
        <f aca="false">+N1116</f>
        <v>0</v>
      </c>
      <c r="AT1116" s="249" t="n">
        <f aca="false">+O1116</f>
        <v>0</v>
      </c>
    </row>
    <row r="1117" customFormat="false" ht="12.75" hidden="false" customHeight="false" outlineLevel="0" collapsed="false">
      <c r="AO1117" s="0" t="n">
        <f aca="false">+A1117</f>
        <v>0</v>
      </c>
      <c r="AP1117" s="247" t="n">
        <f aca="false">+B1117</f>
        <v>0</v>
      </c>
      <c r="AQ1117" s="248" t="n">
        <f aca="false">+D1117</f>
        <v>0</v>
      </c>
      <c r="AS1117" s="249" t="n">
        <f aca="false">+N1117</f>
        <v>0</v>
      </c>
      <c r="AT1117" s="249" t="n">
        <f aca="false">+O1117</f>
        <v>0</v>
      </c>
    </row>
    <row r="1118" customFormat="false" ht="12.75" hidden="false" customHeight="false" outlineLevel="0" collapsed="false">
      <c r="AO1118" s="0" t="n">
        <f aca="false">+A1118</f>
        <v>0</v>
      </c>
      <c r="AP1118" s="247" t="n">
        <f aca="false">+B1118</f>
        <v>0</v>
      </c>
      <c r="AQ1118" s="248" t="n">
        <f aca="false">+D1118</f>
        <v>0</v>
      </c>
      <c r="AS1118" s="249" t="n">
        <f aca="false">+N1118</f>
        <v>0</v>
      </c>
      <c r="AT1118" s="249" t="n">
        <f aca="false">+O1118</f>
        <v>0</v>
      </c>
    </row>
    <row r="1119" customFormat="false" ht="12.75" hidden="false" customHeight="false" outlineLevel="0" collapsed="false">
      <c r="AO1119" s="0" t="n">
        <f aca="false">+A1119</f>
        <v>0</v>
      </c>
      <c r="AP1119" s="247" t="n">
        <f aca="false">+B1119</f>
        <v>0</v>
      </c>
      <c r="AQ1119" s="248" t="n">
        <f aca="false">+D1119</f>
        <v>0</v>
      </c>
      <c r="AS1119" s="249" t="n">
        <f aca="false">+N1119</f>
        <v>0</v>
      </c>
      <c r="AT1119" s="249" t="n">
        <f aca="false">+O1119</f>
        <v>0</v>
      </c>
    </row>
    <row r="1120" customFormat="false" ht="12.75" hidden="false" customHeight="false" outlineLevel="0" collapsed="false">
      <c r="AO1120" s="0" t="n">
        <f aca="false">+A1120</f>
        <v>0</v>
      </c>
      <c r="AP1120" s="247" t="n">
        <f aca="false">+B1120</f>
        <v>0</v>
      </c>
      <c r="AQ1120" s="248" t="n">
        <f aca="false">+D1120</f>
        <v>0</v>
      </c>
      <c r="AS1120" s="249" t="n">
        <f aca="false">+N1120</f>
        <v>0</v>
      </c>
      <c r="AT1120" s="249" t="n">
        <f aca="false">+O1120</f>
        <v>0</v>
      </c>
    </row>
    <row r="1121" customFormat="false" ht="12.75" hidden="false" customHeight="false" outlineLevel="0" collapsed="false">
      <c r="AO1121" s="0" t="n">
        <f aca="false">+A1121</f>
        <v>0</v>
      </c>
      <c r="AP1121" s="247" t="n">
        <f aca="false">+B1121</f>
        <v>0</v>
      </c>
      <c r="AQ1121" s="248" t="n">
        <f aca="false">+D1121</f>
        <v>0</v>
      </c>
      <c r="AS1121" s="249" t="n">
        <f aca="false">+N1121</f>
        <v>0</v>
      </c>
      <c r="AT1121" s="249" t="n">
        <f aca="false">+O1121</f>
        <v>0</v>
      </c>
    </row>
    <row r="1122" customFormat="false" ht="12.75" hidden="false" customHeight="false" outlineLevel="0" collapsed="false">
      <c r="AO1122" s="0" t="n">
        <f aca="false">+A1122</f>
        <v>0</v>
      </c>
      <c r="AP1122" s="247" t="n">
        <f aca="false">+B1122</f>
        <v>0</v>
      </c>
      <c r="AQ1122" s="248" t="n">
        <f aca="false">+D1122</f>
        <v>0</v>
      </c>
      <c r="AS1122" s="249" t="n">
        <f aca="false">+N1122</f>
        <v>0</v>
      </c>
      <c r="AT1122" s="249" t="n">
        <f aca="false">+O1122</f>
        <v>0</v>
      </c>
    </row>
    <row r="1123" customFormat="false" ht="12.75" hidden="false" customHeight="false" outlineLevel="0" collapsed="false">
      <c r="AO1123" s="0" t="n">
        <f aca="false">+A1123</f>
        <v>0</v>
      </c>
      <c r="AP1123" s="247" t="n">
        <f aca="false">+B1123</f>
        <v>0</v>
      </c>
      <c r="AQ1123" s="248" t="n">
        <f aca="false">+D1123</f>
        <v>0</v>
      </c>
      <c r="AS1123" s="249" t="n">
        <f aca="false">+N1123</f>
        <v>0</v>
      </c>
      <c r="AT1123" s="249" t="n">
        <f aca="false">+O1123</f>
        <v>0</v>
      </c>
    </row>
    <row r="1124" customFormat="false" ht="12.75" hidden="false" customHeight="false" outlineLevel="0" collapsed="false">
      <c r="AO1124" s="0" t="n">
        <f aca="false">+A1124</f>
        <v>0</v>
      </c>
      <c r="AP1124" s="247" t="n">
        <f aca="false">+B1124</f>
        <v>0</v>
      </c>
      <c r="AQ1124" s="248" t="n">
        <f aca="false">+D1124</f>
        <v>0</v>
      </c>
      <c r="AS1124" s="249" t="n">
        <f aca="false">+N1124</f>
        <v>0</v>
      </c>
      <c r="AT1124" s="249" t="n">
        <f aca="false">+O1124</f>
        <v>0</v>
      </c>
    </row>
    <row r="1125" customFormat="false" ht="12.75" hidden="false" customHeight="false" outlineLevel="0" collapsed="false">
      <c r="AO1125" s="0" t="n">
        <f aca="false">+A1125</f>
        <v>0</v>
      </c>
      <c r="AP1125" s="247" t="n">
        <f aca="false">+B1125</f>
        <v>0</v>
      </c>
      <c r="AQ1125" s="248" t="n">
        <f aca="false">+D1125</f>
        <v>0</v>
      </c>
      <c r="AS1125" s="249" t="n">
        <f aca="false">+N1125</f>
        <v>0</v>
      </c>
      <c r="AT1125" s="249" t="n">
        <f aca="false">+O1125</f>
        <v>0</v>
      </c>
    </row>
    <row r="1126" customFormat="false" ht="12.75" hidden="false" customHeight="false" outlineLevel="0" collapsed="false">
      <c r="AO1126" s="0" t="n">
        <f aca="false">+A1126</f>
        <v>0</v>
      </c>
      <c r="AP1126" s="247" t="n">
        <f aca="false">+B1126</f>
        <v>0</v>
      </c>
      <c r="AQ1126" s="248" t="n">
        <f aca="false">+D1126</f>
        <v>0</v>
      </c>
      <c r="AS1126" s="249" t="n">
        <f aca="false">+N1126</f>
        <v>0</v>
      </c>
      <c r="AT1126" s="249" t="n">
        <f aca="false">+O1126</f>
        <v>0</v>
      </c>
    </row>
    <row r="1127" customFormat="false" ht="12.75" hidden="false" customHeight="false" outlineLevel="0" collapsed="false">
      <c r="AO1127" s="0" t="n">
        <f aca="false">+A1127</f>
        <v>0</v>
      </c>
      <c r="AP1127" s="247" t="n">
        <f aca="false">+B1127</f>
        <v>0</v>
      </c>
      <c r="AQ1127" s="248" t="n">
        <f aca="false">+D1127</f>
        <v>0</v>
      </c>
      <c r="AS1127" s="249" t="n">
        <f aca="false">+N1127</f>
        <v>0</v>
      </c>
      <c r="AT1127" s="249" t="n">
        <f aca="false">+O1127</f>
        <v>0</v>
      </c>
    </row>
    <row r="1128" customFormat="false" ht="12.75" hidden="false" customHeight="false" outlineLevel="0" collapsed="false">
      <c r="AO1128" s="0" t="n">
        <f aca="false">+A1128</f>
        <v>0</v>
      </c>
      <c r="AP1128" s="247" t="n">
        <f aca="false">+B1128</f>
        <v>0</v>
      </c>
      <c r="AQ1128" s="248" t="n">
        <f aca="false">+D1128</f>
        <v>0</v>
      </c>
      <c r="AS1128" s="249" t="n">
        <f aca="false">+N1128</f>
        <v>0</v>
      </c>
      <c r="AT1128" s="249" t="n">
        <f aca="false">+O1128</f>
        <v>0</v>
      </c>
    </row>
    <row r="1129" customFormat="false" ht="12.75" hidden="false" customHeight="false" outlineLevel="0" collapsed="false">
      <c r="AO1129" s="0" t="n">
        <f aca="false">+A1129</f>
        <v>0</v>
      </c>
      <c r="AP1129" s="247" t="n">
        <f aca="false">+B1129</f>
        <v>0</v>
      </c>
      <c r="AQ1129" s="248" t="n">
        <f aca="false">+D1129</f>
        <v>0</v>
      </c>
      <c r="AS1129" s="249" t="n">
        <f aca="false">+N1129</f>
        <v>0</v>
      </c>
      <c r="AT1129" s="249" t="n">
        <f aca="false">+O1129</f>
        <v>0</v>
      </c>
    </row>
    <row r="1130" customFormat="false" ht="12.75" hidden="false" customHeight="false" outlineLevel="0" collapsed="false">
      <c r="AO1130" s="0" t="n">
        <f aca="false">+A1130</f>
        <v>0</v>
      </c>
      <c r="AP1130" s="247" t="n">
        <f aca="false">+B1130</f>
        <v>0</v>
      </c>
      <c r="AQ1130" s="248" t="n">
        <f aca="false">+D1130</f>
        <v>0</v>
      </c>
      <c r="AS1130" s="249" t="n">
        <f aca="false">+N1130</f>
        <v>0</v>
      </c>
      <c r="AT1130" s="249" t="n">
        <f aca="false">+O1130</f>
        <v>0</v>
      </c>
    </row>
    <row r="1131" customFormat="false" ht="12.75" hidden="false" customHeight="false" outlineLevel="0" collapsed="false">
      <c r="AO1131" s="0" t="n">
        <f aca="false">+A1131</f>
        <v>0</v>
      </c>
      <c r="AP1131" s="247" t="n">
        <f aca="false">+B1131</f>
        <v>0</v>
      </c>
      <c r="AQ1131" s="248" t="n">
        <f aca="false">+D1131</f>
        <v>0</v>
      </c>
      <c r="AS1131" s="249" t="n">
        <f aca="false">+N1131</f>
        <v>0</v>
      </c>
      <c r="AT1131" s="249" t="n">
        <f aca="false">+O1131</f>
        <v>0</v>
      </c>
    </row>
    <row r="1132" customFormat="false" ht="12.75" hidden="false" customHeight="false" outlineLevel="0" collapsed="false">
      <c r="AO1132" s="0" t="n">
        <f aca="false">+A1132</f>
        <v>0</v>
      </c>
      <c r="AP1132" s="247" t="n">
        <f aca="false">+B1132</f>
        <v>0</v>
      </c>
      <c r="AQ1132" s="248" t="n">
        <f aca="false">+D1132</f>
        <v>0</v>
      </c>
      <c r="AS1132" s="249" t="n">
        <f aca="false">+N1132</f>
        <v>0</v>
      </c>
      <c r="AT1132" s="249" t="n">
        <f aca="false">+O1132</f>
        <v>0</v>
      </c>
    </row>
    <row r="1133" customFormat="false" ht="12.75" hidden="false" customHeight="false" outlineLevel="0" collapsed="false">
      <c r="AO1133" s="0" t="n">
        <f aca="false">+A1133</f>
        <v>0</v>
      </c>
      <c r="AP1133" s="247" t="n">
        <f aca="false">+B1133</f>
        <v>0</v>
      </c>
      <c r="AQ1133" s="248" t="n">
        <f aca="false">+D1133</f>
        <v>0</v>
      </c>
      <c r="AS1133" s="249" t="n">
        <f aca="false">+N1133</f>
        <v>0</v>
      </c>
      <c r="AT1133" s="249" t="n">
        <f aca="false">+O1133</f>
        <v>0</v>
      </c>
    </row>
    <row r="1134" customFormat="false" ht="12.75" hidden="false" customHeight="false" outlineLevel="0" collapsed="false">
      <c r="AO1134" s="0" t="n">
        <f aca="false">+A1134</f>
        <v>0</v>
      </c>
      <c r="AP1134" s="247" t="n">
        <f aca="false">+B1134</f>
        <v>0</v>
      </c>
      <c r="AQ1134" s="248" t="n">
        <f aca="false">+D1134</f>
        <v>0</v>
      </c>
      <c r="AS1134" s="249" t="n">
        <f aca="false">+N1134</f>
        <v>0</v>
      </c>
      <c r="AT1134" s="249" t="n">
        <f aca="false">+O1134</f>
        <v>0</v>
      </c>
    </row>
    <row r="1135" customFormat="false" ht="12.75" hidden="false" customHeight="false" outlineLevel="0" collapsed="false">
      <c r="AO1135" s="0" t="n">
        <f aca="false">+A1135</f>
        <v>0</v>
      </c>
      <c r="AP1135" s="247" t="n">
        <f aca="false">+B1135</f>
        <v>0</v>
      </c>
      <c r="AQ1135" s="248" t="n">
        <f aca="false">+D1135</f>
        <v>0</v>
      </c>
      <c r="AS1135" s="249" t="n">
        <f aca="false">+N1135</f>
        <v>0</v>
      </c>
      <c r="AT1135" s="249" t="n">
        <f aca="false">+O1135</f>
        <v>0</v>
      </c>
    </row>
    <row r="1136" customFormat="false" ht="12.75" hidden="false" customHeight="false" outlineLevel="0" collapsed="false">
      <c r="AO1136" s="0" t="n">
        <f aca="false">+A1136</f>
        <v>0</v>
      </c>
      <c r="AP1136" s="247" t="n">
        <f aca="false">+B1136</f>
        <v>0</v>
      </c>
      <c r="AQ1136" s="248" t="n">
        <f aca="false">+D1136</f>
        <v>0</v>
      </c>
      <c r="AS1136" s="249" t="n">
        <f aca="false">+N1136</f>
        <v>0</v>
      </c>
      <c r="AT1136" s="249" t="n">
        <f aca="false">+O1136</f>
        <v>0</v>
      </c>
    </row>
    <row r="1137" customFormat="false" ht="12.75" hidden="false" customHeight="false" outlineLevel="0" collapsed="false">
      <c r="AO1137" s="0" t="n">
        <f aca="false">+A1137</f>
        <v>0</v>
      </c>
      <c r="AP1137" s="247" t="n">
        <f aca="false">+B1137</f>
        <v>0</v>
      </c>
      <c r="AQ1137" s="248" t="n">
        <f aca="false">+D1137</f>
        <v>0</v>
      </c>
      <c r="AS1137" s="249" t="n">
        <f aca="false">+N1137</f>
        <v>0</v>
      </c>
      <c r="AT1137" s="249" t="n">
        <f aca="false">+O1137</f>
        <v>0</v>
      </c>
    </row>
    <row r="1138" customFormat="false" ht="12.75" hidden="false" customHeight="false" outlineLevel="0" collapsed="false">
      <c r="AO1138" s="0" t="n">
        <f aca="false">+A1138</f>
        <v>0</v>
      </c>
      <c r="AP1138" s="247" t="n">
        <f aca="false">+B1138</f>
        <v>0</v>
      </c>
      <c r="AQ1138" s="248" t="n">
        <f aca="false">+D1138</f>
        <v>0</v>
      </c>
      <c r="AS1138" s="249" t="n">
        <f aca="false">+N1138</f>
        <v>0</v>
      </c>
      <c r="AT1138" s="249" t="n">
        <f aca="false">+O1138</f>
        <v>0</v>
      </c>
    </row>
    <row r="1139" customFormat="false" ht="12.75" hidden="false" customHeight="false" outlineLevel="0" collapsed="false">
      <c r="AO1139" s="0" t="n">
        <f aca="false">+A1139</f>
        <v>0</v>
      </c>
      <c r="AP1139" s="247" t="n">
        <f aca="false">+B1139</f>
        <v>0</v>
      </c>
      <c r="AQ1139" s="248" t="n">
        <f aca="false">+D1139</f>
        <v>0</v>
      </c>
      <c r="AS1139" s="249" t="n">
        <f aca="false">+N1139</f>
        <v>0</v>
      </c>
      <c r="AT1139" s="249" t="n">
        <f aca="false">+O1139</f>
        <v>0</v>
      </c>
    </row>
    <row r="1140" customFormat="false" ht="12.75" hidden="false" customHeight="false" outlineLevel="0" collapsed="false">
      <c r="AO1140" s="0" t="n">
        <f aca="false">+A1140</f>
        <v>0</v>
      </c>
      <c r="AP1140" s="247" t="n">
        <f aca="false">+B1140</f>
        <v>0</v>
      </c>
      <c r="AQ1140" s="248" t="n">
        <f aca="false">+D1140</f>
        <v>0</v>
      </c>
      <c r="AS1140" s="249" t="n">
        <f aca="false">+N1140</f>
        <v>0</v>
      </c>
      <c r="AT1140" s="249" t="n">
        <f aca="false">+O1140</f>
        <v>0</v>
      </c>
    </row>
    <row r="1141" customFormat="false" ht="12.75" hidden="false" customHeight="false" outlineLevel="0" collapsed="false">
      <c r="AO1141" s="0" t="n">
        <f aca="false">+A1141</f>
        <v>0</v>
      </c>
      <c r="AP1141" s="247" t="n">
        <f aca="false">+B1141</f>
        <v>0</v>
      </c>
      <c r="AQ1141" s="248" t="n">
        <f aca="false">+D1141</f>
        <v>0</v>
      </c>
      <c r="AS1141" s="249" t="n">
        <f aca="false">+N1141</f>
        <v>0</v>
      </c>
      <c r="AT1141" s="249" t="n">
        <f aca="false">+O1141</f>
        <v>0</v>
      </c>
    </row>
    <row r="1142" customFormat="false" ht="12.75" hidden="false" customHeight="false" outlineLevel="0" collapsed="false">
      <c r="AO1142" s="0" t="n">
        <f aca="false">+A1142</f>
        <v>0</v>
      </c>
      <c r="AP1142" s="247" t="n">
        <f aca="false">+B1142</f>
        <v>0</v>
      </c>
      <c r="AQ1142" s="248" t="n">
        <f aca="false">+D1142</f>
        <v>0</v>
      </c>
      <c r="AS1142" s="249" t="n">
        <f aca="false">+N1142</f>
        <v>0</v>
      </c>
      <c r="AT1142" s="249" t="n">
        <f aca="false">+O1142</f>
        <v>0</v>
      </c>
    </row>
    <row r="1143" customFormat="false" ht="12.75" hidden="false" customHeight="false" outlineLevel="0" collapsed="false">
      <c r="AO1143" s="0" t="n">
        <f aca="false">+A1143</f>
        <v>0</v>
      </c>
      <c r="AP1143" s="247" t="n">
        <f aca="false">+B1143</f>
        <v>0</v>
      </c>
      <c r="AQ1143" s="248" t="n">
        <f aca="false">+D1143</f>
        <v>0</v>
      </c>
      <c r="AS1143" s="249" t="n">
        <f aca="false">+N1143</f>
        <v>0</v>
      </c>
      <c r="AT1143" s="249" t="n">
        <f aca="false">+O1143</f>
        <v>0</v>
      </c>
    </row>
    <row r="1144" customFormat="false" ht="12.75" hidden="false" customHeight="false" outlineLevel="0" collapsed="false">
      <c r="AO1144" s="0" t="n">
        <f aca="false">+A1144</f>
        <v>0</v>
      </c>
      <c r="AP1144" s="247" t="n">
        <f aca="false">+B1144</f>
        <v>0</v>
      </c>
      <c r="AQ1144" s="248" t="n">
        <f aca="false">+D1144</f>
        <v>0</v>
      </c>
      <c r="AS1144" s="249" t="n">
        <f aca="false">+N1144</f>
        <v>0</v>
      </c>
      <c r="AT1144" s="249" t="n">
        <f aca="false">+O1144</f>
        <v>0</v>
      </c>
    </row>
    <row r="1145" customFormat="false" ht="12.75" hidden="false" customHeight="false" outlineLevel="0" collapsed="false">
      <c r="AO1145" s="0" t="n">
        <f aca="false">+A1145</f>
        <v>0</v>
      </c>
      <c r="AP1145" s="247" t="n">
        <f aca="false">+B1145</f>
        <v>0</v>
      </c>
      <c r="AQ1145" s="248" t="n">
        <f aca="false">+D1145</f>
        <v>0</v>
      </c>
      <c r="AS1145" s="249" t="n">
        <f aca="false">+N1145</f>
        <v>0</v>
      </c>
      <c r="AT1145" s="249" t="n">
        <f aca="false">+O1145</f>
        <v>0</v>
      </c>
    </row>
    <row r="1146" customFormat="false" ht="12.75" hidden="false" customHeight="false" outlineLevel="0" collapsed="false">
      <c r="AO1146" s="0" t="n">
        <f aca="false">+A1146</f>
        <v>0</v>
      </c>
      <c r="AP1146" s="247" t="n">
        <f aca="false">+B1146</f>
        <v>0</v>
      </c>
      <c r="AQ1146" s="248" t="n">
        <f aca="false">+D1146</f>
        <v>0</v>
      </c>
      <c r="AS1146" s="249" t="n">
        <f aca="false">+N1146</f>
        <v>0</v>
      </c>
      <c r="AT1146" s="249" t="n">
        <f aca="false">+O1146</f>
        <v>0</v>
      </c>
    </row>
    <row r="1147" customFormat="false" ht="12.75" hidden="false" customHeight="false" outlineLevel="0" collapsed="false">
      <c r="AO1147" s="0" t="n">
        <f aca="false">+A1147</f>
        <v>0</v>
      </c>
      <c r="AP1147" s="247" t="n">
        <f aca="false">+B1147</f>
        <v>0</v>
      </c>
      <c r="AQ1147" s="248" t="n">
        <f aca="false">+D1147</f>
        <v>0</v>
      </c>
      <c r="AS1147" s="249" t="n">
        <f aca="false">+N1147</f>
        <v>0</v>
      </c>
      <c r="AT1147" s="249" t="n">
        <f aca="false">+O1147</f>
        <v>0</v>
      </c>
    </row>
    <row r="1148" customFormat="false" ht="12.75" hidden="false" customHeight="false" outlineLevel="0" collapsed="false">
      <c r="AO1148" s="0" t="n">
        <f aca="false">+A1148</f>
        <v>0</v>
      </c>
      <c r="AP1148" s="247" t="n">
        <f aca="false">+B1148</f>
        <v>0</v>
      </c>
      <c r="AQ1148" s="248" t="n">
        <f aca="false">+D1148</f>
        <v>0</v>
      </c>
      <c r="AS1148" s="249" t="n">
        <f aca="false">+N1148</f>
        <v>0</v>
      </c>
      <c r="AT1148" s="249" t="n">
        <f aca="false">+O1148</f>
        <v>0</v>
      </c>
    </row>
    <row r="1149" customFormat="false" ht="12.75" hidden="false" customHeight="false" outlineLevel="0" collapsed="false">
      <c r="AO1149" s="0" t="n">
        <f aca="false">+A1149</f>
        <v>0</v>
      </c>
      <c r="AP1149" s="247" t="n">
        <f aca="false">+B1149</f>
        <v>0</v>
      </c>
      <c r="AQ1149" s="248" t="n">
        <f aca="false">+D1149</f>
        <v>0</v>
      </c>
      <c r="AS1149" s="249" t="n">
        <f aca="false">+N1149</f>
        <v>0</v>
      </c>
      <c r="AT1149" s="249" t="n">
        <f aca="false">+O1149</f>
        <v>0</v>
      </c>
    </row>
    <row r="1150" customFormat="false" ht="12.75" hidden="false" customHeight="false" outlineLevel="0" collapsed="false">
      <c r="AO1150" s="0" t="n">
        <f aca="false">+A1150</f>
        <v>0</v>
      </c>
      <c r="AP1150" s="247" t="n">
        <f aca="false">+B1150</f>
        <v>0</v>
      </c>
      <c r="AQ1150" s="248" t="n">
        <f aca="false">+D1150</f>
        <v>0</v>
      </c>
      <c r="AS1150" s="249" t="n">
        <f aca="false">+N1150</f>
        <v>0</v>
      </c>
      <c r="AT1150" s="249" t="n">
        <f aca="false">+O1150</f>
        <v>0</v>
      </c>
    </row>
    <row r="1151" customFormat="false" ht="12.75" hidden="false" customHeight="false" outlineLevel="0" collapsed="false">
      <c r="AO1151" s="0" t="n">
        <f aca="false">+A1151</f>
        <v>0</v>
      </c>
      <c r="AP1151" s="247" t="n">
        <f aca="false">+B1151</f>
        <v>0</v>
      </c>
      <c r="AQ1151" s="248" t="n">
        <f aca="false">+D1151</f>
        <v>0</v>
      </c>
      <c r="AS1151" s="249" t="n">
        <f aca="false">+N1151</f>
        <v>0</v>
      </c>
      <c r="AT1151" s="249" t="n">
        <f aca="false">+O1151</f>
        <v>0</v>
      </c>
    </row>
    <row r="1152" customFormat="false" ht="12.75" hidden="false" customHeight="false" outlineLevel="0" collapsed="false">
      <c r="AO1152" s="0" t="n">
        <f aca="false">+A1152</f>
        <v>0</v>
      </c>
      <c r="AP1152" s="247" t="n">
        <f aca="false">+B1152</f>
        <v>0</v>
      </c>
      <c r="AQ1152" s="248" t="n">
        <f aca="false">+D1152</f>
        <v>0</v>
      </c>
      <c r="AS1152" s="249" t="n">
        <f aca="false">+N1152</f>
        <v>0</v>
      </c>
      <c r="AT1152" s="249" t="n">
        <f aca="false">+O1152</f>
        <v>0</v>
      </c>
    </row>
    <row r="1153" customFormat="false" ht="12.75" hidden="false" customHeight="false" outlineLevel="0" collapsed="false">
      <c r="AO1153" s="0" t="n">
        <f aca="false">+A1153</f>
        <v>0</v>
      </c>
      <c r="AP1153" s="247" t="n">
        <f aca="false">+B1153</f>
        <v>0</v>
      </c>
      <c r="AQ1153" s="248" t="n">
        <f aca="false">+D1153</f>
        <v>0</v>
      </c>
      <c r="AS1153" s="249" t="n">
        <f aca="false">+N1153</f>
        <v>0</v>
      </c>
      <c r="AT1153" s="249" t="n">
        <f aca="false">+O1153</f>
        <v>0</v>
      </c>
    </row>
    <row r="1154" customFormat="false" ht="12.75" hidden="false" customHeight="false" outlineLevel="0" collapsed="false">
      <c r="AO1154" s="0" t="n">
        <f aca="false">+A1154</f>
        <v>0</v>
      </c>
      <c r="AP1154" s="247" t="n">
        <f aca="false">+B1154</f>
        <v>0</v>
      </c>
      <c r="AQ1154" s="248" t="n">
        <f aca="false">+D1154</f>
        <v>0</v>
      </c>
      <c r="AS1154" s="249" t="n">
        <f aca="false">+N1154</f>
        <v>0</v>
      </c>
      <c r="AT1154" s="249" t="n">
        <f aca="false">+O1154</f>
        <v>0</v>
      </c>
    </row>
    <row r="1155" customFormat="false" ht="12.75" hidden="false" customHeight="false" outlineLevel="0" collapsed="false">
      <c r="AO1155" s="0" t="n">
        <f aca="false">+A1155</f>
        <v>0</v>
      </c>
      <c r="AP1155" s="247" t="n">
        <f aca="false">+B1155</f>
        <v>0</v>
      </c>
      <c r="AQ1155" s="248" t="n">
        <f aca="false">+D1155</f>
        <v>0</v>
      </c>
      <c r="AS1155" s="249" t="n">
        <f aca="false">+N1155</f>
        <v>0</v>
      </c>
      <c r="AT1155" s="249" t="n">
        <f aca="false">+O1155</f>
        <v>0</v>
      </c>
    </row>
    <row r="1156" customFormat="false" ht="12.75" hidden="false" customHeight="false" outlineLevel="0" collapsed="false">
      <c r="AO1156" s="0" t="n">
        <f aca="false">+A1156</f>
        <v>0</v>
      </c>
      <c r="AP1156" s="247" t="n">
        <f aca="false">+B1156</f>
        <v>0</v>
      </c>
      <c r="AQ1156" s="248" t="n">
        <f aca="false">+D1156</f>
        <v>0</v>
      </c>
      <c r="AS1156" s="249" t="n">
        <f aca="false">+N1156</f>
        <v>0</v>
      </c>
      <c r="AT1156" s="249" t="n">
        <f aca="false">+O1156</f>
        <v>0</v>
      </c>
    </row>
    <row r="1157" customFormat="false" ht="12.75" hidden="false" customHeight="false" outlineLevel="0" collapsed="false">
      <c r="AO1157" s="0" t="n">
        <f aca="false">+A1157</f>
        <v>0</v>
      </c>
      <c r="AP1157" s="247" t="n">
        <f aca="false">+B1157</f>
        <v>0</v>
      </c>
      <c r="AQ1157" s="248" t="n">
        <f aca="false">+D1157</f>
        <v>0</v>
      </c>
      <c r="AS1157" s="249" t="n">
        <f aca="false">+N1157</f>
        <v>0</v>
      </c>
      <c r="AT1157" s="249" t="n">
        <f aca="false">+O1157</f>
        <v>0</v>
      </c>
    </row>
    <row r="1158" customFormat="false" ht="12.75" hidden="false" customHeight="false" outlineLevel="0" collapsed="false">
      <c r="AO1158" s="0" t="n">
        <f aca="false">+A1158</f>
        <v>0</v>
      </c>
      <c r="AP1158" s="247" t="n">
        <f aca="false">+B1158</f>
        <v>0</v>
      </c>
      <c r="AQ1158" s="248" t="n">
        <f aca="false">+D1158</f>
        <v>0</v>
      </c>
      <c r="AS1158" s="249" t="n">
        <f aca="false">+N1158</f>
        <v>0</v>
      </c>
      <c r="AT1158" s="249" t="n">
        <f aca="false">+O1158</f>
        <v>0</v>
      </c>
    </row>
    <row r="1159" customFormat="false" ht="12.75" hidden="false" customHeight="false" outlineLevel="0" collapsed="false">
      <c r="AO1159" s="0" t="n">
        <f aca="false">+A1159</f>
        <v>0</v>
      </c>
      <c r="AP1159" s="247" t="n">
        <f aca="false">+B1159</f>
        <v>0</v>
      </c>
      <c r="AQ1159" s="248" t="n">
        <f aca="false">+D1159</f>
        <v>0</v>
      </c>
      <c r="AS1159" s="249" t="n">
        <f aca="false">+N1159</f>
        <v>0</v>
      </c>
      <c r="AT1159" s="249" t="n">
        <f aca="false">+O1159</f>
        <v>0</v>
      </c>
    </row>
    <row r="1160" customFormat="false" ht="12.75" hidden="false" customHeight="false" outlineLevel="0" collapsed="false">
      <c r="AO1160" s="0" t="n">
        <f aca="false">+A1160</f>
        <v>0</v>
      </c>
      <c r="AP1160" s="247" t="n">
        <f aca="false">+B1160</f>
        <v>0</v>
      </c>
      <c r="AQ1160" s="248" t="n">
        <f aca="false">+D1160</f>
        <v>0</v>
      </c>
      <c r="AS1160" s="249" t="n">
        <f aca="false">+N1160</f>
        <v>0</v>
      </c>
      <c r="AT1160" s="249" t="n">
        <f aca="false">+O1160</f>
        <v>0</v>
      </c>
    </row>
    <row r="1161" customFormat="false" ht="12.75" hidden="false" customHeight="false" outlineLevel="0" collapsed="false">
      <c r="AO1161" s="0" t="n">
        <f aca="false">+A1161</f>
        <v>0</v>
      </c>
      <c r="AP1161" s="247" t="n">
        <f aca="false">+B1161</f>
        <v>0</v>
      </c>
      <c r="AQ1161" s="248" t="n">
        <f aca="false">+D1161</f>
        <v>0</v>
      </c>
      <c r="AS1161" s="249" t="n">
        <f aca="false">+N1161</f>
        <v>0</v>
      </c>
      <c r="AT1161" s="249" t="n">
        <f aca="false">+O1161</f>
        <v>0</v>
      </c>
    </row>
    <row r="1162" customFormat="false" ht="12.75" hidden="false" customHeight="false" outlineLevel="0" collapsed="false">
      <c r="AO1162" s="0" t="n">
        <f aca="false">+A1162</f>
        <v>0</v>
      </c>
      <c r="AP1162" s="247" t="n">
        <f aca="false">+B1162</f>
        <v>0</v>
      </c>
      <c r="AQ1162" s="248" t="n">
        <f aca="false">+D1162</f>
        <v>0</v>
      </c>
      <c r="AS1162" s="249" t="n">
        <f aca="false">+N1162</f>
        <v>0</v>
      </c>
      <c r="AT1162" s="249" t="n">
        <f aca="false">+O1162</f>
        <v>0</v>
      </c>
    </row>
    <row r="1163" customFormat="false" ht="12.75" hidden="false" customHeight="false" outlineLevel="0" collapsed="false">
      <c r="AO1163" s="0" t="n">
        <f aca="false">+A1163</f>
        <v>0</v>
      </c>
      <c r="AP1163" s="247" t="n">
        <f aca="false">+B1163</f>
        <v>0</v>
      </c>
      <c r="AQ1163" s="248" t="n">
        <f aca="false">+D1163</f>
        <v>0</v>
      </c>
      <c r="AS1163" s="249" t="n">
        <f aca="false">+N1163</f>
        <v>0</v>
      </c>
      <c r="AT1163" s="249" t="n">
        <f aca="false">+O1163</f>
        <v>0</v>
      </c>
    </row>
    <row r="1164" customFormat="false" ht="12.75" hidden="false" customHeight="false" outlineLevel="0" collapsed="false">
      <c r="AO1164" s="0" t="n">
        <f aca="false">+A1164</f>
        <v>0</v>
      </c>
      <c r="AP1164" s="247" t="n">
        <f aca="false">+B1164</f>
        <v>0</v>
      </c>
      <c r="AQ1164" s="248" t="n">
        <f aca="false">+D1164</f>
        <v>0</v>
      </c>
      <c r="AS1164" s="249" t="n">
        <f aca="false">+N1164</f>
        <v>0</v>
      </c>
      <c r="AT1164" s="249" t="n">
        <f aca="false">+O1164</f>
        <v>0</v>
      </c>
    </row>
    <row r="1165" customFormat="false" ht="12.75" hidden="false" customHeight="false" outlineLevel="0" collapsed="false">
      <c r="AO1165" s="0" t="n">
        <f aca="false">+A1165</f>
        <v>0</v>
      </c>
      <c r="AP1165" s="247" t="n">
        <f aca="false">+B1165</f>
        <v>0</v>
      </c>
      <c r="AQ1165" s="248" t="n">
        <f aca="false">+D1165</f>
        <v>0</v>
      </c>
      <c r="AS1165" s="249" t="n">
        <f aca="false">+N1165</f>
        <v>0</v>
      </c>
      <c r="AT1165" s="249" t="n">
        <f aca="false">+O1165</f>
        <v>0</v>
      </c>
    </row>
    <row r="1166" customFormat="false" ht="12.75" hidden="false" customHeight="false" outlineLevel="0" collapsed="false">
      <c r="AO1166" s="0" t="n">
        <f aca="false">+A1166</f>
        <v>0</v>
      </c>
      <c r="AP1166" s="247" t="n">
        <f aca="false">+B1166</f>
        <v>0</v>
      </c>
      <c r="AQ1166" s="248" t="n">
        <f aca="false">+D1166</f>
        <v>0</v>
      </c>
      <c r="AS1166" s="249" t="n">
        <f aca="false">+N1166</f>
        <v>0</v>
      </c>
      <c r="AT1166" s="249" t="n">
        <f aca="false">+O1166</f>
        <v>0</v>
      </c>
    </row>
    <row r="1167" customFormat="false" ht="12.75" hidden="false" customHeight="false" outlineLevel="0" collapsed="false">
      <c r="AO1167" s="0" t="n">
        <f aca="false">+A1167</f>
        <v>0</v>
      </c>
      <c r="AP1167" s="247" t="n">
        <f aca="false">+B1167</f>
        <v>0</v>
      </c>
      <c r="AQ1167" s="248" t="n">
        <f aca="false">+D1167</f>
        <v>0</v>
      </c>
      <c r="AS1167" s="249" t="n">
        <f aca="false">+N1167</f>
        <v>0</v>
      </c>
      <c r="AT1167" s="249" t="n">
        <f aca="false">+O1167</f>
        <v>0</v>
      </c>
    </row>
    <row r="1168" customFormat="false" ht="12.75" hidden="false" customHeight="false" outlineLevel="0" collapsed="false">
      <c r="AO1168" s="0" t="n">
        <f aca="false">+A1168</f>
        <v>0</v>
      </c>
      <c r="AP1168" s="247" t="n">
        <f aca="false">+B1168</f>
        <v>0</v>
      </c>
      <c r="AQ1168" s="248" t="n">
        <f aca="false">+D1168</f>
        <v>0</v>
      </c>
      <c r="AS1168" s="249" t="n">
        <f aca="false">+N1168</f>
        <v>0</v>
      </c>
      <c r="AT1168" s="249" t="n">
        <f aca="false">+O1168</f>
        <v>0</v>
      </c>
    </row>
    <row r="1169" customFormat="false" ht="12.75" hidden="false" customHeight="false" outlineLevel="0" collapsed="false">
      <c r="AO1169" s="0" t="n">
        <f aca="false">+A1169</f>
        <v>0</v>
      </c>
      <c r="AP1169" s="247" t="n">
        <f aca="false">+B1169</f>
        <v>0</v>
      </c>
      <c r="AQ1169" s="248" t="n">
        <f aca="false">+D1169</f>
        <v>0</v>
      </c>
      <c r="AS1169" s="249" t="n">
        <f aca="false">+N1169</f>
        <v>0</v>
      </c>
      <c r="AT1169" s="249" t="n">
        <f aca="false">+O1169</f>
        <v>0</v>
      </c>
    </row>
    <row r="1170" customFormat="false" ht="12.75" hidden="false" customHeight="false" outlineLevel="0" collapsed="false">
      <c r="AO1170" s="0" t="n">
        <f aca="false">+A1170</f>
        <v>0</v>
      </c>
      <c r="AP1170" s="247" t="n">
        <f aca="false">+B1170</f>
        <v>0</v>
      </c>
      <c r="AQ1170" s="248" t="n">
        <f aca="false">+D1170</f>
        <v>0</v>
      </c>
      <c r="AS1170" s="249" t="n">
        <f aca="false">+N1170</f>
        <v>0</v>
      </c>
      <c r="AT1170" s="249" t="n">
        <f aca="false">+O1170</f>
        <v>0</v>
      </c>
    </row>
    <row r="1171" customFormat="false" ht="12.75" hidden="false" customHeight="false" outlineLevel="0" collapsed="false">
      <c r="AO1171" s="0" t="n">
        <f aca="false">+A1171</f>
        <v>0</v>
      </c>
      <c r="AP1171" s="247" t="n">
        <f aca="false">+B1171</f>
        <v>0</v>
      </c>
      <c r="AQ1171" s="248" t="n">
        <f aca="false">+D1171</f>
        <v>0</v>
      </c>
      <c r="AS1171" s="249" t="n">
        <f aca="false">+N1171</f>
        <v>0</v>
      </c>
      <c r="AT1171" s="249" t="n">
        <f aca="false">+O1171</f>
        <v>0</v>
      </c>
    </row>
    <row r="1172" customFormat="false" ht="12.75" hidden="false" customHeight="false" outlineLevel="0" collapsed="false">
      <c r="AO1172" s="0" t="n">
        <f aca="false">+A1172</f>
        <v>0</v>
      </c>
      <c r="AP1172" s="247" t="n">
        <f aca="false">+B1172</f>
        <v>0</v>
      </c>
      <c r="AQ1172" s="248" t="n">
        <f aca="false">+D1172</f>
        <v>0</v>
      </c>
      <c r="AS1172" s="249" t="n">
        <f aca="false">+N1172</f>
        <v>0</v>
      </c>
      <c r="AT1172" s="249" t="n">
        <f aca="false">+O1172</f>
        <v>0</v>
      </c>
    </row>
    <row r="1173" customFormat="false" ht="12.75" hidden="false" customHeight="false" outlineLevel="0" collapsed="false">
      <c r="AO1173" s="0" t="n">
        <f aca="false">+A1173</f>
        <v>0</v>
      </c>
      <c r="AP1173" s="247" t="n">
        <f aca="false">+B1173</f>
        <v>0</v>
      </c>
      <c r="AQ1173" s="248" t="n">
        <f aca="false">+D1173</f>
        <v>0</v>
      </c>
      <c r="AS1173" s="249" t="n">
        <f aca="false">+N1173</f>
        <v>0</v>
      </c>
      <c r="AT1173" s="249" t="n">
        <f aca="false">+O1173</f>
        <v>0</v>
      </c>
    </row>
    <row r="1174" customFormat="false" ht="12.75" hidden="false" customHeight="false" outlineLevel="0" collapsed="false">
      <c r="AO1174" s="0" t="n">
        <f aca="false">+A1174</f>
        <v>0</v>
      </c>
      <c r="AP1174" s="247" t="n">
        <f aca="false">+B1174</f>
        <v>0</v>
      </c>
      <c r="AQ1174" s="248" t="n">
        <f aca="false">+D1174</f>
        <v>0</v>
      </c>
      <c r="AS1174" s="249" t="n">
        <f aca="false">+N1174</f>
        <v>0</v>
      </c>
      <c r="AT1174" s="249" t="n">
        <f aca="false">+O1174</f>
        <v>0</v>
      </c>
    </row>
    <row r="1175" customFormat="false" ht="12.75" hidden="false" customHeight="false" outlineLevel="0" collapsed="false">
      <c r="AO1175" s="0" t="n">
        <f aca="false">+A1175</f>
        <v>0</v>
      </c>
      <c r="AP1175" s="247" t="n">
        <f aca="false">+B1175</f>
        <v>0</v>
      </c>
      <c r="AQ1175" s="248" t="n">
        <f aca="false">+D1175</f>
        <v>0</v>
      </c>
      <c r="AS1175" s="249" t="n">
        <f aca="false">+N1175</f>
        <v>0</v>
      </c>
      <c r="AT1175" s="249" t="n">
        <f aca="false">+O1175</f>
        <v>0</v>
      </c>
    </row>
    <row r="1176" customFormat="false" ht="12.75" hidden="false" customHeight="false" outlineLevel="0" collapsed="false">
      <c r="AO1176" s="0" t="n">
        <f aca="false">+A1176</f>
        <v>0</v>
      </c>
      <c r="AP1176" s="247" t="n">
        <f aca="false">+B1176</f>
        <v>0</v>
      </c>
      <c r="AQ1176" s="248" t="n">
        <f aca="false">+D1176</f>
        <v>0</v>
      </c>
      <c r="AS1176" s="249" t="n">
        <f aca="false">+N1176</f>
        <v>0</v>
      </c>
      <c r="AT1176" s="249" t="n">
        <f aca="false">+O1176</f>
        <v>0</v>
      </c>
    </row>
    <row r="1177" customFormat="false" ht="12.75" hidden="false" customHeight="false" outlineLevel="0" collapsed="false">
      <c r="AO1177" s="0" t="n">
        <f aca="false">+A1177</f>
        <v>0</v>
      </c>
      <c r="AP1177" s="247" t="n">
        <f aca="false">+B1177</f>
        <v>0</v>
      </c>
      <c r="AQ1177" s="248" t="n">
        <f aca="false">+D1177</f>
        <v>0</v>
      </c>
      <c r="AS1177" s="249" t="n">
        <f aca="false">+N1177</f>
        <v>0</v>
      </c>
      <c r="AT1177" s="249" t="n">
        <f aca="false">+O1177</f>
        <v>0</v>
      </c>
    </row>
    <row r="1178" customFormat="false" ht="12.75" hidden="false" customHeight="false" outlineLevel="0" collapsed="false">
      <c r="AO1178" s="0" t="n">
        <f aca="false">+A1178</f>
        <v>0</v>
      </c>
      <c r="AP1178" s="247" t="n">
        <f aca="false">+B1178</f>
        <v>0</v>
      </c>
      <c r="AQ1178" s="248" t="n">
        <f aca="false">+D1178</f>
        <v>0</v>
      </c>
      <c r="AS1178" s="249" t="n">
        <f aca="false">+N1178</f>
        <v>0</v>
      </c>
      <c r="AT1178" s="249" t="n">
        <f aca="false">+O1178</f>
        <v>0</v>
      </c>
    </row>
    <row r="1179" customFormat="false" ht="12.75" hidden="false" customHeight="false" outlineLevel="0" collapsed="false">
      <c r="AO1179" s="0" t="n">
        <f aca="false">+A1179</f>
        <v>0</v>
      </c>
      <c r="AP1179" s="247" t="n">
        <f aca="false">+B1179</f>
        <v>0</v>
      </c>
      <c r="AQ1179" s="248" t="n">
        <f aca="false">+D1179</f>
        <v>0</v>
      </c>
      <c r="AS1179" s="249" t="n">
        <f aca="false">+N1179</f>
        <v>0</v>
      </c>
      <c r="AT1179" s="249" t="n">
        <f aca="false">+O1179</f>
        <v>0</v>
      </c>
    </row>
    <row r="1180" customFormat="false" ht="12.75" hidden="false" customHeight="false" outlineLevel="0" collapsed="false">
      <c r="AO1180" s="0" t="n">
        <f aca="false">+A1180</f>
        <v>0</v>
      </c>
      <c r="AP1180" s="247" t="n">
        <f aca="false">+B1180</f>
        <v>0</v>
      </c>
      <c r="AQ1180" s="248" t="n">
        <f aca="false">+D1180</f>
        <v>0</v>
      </c>
      <c r="AS1180" s="249" t="n">
        <f aca="false">+N1180</f>
        <v>0</v>
      </c>
      <c r="AT1180" s="249" t="n">
        <f aca="false">+O1180</f>
        <v>0</v>
      </c>
    </row>
    <row r="1181" customFormat="false" ht="12.75" hidden="false" customHeight="false" outlineLevel="0" collapsed="false">
      <c r="AO1181" s="0" t="n">
        <f aca="false">+A1181</f>
        <v>0</v>
      </c>
      <c r="AP1181" s="247" t="n">
        <f aca="false">+B1181</f>
        <v>0</v>
      </c>
      <c r="AQ1181" s="248" t="n">
        <f aca="false">+D1181</f>
        <v>0</v>
      </c>
      <c r="AS1181" s="249" t="n">
        <f aca="false">+N1181</f>
        <v>0</v>
      </c>
      <c r="AT1181" s="249" t="n">
        <f aca="false">+O1181</f>
        <v>0</v>
      </c>
    </row>
    <row r="1182" customFormat="false" ht="12.75" hidden="false" customHeight="false" outlineLevel="0" collapsed="false">
      <c r="AO1182" s="0" t="n">
        <f aca="false">+A1182</f>
        <v>0</v>
      </c>
      <c r="AP1182" s="247" t="n">
        <f aca="false">+B1182</f>
        <v>0</v>
      </c>
      <c r="AQ1182" s="248" t="n">
        <f aca="false">+D1182</f>
        <v>0</v>
      </c>
      <c r="AS1182" s="249" t="n">
        <f aca="false">+N1182</f>
        <v>0</v>
      </c>
      <c r="AT1182" s="249" t="n">
        <f aca="false">+O1182</f>
        <v>0</v>
      </c>
    </row>
    <row r="1183" customFormat="false" ht="12.75" hidden="false" customHeight="false" outlineLevel="0" collapsed="false">
      <c r="AO1183" s="0" t="n">
        <f aca="false">+A1183</f>
        <v>0</v>
      </c>
      <c r="AP1183" s="247" t="n">
        <f aca="false">+B1183</f>
        <v>0</v>
      </c>
      <c r="AQ1183" s="248" t="n">
        <f aca="false">+D1183</f>
        <v>0</v>
      </c>
      <c r="AS1183" s="249" t="n">
        <f aca="false">+N1183</f>
        <v>0</v>
      </c>
      <c r="AT1183" s="249" t="n">
        <f aca="false">+O1183</f>
        <v>0</v>
      </c>
    </row>
    <row r="1184" customFormat="false" ht="12.75" hidden="false" customHeight="false" outlineLevel="0" collapsed="false">
      <c r="AO1184" s="0" t="n">
        <f aca="false">+A1184</f>
        <v>0</v>
      </c>
      <c r="AP1184" s="247" t="n">
        <f aca="false">+B1184</f>
        <v>0</v>
      </c>
      <c r="AQ1184" s="248" t="n">
        <f aca="false">+D1184</f>
        <v>0</v>
      </c>
      <c r="AS1184" s="249" t="n">
        <f aca="false">+N1184</f>
        <v>0</v>
      </c>
      <c r="AT1184" s="249" t="n">
        <f aca="false">+O1184</f>
        <v>0</v>
      </c>
    </row>
    <row r="1185" customFormat="false" ht="12.75" hidden="false" customHeight="false" outlineLevel="0" collapsed="false">
      <c r="AO1185" s="0" t="n">
        <f aca="false">+A1185</f>
        <v>0</v>
      </c>
      <c r="AP1185" s="247" t="n">
        <f aca="false">+B1185</f>
        <v>0</v>
      </c>
      <c r="AQ1185" s="248" t="n">
        <f aca="false">+D1185</f>
        <v>0</v>
      </c>
      <c r="AS1185" s="249" t="n">
        <f aca="false">+N1185</f>
        <v>0</v>
      </c>
      <c r="AT1185" s="249" t="n">
        <f aca="false">+O1185</f>
        <v>0</v>
      </c>
    </row>
    <row r="1186" customFormat="false" ht="12.75" hidden="false" customHeight="false" outlineLevel="0" collapsed="false">
      <c r="AO1186" s="0" t="n">
        <f aca="false">+A1186</f>
        <v>0</v>
      </c>
      <c r="AP1186" s="247" t="n">
        <f aca="false">+B1186</f>
        <v>0</v>
      </c>
      <c r="AQ1186" s="248" t="n">
        <f aca="false">+D1186</f>
        <v>0</v>
      </c>
      <c r="AS1186" s="249" t="n">
        <f aca="false">+N1186</f>
        <v>0</v>
      </c>
      <c r="AT1186" s="249" t="n">
        <f aca="false">+O1186</f>
        <v>0</v>
      </c>
    </row>
    <row r="1187" customFormat="false" ht="12.75" hidden="false" customHeight="false" outlineLevel="0" collapsed="false">
      <c r="AO1187" s="0" t="n">
        <f aca="false">+A1187</f>
        <v>0</v>
      </c>
      <c r="AP1187" s="247" t="n">
        <f aca="false">+B1187</f>
        <v>0</v>
      </c>
      <c r="AQ1187" s="248" t="n">
        <f aca="false">+D1187</f>
        <v>0</v>
      </c>
      <c r="AS1187" s="249" t="n">
        <f aca="false">+N1187</f>
        <v>0</v>
      </c>
      <c r="AT1187" s="249" t="n">
        <f aca="false">+O1187</f>
        <v>0</v>
      </c>
    </row>
    <row r="1188" customFormat="false" ht="12.75" hidden="false" customHeight="false" outlineLevel="0" collapsed="false">
      <c r="AO1188" s="0" t="n">
        <f aca="false">+A1188</f>
        <v>0</v>
      </c>
      <c r="AP1188" s="247" t="n">
        <f aca="false">+B1188</f>
        <v>0</v>
      </c>
      <c r="AQ1188" s="248" t="n">
        <f aca="false">+D1188</f>
        <v>0</v>
      </c>
      <c r="AS1188" s="249" t="n">
        <f aca="false">+N1188</f>
        <v>0</v>
      </c>
      <c r="AT1188" s="249" t="n">
        <f aca="false">+O1188</f>
        <v>0</v>
      </c>
    </row>
    <row r="1189" customFormat="false" ht="12.75" hidden="false" customHeight="false" outlineLevel="0" collapsed="false">
      <c r="AO1189" s="0" t="n">
        <f aca="false">+A1189</f>
        <v>0</v>
      </c>
      <c r="AP1189" s="247" t="n">
        <f aca="false">+B1189</f>
        <v>0</v>
      </c>
      <c r="AQ1189" s="248" t="n">
        <f aca="false">+D1189</f>
        <v>0</v>
      </c>
      <c r="AS1189" s="249" t="n">
        <f aca="false">+N1189</f>
        <v>0</v>
      </c>
      <c r="AT1189" s="249" t="n">
        <f aca="false">+O1189</f>
        <v>0</v>
      </c>
    </row>
    <row r="1190" customFormat="false" ht="12.75" hidden="false" customHeight="false" outlineLevel="0" collapsed="false">
      <c r="AO1190" s="0" t="n">
        <f aca="false">+A1190</f>
        <v>0</v>
      </c>
      <c r="AP1190" s="247" t="n">
        <f aca="false">+B1190</f>
        <v>0</v>
      </c>
      <c r="AQ1190" s="248" t="n">
        <f aca="false">+D1190</f>
        <v>0</v>
      </c>
      <c r="AS1190" s="249" t="n">
        <f aca="false">+N1190</f>
        <v>0</v>
      </c>
      <c r="AT1190" s="249" t="n">
        <f aca="false">+O1190</f>
        <v>0</v>
      </c>
    </row>
    <row r="1191" customFormat="false" ht="12.75" hidden="false" customHeight="false" outlineLevel="0" collapsed="false">
      <c r="AO1191" s="0" t="n">
        <f aca="false">+A1191</f>
        <v>0</v>
      </c>
      <c r="AP1191" s="247" t="n">
        <f aca="false">+B1191</f>
        <v>0</v>
      </c>
      <c r="AQ1191" s="248" t="n">
        <f aca="false">+D1191</f>
        <v>0</v>
      </c>
      <c r="AS1191" s="249" t="n">
        <f aca="false">+N1191</f>
        <v>0</v>
      </c>
      <c r="AT1191" s="249" t="n">
        <f aca="false">+O1191</f>
        <v>0</v>
      </c>
    </row>
    <row r="1192" customFormat="false" ht="12.75" hidden="false" customHeight="false" outlineLevel="0" collapsed="false">
      <c r="AO1192" s="0" t="n">
        <f aca="false">+A1192</f>
        <v>0</v>
      </c>
      <c r="AP1192" s="247" t="n">
        <f aca="false">+B1192</f>
        <v>0</v>
      </c>
      <c r="AQ1192" s="248" t="n">
        <f aca="false">+D1192</f>
        <v>0</v>
      </c>
      <c r="AS1192" s="249" t="n">
        <f aca="false">+N1192</f>
        <v>0</v>
      </c>
      <c r="AT1192" s="249" t="n">
        <f aca="false">+O1192</f>
        <v>0</v>
      </c>
    </row>
    <row r="1193" customFormat="false" ht="12.75" hidden="false" customHeight="false" outlineLevel="0" collapsed="false">
      <c r="AO1193" s="0" t="n">
        <f aca="false">+A1193</f>
        <v>0</v>
      </c>
      <c r="AP1193" s="247" t="n">
        <f aca="false">+B1193</f>
        <v>0</v>
      </c>
      <c r="AQ1193" s="248" t="n">
        <f aca="false">+D1193</f>
        <v>0</v>
      </c>
      <c r="AS1193" s="249" t="n">
        <f aca="false">+N1193</f>
        <v>0</v>
      </c>
      <c r="AT1193" s="249" t="n">
        <f aca="false">+O1193</f>
        <v>0</v>
      </c>
    </row>
    <row r="1194" customFormat="false" ht="12.75" hidden="false" customHeight="false" outlineLevel="0" collapsed="false">
      <c r="AO1194" s="0" t="n">
        <f aca="false">+A1194</f>
        <v>0</v>
      </c>
      <c r="AP1194" s="247" t="n">
        <f aca="false">+B1194</f>
        <v>0</v>
      </c>
      <c r="AQ1194" s="248" t="n">
        <f aca="false">+D1194</f>
        <v>0</v>
      </c>
      <c r="AS1194" s="249" t="n">
        <f aca="false">+N1194</f>
        <v>0</v>
      </c>
      <c r="AT1194" s="249" t="n">
        <f aca="false">+O1194</f>
        <v>0</v>
      </c>
    </row>
    <row r="1195" customFormat="false" ht="12.75" hidden="false" customHeight="false" outlineLevel="0" collapsed="false">
      <c r="AO1195" s="0" t="n">
        <f aca="false">+A1195</f>
        <v>0</v>
      </c>
      <c r="AP1195" s="247" t="n">
        <f aca="false">+B1195</f>
        <v>0</v>
      </c>
      <c r="AQ1195" s="248" t="n">
        <f aca="false">+D1195</f>
        <v>0</v>
      </c>
      <c r="AS1195" s="249" t="n">
        <f aca="false">+N1195</f>
        <v>0</v>
      </c>
      <c r="AT1195" s="249" t="n">
        <f aca="false">+O1195</f>
        <v>0</v>
      </c>
    </row>
    <row r="1196" customFormat="false" ht="12.75" hidden="false" customHeight="false" outlineLevel="0" collapsed="false">
      <c r="AO1196" s="0" t="n">
        <f aca="false">+A1196</f>
        <v>0</v>
      </c>
      <c r="AP1196" s="247" t="n">
        <f aca="false">+B1196</f>
        <v>0</v>
      </c>
      <c r="AQ1196" s="248" t="n">
        <f aca="false">+D1196</f>
        <v>0</v>
      </c>
      <c r="AS1196" s="249" t="n">
        <f aca="false">+N1196</f>
        <v>0</v>
      </c>
      <c r="AT1196" s="249" t="n">
        <f aca="false">+O1196</f>
        <v>0</v>
      </c>
    </row>
    <row r="1197" customFormat="false" ht="12.75" hidden="false" customHeight="false" outlineLevel="0" collapsed="false">
      <c r="AO1197" s="0" t="n">
        <f aca="false">+A1197</f>
        <v>0</v>
      </c>
      <c r="AP1197" s="247" t="n">
        <f aca="false">+B1197</f>
        <v>0</v>
      </c>
      <c r="AQ1197" s="248" t="n">
        <f aca="false">+D1197</f>
        <v>0</v>
      </c>
      <c r="AS1197" s="249" t="n">
        <f aca="false">+N1197</f>
        <v>0</v>
      </c>
      <c r="AT1197" s="249" t="n">
        <f aca="false">+O1197</f>
        <v>0</v>
      </c>
    </row>
    <row r="1198" customFormat="false" ht="12.75" hidden="false" customHeight="false" outlineLevel="0" collapsed="false">
      <c r="AO1198" s="0" t="n">
        <f aca="false">+A1198</f>
        <v>0</v>
      </c>
      <c r="AP1198" s="247" t="n">
        <f aca="false">+B1198</f>
        <v>0</v>
      </c>
      <c r="AQ1198" s="248" t="n">
        <f aca="false">+D1198</f>
        <v>0</v>
      </c>
      <c r="AS1198" s="249" t="n">
        <f aca="false">+N1198</f>
        <v>0</v>
      </c>
      <c r="AT1198" s="249" t="n">
        <f aca="false">+O1198</f>
        <v>0</v>
      </c>
    </row>
    <row r="1199" customFormat="false" ht="12.75" hidden="false" customHeight="false" outlineLevel="0" collapsed="false">
      <c r="AO1199" s="0" t="n">
        <f aca="false">+A1199</f>
        <v>0</v>
      </c>
      <c r="AP1199" s="247" t="n">
        <f aca="false">+B1199</f>
        <v>0</v>
      </c>
      <c r="AQ1199" s="248" t="n">
        <f aca="false">+D1199</f>
        <v>0</v>
      </c>
      <c r="AS1199" s="249" t="n">
        <f aca="false">+N1199</f>
        <v>0</v>
      </c>
      <c r="AT1199" s="249" t="n">
        <f aca="false">+O1199</f>
        <v>0</v>
      </c>
    </row>
    <row r="1200" customFormat="false" ht="12.75" hidden="false" customHeight="false" outlineLevel="0" collapsed="false">
      <c r="AO1200" s="0" t="n">
        <f aca="false">+A1200</f>
        <v>0</v>
      </c>
      <c r="AP1200" s="247" t="n">
        <f aca="false">+B1200</f>
        <v>0</v>
      </c>
      <c r="AQ1200" s="248" t="n">
        <f aca="false">+D1200</f>
        <v>0</v>
      </c>
      <c r="AS1200" s="249" t="n">
        <f aca="false">+N1200</f>
        <v>0</v>
      </c>
      <c r="AT1200" s="249" t="n">
        <f aca="false">+O1200</f>
        <v>0</v>
      </c>
    </row>
    <row r="1201" customFormat="false" ht="12.75" hidden="false" customHeight="false" outlineLevel="0" collapsed="false">
      <c r="AO1201" s="0" t="n">
        <f aca="false">+A1201</f>
        <v>0</v>
      </c>
      <c r="AP1201" s="247" t="n">
        <f aca="false">+B1201</f>
        <v>0</v>
      </c>
      <c r="AQ1201" s="248" t="n">
        <f aca="false">+D1201</f>
        <v>0</v>
      </c>
      <c r="AS1201" s="249" t="n">
        <f aca="false">+N1201</f>
        <v>0</v>
      </c>
      <c r="AT1201" s="249" t="n">
        <f aca="false">+O1201</f>
        <v>0</v>
      </c>
    </row>
    <row r="1202" customFormat="false" ht="12.75" hidden="false" customHeight="false" outlineLevel="0" collapsed="false">
      <c r="AO1202" s="0" t="n">
        <f aca="false">+A1202</f>
        <v>0</v>
      </c>
      <c r="AP1202" s="247" t="n">
        <f aca="false">+B1202</f>
        <v>0</v>
      </c>
      <c r="AQ1202" s="248" t="n">
        <f aca="false">+D1202</f>
        <v>0</v>
      </c>
      <c r="AS1202" s="249" t="n">
        <f aca="false">+N1202</f>
        <v>0</v>
      </c>
      <c r="AT1202" s="249" t="n">
        <f aca="false">+O1202</f>
        <v>0</v>
      </c>
    </row>
    <row r="1203" customFormat="false" ht="12.75" hidden="false" customHeight="false" outlineLevel="0" collapsed="false">
      <c r="AO1203" s="0" t="n">
        <f aca="false">+A1203</f>
        <v>0</v>
      </c>
      <c r="AP1203" s="247" t="n">
        <f aca="false">+B1203</f>
        <v>0</v>
      </c>
      <c r="AQ1203" s="248" t="n">
        <f aca="false">+D1203</f>
        <v>0</v>
      </c>
      <c r="AS1203" s="249" t="n">
        <f aca="false">+N1203</f>
        <v>0</v>
      </c>
      <c r="AT1203" s="249" t="n">
        <f aca="false">+O1203</f>
        <v>0</v>
      </c>
    </row>
    <row r="1204" customFormat="false" ht="12.75" hidden="false" customHeight="false" outlineLevel="0" collapsed="false">
      <c r="AO1204" s="0" t="n">
        <f aca="false">+A1204</f>
        <v>0</v>
      </c>
      <c r="AP1204" s="247" t="n">
        <f aca="false">+B1204</f>
        <v>0</v>
      </c>
      <c r="AQ1204" s="248" t="n">
        <f aca="false">+D1204</f>
        <v>0</v>
      </c>
      <c r="AS1204" s="249" t="n">
        <f aca="false">+N1204</f>
        <v>0</v>
      </c>
      <c r="AT1204" s="249" t="n">
        <f aca="false">+O1204</f>
        <v>0</v>
      </c>
    </row>
    <row r="1205" customFormat="false" ht="12.75" hidden="false" customHeight="false" outlineLevel="0" collapsed="false">
      <c r="AO1205" s="0" t="n">
        <f aca="false">+A1205</f>
        <v>0</v>
      </c>
      <c r="AP1205" s="247" t="n">
        <f aca="false">+B1205</f>
        <v>0</v>
      </c>
      <c r="AQ1205" s="248" t="n">
        <f aca="false">+D1205</f>
        <v>0</v>
      </c>
      <c r="AS1205" s="249" t="n">
        <f aca="false">+N1205</f>
        <v>0</v>
      </c>
      <c r="AT1205" s="249" t="n">
        <f aca="false">+O1205</f>
        <v>0</v>
      </c>
    </row>
    <row r="1206" customFormat="false" ht="12.75" hidden="false" customHeight="false" outlineLevel="0" collapsed="false">
      <c r="AO1206" s="0" t="n">
        <f aca="false">+A1206</f>
        <v>0</v>
      </c>
      <c r="AP1206" s="247" t="n">
        <f aca="false">+B1206</f>
        <v>0</v>
      </c>
      <c r="AQ1206" s="248" t="n">
        <f aca="false">+D1206</f>
        <v>0</v>
      </c>
      <c r="AS1206" s="249" t="n">
        <f aca="false">+N1206</f>
        <v>0</v>
      </c>
      <c r="AT1206" s="249" t="n">
        <f aca="false">+O1206</f>
        <v>0</v>
      </c>
    </row>
    <row r="1207" customFormat="false" ht="12.75" hidden="false" customHeight="false" outlineLevel="0" collapsed="false">
      <c r="AO1207" s="0" t="n">
        <f aca="false">+A1207</f>
        <v>0</v>
      </c>
      <c r="AP1207" s="247" t="n">
        <f aca="false">+B1207</f>
        <v>0</v>
      </c>
      <c r="AQ1207" s="248" t="n">
        <f aca="false">+D1207</f>
        <v>0</v>
      </c>
      <c r="AS1207" s="249" t="n">
        <f aca="false">+N1207</f>
        <v>0</v>
      </c>
      <c r="AT1207" s="249" t="n">
        <f aca="false">+O1207</f>
        <v>0</v>
      </c>
    </row>
    <row r="1208" customFormat="false" ht="12.75" hidden="false" customHeight="false" outlineLevel="0" collapsed="false">
      <c r="AO1208" s="0" t="n">
        <f aca="false">+A1208</f>
        <v>0</v>
      </c>
      <c r="AP1208" s="247" t="n">
        <f aca="false">+B1208</f>
        <v>0</v>
      </c>
      <c r="AQ1208" s="248" t="n">
        <f aca="false">+D1208</f>
        <v>0</v>
      </c>
      <c r="AS1208" s="249" t="n">
        <f aca="false">+N1208</f>
        <v>0</v>
      </c>
      <c r="AT1208" s="249" t="n">
        <f aca="false">+O1208</f>
        <v>0</v>
      </c>
    </row>
    <row r="1209" customFormat="false" ht="12.75" hidden="false" customHeight="false" outlineLevel="0" collapsed="false">
      <c r="AO1209" s="0" t="n">
        <f aca="false">+A1209</f>
        <v>0</v>
      </c>
      <c r="AP1209" s="247" t="n">
        <f aca="false">+B1209</f>
        <v>0</v>
      </c>
      <c r="AQ1209" s="248" t="n">
        <f aca="false">+D1209</f>
        <v>0</v>
      </c>
      <c r="AS1209" s="249" t="n">
        <f aca="false">+N1209</f>
        <v>0</v>
      </c>
      <c r="AT1209" s="249" t="n">
        <f aca="false">+O1209</f>
        <v>0</v>
      </c>
    </row>
    <row r="1210" customFormat="false" ht="12.75" hidden="false" customHeight="false" outlineLevel="0" collapsed="false">
      <c r="AO1210" s="0" t="n">
        <f aca="false">+A1210</f>
        <v>0</v>
      </c>
      <c r="AP1210" s="247" t="n">
        <f aca="false">+B1210</f>
        <v>0</v>
      </c>
      <c r="AQ1210" s="248" t="n">
        <f aca="false">+D1210</f>
        <v>0</v>
      </c>
      <c r="AS1210" s="249" t="n">
        <f aca="false">+N1210</f>
        <v>0</v>
      </c>
      <c r="AT1210" s="249" t="n">
        <f aca="false">+O1210</f>
        <v>0</v>
      </c>
    </row>
    <row r="1211" customFormat="false" ht="12.75" hidden="false" customHeight="false" outlineLevel="0" collapsed="false">
      <c r="AO1211" s="0" t="n">
        <f aca="false">+A1211</f>
        <v>0</v>
      </c>
      <c r="AP1211" s="247" t="n">
        <f aca="false">+B1211</f>
        <v>0</v>
      </c>
      <c r="AQ1211" s="248" t="n">
        <f aca="false">+D1211</f>
        <v>0</v>
      </c>
      <c r="AS1211" s="249" t="n">
        <f aca="false">+N1211</f>
        <v>0</v>
      </c>
      <c r="AT1211" s="249" t="n">
        <f aca="false">+O1211</f>
        <v>0</v>
      </c>
    </row>
    <row r="1212" customFormat="false" ht="12.75" hidden="false" customHeight="false" outlineLevel="0" collapsed="false">
      <c r="AO1212" s="0" t="n">
        <f aca="false">+A1212</f>
        <v>0</v>
      </c>
      <c r="AP1212" s="247" t="n">
        <f aca="false">+B1212</f>
        <v>0</v>
      </c>
      <c r="AQ1212" s="248" t="n">
        <f aca="false">+D1212</f>
        <v>0</v>
      </c>
      <c r="AS1212" s="249" t="n">
        <f aca="false">+N1212</f>
        <v>0</v>
      </c>
      <c r="AT1212" s="249" t="n">
        <f aca="false">+O1212</f>
        <v>0</v>
      </c>
    </row>
    <row r="1213" customFormat="false" ht="12.75" hidden="false" customHeight="false" outlineLevel="0" collapsed="false">
      <c r="AO1213" s="0" t="n">
        <f aca="false">+A1213</f>
        <v>0</v>
      </c>
      <c r="AP1213" s="247" t="n">
        <f aca="false">+B1213</f>
        <v>0</v>
      </c>
      <c r="AQ1213" s="248" t="n">
        <f aca="false">+D1213</f>
        <v>0</v>
      </c>
      <c r="AS1213" s="249" t="n">
        <f aca="false">+N1213</f>
        <v>0</v>
      </c>
      <c r="AT1213" s="249" t="n">
        <f aca="false">+O1213</f>
        <v>0</v>
      </c>
    </row>
    <row r="1214" customFormat="false" ht="12.75" hidden="false" customHeight="false" outlineLevel="0" collapsed="false">
      <c r="AO1214" s="0" t="n">
        <f aca="false">+A1214</f>
        <v>0</v>
      </c>
      <c r="AP1214" s="247" t="n">
        <f aca="false">+B1214</f>
        <v>0</v>
      </c>
      <c r="AQ1214" s="248" t="n">
        <f aca="false">+D1214</f>
        <v>0</v>
      </c>
      <c r="AS1214" s="249" t="n">
        <f aca="false">+N1214</f>
        <v>0</v>
      </c>
      <c r="AT1214" s="249" t="n">
        <f aca="false">+O1214</f>
        <v>0</v>
      </c>
    </row>
    <row r="1215" customFormat="false" ht="12.75" hidden="false" customHeight="false" outlineLevel="0" collapsed="false">
      <c r="AO1215" s="0" t="n">
        <f aca="false">+A1215</f>
        <v>0</v>
      </c>
      <c r="AP1215" s="247" t="n">
        <f aca="false">+B1215</f>
        <v>0</v>
      </c>
      <c r="AQ1215" s="248" t="n">
        <f aca="false">+D1215</f>
        <v>0</v>
      </c>
      <c r="AS1215" s="249" t="n">
        <f aca="false">+N1215</f>
        <v>0</v>
      </c>
      <c r="AT1215" s="249" t="n">
        <f aca="false">+O1215</f>
        <v>0</v>
      </c>
    </row>
    <row r="1216" customFormat="false" ht="12.75" hidden="false" customHeight="false" outlineLevel="0" collapsed="false">
      <c r="AO1216" s="0" t="n">
        <f aca="false">+A1216</f>
        <v>0</v>
      </c>
      <c r="AP1216" s="247" t="n">
        <f aca="false">+B1216</f>
        <v>0</v>
      </c>
      <c r="AQ1216" s="248" t="n">
        <f aca="false">+D1216</f>
        <v>0</v>
      </c>
      <c r="AS1216" s="249" t="n">
        <f aca="false">+N1216</f>
        <v>0</v>
      </c>
      <c r="AT1216" s="249" t="n">
        <f aca="false">+O1216</f>
        <v>0</v>
      </c>
    </row>
    <row r="1217" customFormat="false" ht="12.75" hidden="false" customHeight="false" outlineLevel="0" collapsed="false">
      <c r="AO1217" s="0" t="n">
        <f aca="false">+A1217</f>
        <v>0</v>
      </c>
      <c r="AP1217" s="247" t="n">
        <f aca="false">+B1217</f>
        <v>0</v>
      </c>
      <c r="AQ1217" s="248" t="n">
        <f aca="false">+D1217</f>
        <v>0</v>
      </c>
      <c r="AS1217" s="249" t="n">
        <f aca="false">+N1217</f>
        <v>0</v>
      </c>
      <c r="AT1217" s="249" t="n">
        <f aca="false">+O1217</f>
        <v>0</v>
      </c>
    </row>
    <row r="1218" customFormat="false" ht="12.75" hidden="false" customHeight="false" outlineLevel="0" collapsed="false">
      <c r="AO1218" s="0" t="n">
        <f aca="false">+A1218</f>
        <v>0</v>
      </c>
      <c r="AP1218" s="247" t="n">
        <f aca="false">+B1218</f>
        <v>0</v>
      </c>
      <c r="AQ1218" s="248" t="n">
        <f aca="false">+D1218</f>
        <v>0</v>
      </c>
      <c r="AS1218" s="249" t="n">
        <f aca="false">+N1218</f>
        <v>0</v>
      </c>
      <c r="AT1218" s="249" t="n">
        <f aca="false">+O1218</f>
        <v>0</v>
      </c>
    </row>
    <row r="1219" customFormat="false" ht="12.75" hidden="false" customHeight="false" outlineLevel="0" collapsed="false">
      <c r="AO1219" s="0" t="n">
        <f aca="false">+A1219</f>
        <v>0</v>
      </c>
      <c r="AP1219" s="247" t="n">
        <f aca="false">+B1219</f>
        <v>0</v>
      </c>
      <c r="AQ1219" s="248" t="n">
        <f aca="false">+D1219</f>
        <v>0</v>
      </c>
      <c r="AS1219" s="249" t="n">
        <f aca="false">+N1219</f>
        <v>0</v>
      </c>
      <c r="AT1219" s="249" t="n">
        <f aca="false">+O1219</f>
        <v>0</v>
      </c>
    </row>
    <row r="1220" customFormat="false" ht="12.75" hidden="false" customHeight="false" outlineLevel="0" collapsed="false">
      <c r="AO1220" s="0" t="n">
        <f aca="false">+A1220</f>
        <v>0</v>
      </c>
      <c r="AP1220" s="247" t="n">
        <f aca="false">+B1220</f>
        <v>0</v>
      </c>
      <c r="AQ1220" s="248" t="n">
        <f aca="false">+D1220</f>
        <v>0</v>
      </c>
      <c r="AS1220" s="249" t="n">
        <f aca="false">+N1220</f>
        <v>0</v>
      </c>
      <c r="AT1220" s="249" t="n">
        <f aca="false">+O1220</f>
        <v>0</v>
      </c>
    </row>
    <row r="1221" customFormat="false" ht="12.75" hidden="false" customHeight="false" outlineLevel="0" collapsed="false">
      <c r="AO1221" s="0" t="n">
        <f aca="false">+A1221</f>
        <v>0</v>
      </c>
      <c r="AP1221" s="247" t="n">
        <f aca="false">+B1221</f>
        <v>0</v>
      </c>
      <c r="AQ1221" s="248" t="n">
        <f aca="false">+D1221</f>
        <v>0</v>
      </c>
      <c r="AS1221" s="249" t="n">
        <f aca="false">+N1221</f>
        <v>0</v>
      </c>
      <c r="AT1221" s="249" t="n">
        <f aca="false">+O1221</f>
        <v>0</v>
      </c>
    </row>
    <row r="1222" customFormat="false" ht="12.75" hidden="false" customHeight="false" outlineLevel="0" collapsed="false">
      <c r="AO1222" s="0" t="n">
        <f aca="false">+A1222</f>
        <v>0</v>
      </c>
      <c r="AP1222" s="247" t="n">
        <f aca="false">+B1222</f>
        <v>0</v>
      </c>
      <c r="AQ1222" s="248" t="n">
        <f aca="false">+D1222</f>
        <v>0</v>
      </c>
      <c r="AS1222" s="249" t="n">
        <f aca="false">+N1222</f>
        <v>0</v>
      </c>
      <c r="AT1222" s="249" t="n">
        <f aca="false">+O1222</f>
        <v>0</v>
      </c>
    </row>
    <row r="1223" customFormat="false" ht="12.75" hidden="false" customHeight="false" outlineLevel="0" collapsed="false">
      <c r="AO1223" s="0" t="n">
        <f aca="false">+A1223</f>
        <v>0</v>
      </c>
      <c r="AP1223" s="247" t="n">
        <f aca="false">+B1223</f>
        <v>0</v>
      </c>
      <c r="AQ1223" s="248" t="n">
        <f aca="false">+D1223</f>
        <v>0</v>
      </c>
      <c r="AS1223" s="249" t="n">
        <f aca="false">+N1223</f>
        <v>0</v>
      </c>
      <c r="AT1223" s="249" t="n">
        <f aca="false">+O1223</f>
        <v>0</v>
      </c>
    </row>
    <row r="1224" customFormat="false" ht="12.75" hidden="false" customHeight="false" outlineLevel="0" collapsed="false">
      <c r="AO1224" s="0" t="n">
        <f aca="false">+A1224</f>
        <v>0</v>
      </c>
      <c r="AP1224" s="247" t="n">
        <f aca="false">+B1224</f>
        <v>0</v>
      </c>
      <c r="AQ1224" s="248" t="n">
        <f aca="false">+D1224</f>
        <v>0</v>
      </c>
      <c r="AS1224" s="249" t="n">
        <f aca="false">+N1224</f>
        <v>0</v>
      </c>
      <c r="AT1224" s="249" t="n">
        <f aca="false">+O1224</f>
        <v>0</v>
      </c>
    </row>
    <row r="1225" customFormat="false" ht="12.75" hidden="false" customHeight="false" outlineLevel="0" collapsed="false">
      <c r="AO1225" s="0" t="n">
        <f aca="false">+A1225</f>
        <v>0</v>
      </c>
      <c r="AP1225" s="247" t="n">
        <f aca="false">+B1225</f>
        <v>0</v>
      </c>
      <c r="AQ1225" s="248" t="n">
        <f aca="false">+D1225</f>
        <v>0</v>
      </c>
      <c r="AS1225" s="249" t="n">
        <f aca="false">+N1225</f>
        <v>0</v>
      </c>
      <c r="AT1225" s="249" t="n">
        <f aca="false">+O1225</f>
        <v>0</v>
      </c>
    </row>
    <row r="1226" customFormat="false" ht="12.75" hidden="false" customHeight="false" outlineLevel="0" collapsed="false">
      <c r="AO1226" s="0" t="n">
        <f aca="false">+A1226</f>
        <v>0</v>
      </c>
      <c r="AP1226" s="247" t="n">
        <f aca="false">+B1226</f>
        <v>0</v>
      </c>
      <c r="AQ1226" s="248" t="n">
        <f aca="false">+D1226</f>
        <v>0</v>
      </c>
      <c r="AS1226" s="249" t="n">
        <f aca="false">+N1226</f>
        <v>0</v>
      </c>
      <c r="AT1226" s="249" t="n">
        <f aca="false">+O1226</f>
        <v>0</v>
      </c>
    </row>
    <row r="1227" customFormat="false" ht="12.75" hidden="false" customHeight="false" outlineLevel="0" collapsed="false">
      <c r="AO1227" s="0" t="n">
        <f aca="false">+A1227</f>
        <v>0</v>
      </c>
      <c r="AP1227" s="247" t="n">
        <f aca="false">+B1227</f>
        <v>0</v>
      </c>
      <c r="AQ1227" s="248" t="n">
        <f aca="false">+D1227</f>
        <v>0</v>
      </c>
      <c r="AS1227" s="249" t="n">
        <f aca="false">+N1227</f>
        <v>0</v>
      </c>
      <c r="AT1227" s="249" t="n">
        <f aca="false">+O1227</f>
        <v>0</v>
      </c>
    </row>
    <row r="1228" customFormat="false" ht="12.75" hidden="false" customHeight="false" outlineLevel="0" collapsed="false">
      <c r="AO1228" s="0" t="n">
        <f aca="false">+A1228</f>
        <v>0</v>
      </c>
      <c r="AP1228" s="247" t="n">
        <f aca="false">+B1228</f>
        <v>0</v>
      </c>
      <c r="AQ1228" s="248" t="n">
        <f aca="false">+D1228</f>
        <v>0</v>
      </c>
      <c r="AS1228" s="249" t="n">
        <f aca="false">+N1228</f>
        <v>0</v>
      </c>
      <c r="AT1228" s="249" t="n">
        <f aca="false">+O1228</f>
        <v>0</v>
      </c>
    </row>
    <row r="1229" customFormat="false" ht="12.75" hidden="false" customHeight="false" outlineLevel="0" collapsed="false">
      <c r="AO1229" s="0" t="n">
        <f aca="false">+A1229</f>
        <v>0</v>
      </c>
      <c r="AP1229" s="247" t="n">
        <f aca="false">+B1229</f>
        <v>0</v>
      </c>
      <c r="AQ1229" s="248" t="n">
        <f aca="false">+D1229</f>
        <v>0</v>
      </c>
      <c r="AS1229" s="249" t="n">
        <f aca="false">+N1229</f>
        <v>0</v>
      </c>
      <c r="AT1229" s="249" t="n">
        <f aca="false">+O1229</f>
        <v>0</v>
      </c>
    </row>
    <row r="1230" customFormat="false" ht="12.75" hidden="false" customHeight="false" outlineLevel="0" collapsed="false">
      <c r="AO1230" s="0" t="n">
        <f aca="false">+A1230</f>
        <v>0</v>
      </c>
      <c r="AP1230" s="247" t="n">
        <f aca="false">+B1230</f>
        <v>0</v>
      </c>
      <c r="AQ1230" s="248" t="n">
        <f aca="false">+D1230</f>
        <v>0</v>
      </c>
      <c r="AS1230" s="249" t="n">
        <f aca="false">+N1230</f>
        <v>0</v>
      </c>
      <c r="AT1230" s="249" t="n">
        <f aca="false">+O1230</f>
        <v>0</v>
      </c>
    </row>
    <row r="1231" customFormat="false" ht="12.75" hidden="false" customHeight="false" outlineLevel="0" collapsed="false">
      <c r="AO1231" s="0" t="n">
        <f aca="false">+A1231</f>
        <v>0</v>
      </c>
      <c r="AP1231" s="247" t="n">
        <f aca="false">+B1231</f>
        <v>0</v>
      </c>
      <c r="AQ1231" s="248" t="n">
        <f aca="false">+D1231</f>
        <v>0</v>
      </c>
      <c r="AS1231" s="249" t="n">
        <f aca="false">+N1231</f>
        <v>0</v>
      </c>
      <c r="AT1231" s="249" t="n">
        <f aca="false">+O1231</f>
        <v>0</v>
      </c>
    </row>
    <row r="1232" customFormat="false" ht="12.75" hidden="false" customHeight="false" outlineLevel="0" collapsed="false">
      <c r="AO1232" s="0" t="n">
        <f aca="false">+A1232</f>
        <v>0</v>
      </c>
      <c r="AP1232" s="247" t="n">
        <f aca="false">+B1232</f>
        <v>0</v>
      </c>
      <c r="AQ1232" s="248" t="n">
        <f aca="false">+D1232</f>
        <v>0</v>
      </c>
      <c r="AS1232" s="249" t="n">
        <f aca="false">+N1232</f>
        <v>0</v>
      </c>
      <c r="AT1232" s="249" t="n">
        <f aca="false">+O1232</f>
        <v>0</v>
      </c>
    </row>
    <row r="1233" customFormat="false" ht="12.75" hidden="false" customHeight="false" outlineLevel="0" collapsed="false">
      <c r="AO1233" s="0" t="n">
        <f aca="false">+A1233</f>
        <v>0</v>
      </c>
      <c r="AP1233" s="247" t="n">
        <f aca="false">+B1233</f>
        <v>0</v>
      </c>
      <c r="AQ1233" s="248" t="n">
        <f aca="false">+D1233</f>
        <v>0</v>
      </c>
      <c r="AS1233" s="249" t="n">
        <f aca="false">+N1233</f>
        <v>0</v>
      </c>
      <c r="AT1233" s="249" t="n">
        <f aca="false">+O1233</f>
        <v>0</v>
      </c>
    </row>
    <row r="1234" customFormat="false" ht="12.75" hidden="false" customHeight="false" outlineLevel="0" collapsed="false">
      <c r="AO1234" s="0" t="n">
        <f aca="false">+A1234</f>
        <v>0</v>
      </c>
      <c r="AP1234" s="247" t="n">
        <f aca="false">+B1234</f>
        <v>0</v>
      </c>
      <c r="AQ1234" s="248" t="n">
        <f aca="false">+D1234</f>
        <v>0</v>
      </c>
      <c r="AS1234" s="249" t="n">
        <f aca="false">+N1234</f>
        <v>0</v>
      </c>
      <c r="AT1234" s="249" t="n">
        <f aca="false">+O1234</f>
        <v>0</v>
      </c>
    </row>
    <row r="1235" customFormat="false" ht="12.75" hidden="false" customHeight="false" outlineLevel="0" collapsed="false">
      <c r="AO1235" s="0" t="n">
        <f aca="false">+A1235</f>
        <v>0</v>
      </c>
      <c r="AP1235" s="247" t="n">
        <f aca="false">+B1235</f>
        <v>0</v>
      </c>
      <c r="AQ1235" s="248" t="n">
        <f aca="false">+D1235</f>
        <v>0</v>
      </c>
      <c r="AS1235" s="249" t="n">
        <f aca="false">+N1235</f>
        <v>0</v>
      </c>
      <c r="AT1235" s="249" t="n">
        <f aca="false">+O1235</f>
        <v>0</v>
      </c>
    </row>
    <row r="1236" customFormat="false" ht="12.75" hidden="false" customHeight="false" outlineLevel="0" collapsed="false">
      <c r="AO1236" s="0" t="n">
        <f aca="false">+A1236</f>
        <v>0</v>
      </c>
      <c r="AP1236" s="247" t="n">
        <f aca="false">+B1236</f>
        <v>0</v>
      </c>
      <c r="AQ1236" s="248" t="n">
        <f aca="false">+D1236</f>
        <v>0</v>
      </c>
      <c r="AS1236" s="249" t="n">
        <f aca="false">+N1236</f>
        <v>0</v>
      </c>
      <c r="AT1236" s="249" t="n">
        <f aca="false">+O1236</f>
        <v>0</v>
      </c>
    </row>
    <row r="1237" customFormat="false" ht="12.75" hidden="false" customHeight="false" outlineLevel="0" collapsed="false">
      <c r="AO1237" s="0" t="n">
        <f aca="false">+A1237</f>
        <v>0</v>
      </c>
      <c r="AP1237" s="247" t="n">
        <f aca="false">+B1237</f>
        <v>0</v>
      </c>
      <c r="AQ1237" s="248" t="n">
        <f aca="false">+D1237</f>
        <v>0</v>
      </c>
      <c r="AS1237" s="249" t="n">
        <f aca="false">+N1237</f>
        <v>0</v>
      </c>
      <c r="AT1237" s="249" t="n">
        <f aca="false">+O1237</f>
        <v>0</v>
      </c>
    </row>
    <row r="1238" customFormat="false" ht="12.75" hidden="false" customHeight="false" outlineLevel="0" collapsed="false">
      <c r="AO1238" s="0" t="n">
        <f aca="false">+A1238</f>
        <v>0</v>
      </c>
      <c r="AP1238" s="247" t="n">
        <f aca="false">+B1238</f>
        <v>0</v>
      </c>
      <c r="AQ1238" s="248" t="n">
        <f aca="false">+D1238</f>
        <v>0</v>
      </c>
      <c r="AS1238" s="249" t="n">
        <f aca="false">+N1238</f>
        <v>0</v>
      </c>
      <c r="AT1238" s="249" t="n">
        <f aca="false">+O1238</f>
        <v>0</v>
      </c>
    </row>
    <row r="1239" customFormat="false" ht="12.75" hidden="false" customHeight="false" outlineLevel="0" collapsed="false">
      <c r="AO1239" s="0" t="n">
        <f aca="false">+A1239</f>
        <v>0</v>
      </c>
      <c r="AP1239" s="247" t="n">
        <f aca="false">+B1239</f>
        <v>0</v>
      </c>
      <c r="AQ1239" s="248" t="n">
        <f aca="false">+D1239</f>
        <v>0</v>
      </c>
      <c r="AS1239" s="249" t="n">
        <f aca="false">+N1239</f>
        <v>0</v>
      </c>
      <c r="AT1239" s="249" t="n">
        <f aca="false">+O1239</f>
        <v>0</v>
      </c>
    </row>
    <row r="1240" customFormat="false" ht="12.75" hidden="false" customHeight="false" outlineLevel="0" collapsed="false">
      <c r="AO1240" s="0" t="n">
        <f aca="false">+A1240</f>
        <v>0</v>
      </c>
      <c r="AP1240" s="247" t="n">
        <f aca="false">+B1240</f>
        <v>0</v>
      </c>
      <c r="AQ1240" s="248" t="n">
        <f aca="false">+D1240</f>
        <v>0</v>
      </c>
      <c r="AS1240" s="249" t="n">
        <f aca="false">+N1240</f>
        <v>0</v>
      </c>
      <c r="AT1240" s="249" t="n">
        <f aca="false">+O1240</f>
        <v>0</v>
      </c>
    </row>
    <row r="1241" customFormat="false" ht="12.75" hidden="false" customHeight="false" outlineLevel="0" collapsed="false">
      <c r="AO1241" s="0" t="n">
        <f aca="false">+A1241</f>
        <v>0</v>
      </c>
      <c r="AP1241" s="247" t="n">
        <f aca="false">+B1241</f>
        <v>0</v>
      </c>
      <c r="AQ1241" s="248" t="n">
        <f aca="false">+D1241</f>
        <v>0</v>
      </c>
      <c r="AS1241" s="249" t="n">
        <f aca="false">+N1241</f>
        <v>0</v>
      </c>
      <c r="AT1241" s="249" t="n">
        <f aca="false">+O1241</f>
        <v>0</v>
      </c>
    </row>
    <row r="1242" customFormat="false" ht="12.75" hidden="false" customHeight="false" outlineLevel="0" collapsed="false">
      <c r="AO1242" s="0" t="n">
        <f aca="false">+A1242</f>
        <v>0</v>
      </c>
      <c r="AP1242" s="247" t="n">
        <f aca="false">+B1242</f>
        <v>0</v>
      </c>
      <c r="AQ1242" s="248" t="n">
        <f aca="false">+D1242</f>
        <v>0</v>
      </c>
      <c r="AS1242" s="249" t="n">
        <f aca="false">+N1242</f>
        <v>0</v>
      </c>
      <c r="AT1242" s="249" t="n">
        <f aca="false">+O1242</f>
        <v>0</v>
      </c>
    </row>
    <row r="1243" customFormat="false" ht="12.75" hidden="false" customHeight="false" outlineLevel="0" collapsed="false">
      <c r="AO1243" s="0" t="n">
        <f aca="false">+A1243</f>
        <v>0</v>
      </c>
      <c r="AP1243" s="247" t="n">
        <f aca="false">+B1243</f>
        <v>0</v>
      </c>
      <c r="AQ1243" s="248" t="n">
        <f aca="false">+D1243</f>
        <v>0</v>
      </c>
      <c r="AS1243" s="249" t="n">
        <f aca="false">+N1243</f>
        <v>0</v>
      </c>
      <c r="AT1243" s="249" t="n">
        <f aca="false">+O1243</f>
        <v>0</v>
      </c>
    </row>
    <row r="1244" customFormat="false" ht="12.75" hidden="false" customHeight="false" outlineLevel="0" collapsed="false">
      <c r="AO1244" s="0" t="n">
        <f aca="false">+A1244</f>
        <v>0</v>
      </c>
      <c r="AP1244" s="247" t="n">
        <f aca="false">+B1244</f>
        <v>0</v>
      </c>
      <c r="AQ1244" s="248" t="n">
        <f aca="false">+D1244</f>
        <v>0</v>
      </c>
      <c r="AS1244" s="249" t="n">
        <f aca="false">+N1244</f>
        <v>0</v>
      </c>
      <c r="AT1244" s="249" t="n">
        <f aca="false">+O1244</f>
        <v>0</v>
      </c>
    </row>
    <row r="1245" customFormat="false" ht="12.75" hidden="false" customHeight="false" outlineLevel="0" collapsed="false">
      <c r="AO1245" s="0" t="n">
        <f aca="false">+A1245</f>
        <v>0</v>
      </c>
      <c r="AP1245" s="247" t="n">
        <f aca="false">+B1245</f>
        <v>0</v>
      </c>
      <c r="AQ1245" s="248" t="n">
        <f aca="false">+D1245</f>
        <v>0</v>
      </c>
      <c r="AS1245" s="249" t="n">
        <f aca="false">+N1245</f>
        <v>0</v>
      </c>
      <c r="AT1245" s="249" t="n">
        <f aca="false">+O1245</f>
        <v>0</v>
      </c>
    </row>
    <row r="1246" customFormat="false" ht="12.75" hidden="false" customHeight="false" outlineLevel="0" collapsed="false">
      <c r="AO1246" s="0" t="n">
        <f aca="false">+A1246</f>
        <v>0</v>
      </c>
      <c r="AP1246" s="247" t="n">
        <f aca="false">+B1246</f>
        <v>0</v>
      </c>
      <c r="AQ1246" s="248" t="n">
        <f aca="false">+D1246</f>
        <v>0</v>
      </c>
      <c r="AS1246" s="249" t="n">
        <f aca="false">+N1246</f>
        <v>0</v>
      </c>
      <c r="AT1246" s="249" t="n">
        <f aca="false">+O1246</f>
        <v>0</v>
      </c>
    </row>
    <row r="1247" customFormat="false" ht="12.75" hidden="false" customHeight="false" outlineLevel="0" collapsed="false">
      <c r="AO1247" s="0" t="n">
        <f aca="false">+A1247</f>
        <v>0</v>
      </c>
      <c r="AP1247" s="247" t="n">
        <f aca="false">+B1247</f>
        <v>0</v>
      </c>
      <c r="AQ1247" s="248" t="n">
        <f aca="false">+D1247</f>
        <v>0</v>
      </c>
      <c r="AS1247" s="249" t="n">
        <f aca="false">+N1247</f>
        <v>0</v>
      </c>
      <c r="AT1247" s="249" t="n">
        <f aca="false">+O1247</f>
        <v>0</v>
      </c>
    </row>
    <row r="1248" customFormat="false" ht="12.75" hidden="false" customHeight="false" outlineLevel="0" collapsed="false">
      <c r="AO1248" s="0" t="n">
        <f aca="false">+A1248</f>
        <v>0</v>
      </c>
      <c r="AP1248" s="247" t="n">
        <f aca="false">+B1248</f>
        <v>0</v>
      </c>
      <c r="AQ1248" s="248" t="n">
        <f aca="false">+D1248</f>
        <v>0</v>
      </c>
      <c r="AS1248" s="249" t="n">
        <f aca="false">+N1248</f>
        <v>0</v>
      </c>
      <c r="AT1248" s="249" t="n">
        <f aca="false">+O1248</f>
        <v>0</v>
      </c>
    </row>
    <row r="1249" customFormat="false" ht="12.75" hidden="false" customHeight="false" outlineLevel="0" collapsed="false">
      <c r="AO1249" s="0" t="n">
        <f aca="false">+A1249</f>
        <v>0</v>
      </c>
      <c r="AP1249" s="247" t="n">
        <f aca="false">+B1249</f>
        <v>0</v>
      </c>
      <c r="AQ1249" s="248" t="n">
        <f aca="false">+D1249</f>
        <v>0</v>
      </c>
      <c r="AS1249" s="249" t="n">
        <f aca="false">+N1249</f>
        <v>0</v>
      </c>
      <c r="AT1249" s="249" t="n">
        <f aca="false">+O1249</f>
        <v>0</v>
      </c>
    </row>
    <row r="1250" customFormat="false" ht="12.75" hidden="false" customHeight="false" outlineLevel="0" collapsed="false">
      <c r="AO1250" s="0" t="n">
        <f aca="false">+A1250</f>
        <v>0</v>
      </c>
      <c r="AP1250" s="247" t="n">
        <f aca="false">+B1250</f>
        <v>0</v>
      </c>
      <c r="AQ1250" s="248" t="n">
        <f aca="false">+D1250</f>
        <v>0</v>
      </c>
      <c r="AS1250" s="249" t="n">
        <f aca="false">+N1250</f>
        <v>0</v>
      </c>
      <c r="AT1250" s="249" t="n">
        <f aca="false">+O1250</f>
        <v>0</v>
      </c>
    </row>
    <row r="1251" customFormat="false" ht="12.75" hidden="false" customHeight="false" outlineLevel="0" collapsed="false">
      <c r="AO1251" s="0" t="n">
        <f aca="false">+A1251</f>
        <v>0</v>
      </c>
      <c r="AP1251" s="247" t="n">
        <f aca="false">+B1251</f>
        <v>0</v>
      </c>
      <c r="AQ1251" s="248" t="n">
        <f aca="false">+D1251</f>
        <v>0</v>
      </c>
      <c r="AS1251" s="249" t="n">
        <f aca="false">+N1251</f>
        <v>0</v>
      </c>
      <c r="AT1251" s="249" t="n">
        <f aca="false">+O1251</f>
        <v>0</v>
      </c>
    </row>
    <row r="1252" customFormat="false" ht="12.75" hidden="false" customHeight="false" outlineLevel="0" collapsed="false">
      <c r="AO1252" s="0" t="n">
        <f aca="false">+A1252</f>
        <v>0</v>
      </c>
      <c r="AP1252" s="247" t="n">
        <f aca="false">+B1252</f>
        <v>0</v>
      </c>
      <c r="AQ1252" s="248" t="n">
        <f aca="false">+D1252</f>
        <v>0</v>
      </c>
      <c r="AS1252" s="249" t="n">
        <f aca="false">+N1252</f>
        <v>0</v>
      </c>
      <c r="AT1252" s="249" t="n">
        <f aca="false">+O1252</f>
        <v>0</v>
      </c>
    </row>
    <row r="1253" customFormat="false" ht="12.75" hidden="false" customHeight="false" outlineLevel="0" collapsed="false">
      <c r="AO1253" s="0" t="n">
        <f aca="false">+A1253</f>
        <v>0</v>
      </c>
      <c r="AP1253" s="247" t="n">
        <f aca="false">+B1253</f>
        <v>0</v>
      </c>
      <c r="AQ1253" s="248" t="n">
        <f aca="false">+D1253</f>
        <v>0</v>
      </c>
      <c r="AS1253" s="249" t="n">
        <f aca="false">+N1253</f>
        <v>0</v>
      </c>
      <c r="AT1253" s="249" t="n">
        <f aca="false">+O1253</f>
        <v>0</v>
      </c>
    </row>
    <row r="1254" customFormat="false" ht="12.75" hidden="false" customHeight="false" outlineLevel="0" collapsed="false">
      <c r="AO1254" s="0" t="n">
        <f aca="false">+A1254</f>
        <v>0</v>
      </c>
      <c r="AP1254" s="247" t="n">
        <f aca="false">+B1254</f>
        <v>0</v>
      </c>
      <c r="AQ1254" s="248" t="n">
        <f aca="false">+D1254</f>
        <v>0</v>
      </c>
      <c r="AS1254" s="249" t="n">
        <f aca="false">+N1254</f>
        <v>0</v>
      </c>
      <c r="AT1254" s="249" t="n">
        <f aca="false">+O1254</f>
        <v>0</v>
      </c>
    </row>
    <row r="1255" customFormat="false" ht="12.75" hidden="false" customHeight="false" outlineLevel="0" collapsed="false">
      <c r="AO1255" s="0" t="n">
        <f aca="false">+A1255</f>
        <v>0</v>
      </c>
      <c r="AP1255" s="247" t="n">
        <f aca="false">+B1255</f>
        <v>0</v>
      </c>
      <c r="AQ1255" s="248" t="n">
        <f aca="false">+D1255</f>
        <v>0</v>
      </c>
      <c r="AS1255" s="249" t="n">
        <f aca="false">+N1255</f>
        <v>0</v>
      </c>
      <c r="AT1255" s="249" t="n">
        <f aca="false">+O1255</f>
        <v>0</v>
      </c>
    </row>
    <row r="1256" customFormat="false" ht="12.75" hidden="false" customHeight="false" outlineLevel="0" collapsed="false">
      <c r="AO1256" s="0" t="n">
        <f aca="false">+A1256</f>
        <v>0</v>
      </c>
      <c r="AP1256" s="247" t="n">
        <f aca="false">+B1256</f>
        <v>0</v>
      </c>
      <c r="AQ1256" s="248" t="n">
        <f aca="false">+D1256</f>
        <v>0</v>
      </c>
      <c r="AS1256" s="249" t="n">
        <f aca="false">+N1256</f>
        <v>0</v>
      </c>
      <c r="AT1256" s="249" t="n">
        <f aca="false">+O1256</f>
        <v>0</v>
      </c>
    </row>
    <row r="1257" customFormat="false" ht="12.75" hidden="false" customHeight="false" outlineLevel="0" collapsed="false">
      <c r="AO1257" s="0" t="n">
        <f aca="false">+A1257</f>
        <v>0</v>
      </c>
      <c r="AP1257" s="247" t="n">
        <f aca="false">+B1257</f>
        <v>0</v>
      </c>
      <c r="AQ1257" s="248" t="n">
        <f aca="false">+D1257</f>
        <v>0</v>
      </c>
      <c r="AS1257" s="249" t="n">
        <f aca="false">+N1257</f>
        <v>0</v>
      </c>
      <c r="AT1257" s="249" t="n">
        <f aca="false">+O1257</f>
        <v>0</v>
      </c>
    </row>
    <row r="1258" customFormat="false" ht="12.75" hidden="false" customHeight="false" outlineLevel="0" collapsed="false">
      <c r="AO1258" s="0" t="n">
        <f aca="false">+A1258</f>
        <v>0</v>
      </c>
      <c r="AP1258" s="247" t="n">
        <f aca="false">+B1258</f>
        <v>0</v>
      </c>
      <c r="AQ1258" s="248" t="n">
        <f aca="false">+D1258</f>
        <v>0</v>
      </c>
      <c r="AS1258" s="249" t="n">
        <f aca="false">+N1258</f>
        <v>0</v>
      </c>
      <c r="AT1258" s="249" t="n">
        <f aca="false">+O1258</f>
        <v>0</v>
      </c>
    </row>
    <row r="1259" customFormat="false" ht="12.75" hidden="false" customHeight="false" outlineLevel="0" collapsed="false">
      <c r="AO1259" s="0" t="n">
        <f aca="false">+A1259</f>
        <v>0</v>
      </c>
      <c r="AP1259" s="247" t="n">
        <f aca="false">+B1259</f>
        <v>0</v>
      </c>
      <c r="AQ1259" s="248" t="n">
        <f aca="false">+D1259</f>
        <v>0</v>
      </c>
      <c r="AS1259" s="249" t="n">
        <f aca="false">+N1259</f>
        <v>0</v>
      </c>
      <c r="AT1259" s="249" t="n">
        <f aca="false">+O1259</f>
        <v>0</v>
      </c>
    </row>
    <row r="1260" customFormat="false" ht="12.75" hidden="false" customHeight="false" outlineLevel="0" collapsed="false">
      <c r="AO1260" s="0" t="n">
        <f aca="false">+A1260</f>
        <v>0</v>
      </c>
      <c r="AP1260" s="247" t="n">
        <f aca="false">+B1260</f>
        <v>0</v>
      </c>
      <c r="AQ1260" s="248" t="n">
        <f aca="false">+D1260</f>
        <v>0</v>
      </c>
      <c r="AS1260" s="249" t="n">
        <f aca="false">+N1260</f>
        <v>0</v>
      </c>
      <c r="AT1260" s="249" t="n">
        <f aca="false">+O1260</f>
        <v>0</v>
      </c>
    </row>
    <row r="1261" customFormat="false" ht="12.75" hidden="false" customHeight="false" outlineLevel="0" collapsed="false">
      <c r="AO1261" s="0" t="n">
        <f aca="false">+A1261</f>
        <v>0</v>
      </c>
      <c r="AP1261" s="247" t="n">
        <f aca="false">+B1261</f>
        <v>0</v>
      </c>
      <c r="AQ1261" s="248" t="n">
        <f aca="false">+D1261</f>
        <v>0</v>
      </c>
      <c r="AS1261" s="249" t="n">
        <f aca="false">+N1261</f>
        <v>0</v>
      </c>
      <c r="AT1261" s="249" t="n">
        <f aca="false">+O1261</f>
        <v>0</v>
      </c>
    </row>
    <row r="1262" customFormat="false" ht="12.75" hidden="false" customHeight="false" outlineLevel="0" collapsed="false">
      <c r="AO1262" s="0" t="n">
        <f aca="false">+A1262</f>
        <v>0</v>
      </c>
      <c r="AP1262" s="247" t="n">
        <f aca="false">+B1262</f>
        <v>0</v>
      </c>
      <c r="AQ1262" s="248" t="n">
        <f aca="false">+D1262</f>
        <v>0</v>
      </c>
      <c r="AS1262" s="249" t="n">
        <f aca="false">+N1262</f>
        <v>0</v>
      </c>
      <c r="AT1262" s="249" t="n">
        <f aca="false">+O1262</f>
        <v>0</v>
      </c>
    </row>
    <row r="1263" customFormat="false" ht="12.75" hidden="false" customHeight="false" outlineLevel="0" collapsed="false">
      <c r="AO1263" s="0" t="n">
        <f aca="false">+A1263</f>
        <v>0</v>
      </c>
      <c r="AP1263" s="247" t="n">
        <f aca="false">+B1263</f>
        <v>0</v>
      </c>
      <c r="AQ1263" s="248" t="n">
        <f aca="false">+D1263</f>
        <v>0</v>
      </c>
      <c r="AS1263" s="249" t="n">
        <f aca="false">+N1263</f>
        <v>0</v>
      </c>
      <c r="AT1263" s="249" t="n">
        <f aca="false">+O1263</f>
        <v>0</v>
      </c>
    </row>
    <row r="1264" customFormat="false" ht="12.75" hidden="false" customHeight="false" outlineLevel="0" collapsed="false">
      <c r="AO1264" s="0" t="n">
        <f aca="false">+A1264</f>
        <v>0</v>
      </c>
      <c r="AP1264" s="247" t="n">
        <f aca="false">+B1264</f>
        <v>0</v>
      </c>
      <c r="AQ1264" s="248" t="n">
        <f aca="false">+D1264</f>
        <v>0</v>
      </c>
      <c r="AS1264" s="249" t="n">
        <f aca="false">+N1264</f>
        <v>0</v>
      </c>
      <c r="AT1264" s="249" t="n">
        <f aca="false">+O1264</f>
        <v>0</v>
      </c>
    </row>
    <row r="1265" customFormat="false" ht="12.75" hidden="false" customHeight="false" outlineLevel="0" collapsed="false">
      <c r="AO1265" s="0" t="n">
        <f aca="false">+A1265</f>
        <v>0</v>
      </c>
      <c r="AP1265" s="247" t="n">
        <f aca="false">+B1265</f>
        <v>0</v>
      </c>
      <c r="AQ1265" s="248" t="n">
        <f aca="false">+D1265</f>
        <v>0</v>
      </c>
      <c r="AS1265" s="249" t="n">
        <f aca="false">+N1265</f>
        <v>0</v>
      </c>
      <c r="AT1265" s="249" t="n">
        <f aca="false">+O1265</f>
        <v>0</v>
      </c>
    </row>
    <row r="1266" customFormat="false" ht="12.75" hidden="false" customHeight="false" outlineLevel="0" collapsed="false">
      <c r="AO1266" s="0" t="n">
        <f aca="false">+A1266</f>
        <v>0</v>
      </c>
      <c r="AP1266" s="247" t="n">
        <f aca="false">+B1266</f>
        <v>0</v>
      </c>
      <c r="AQ1266" s="248" t="n">
        <f aca="false">+D1266</f>
        <v>0</v>
      </c>
      <c r="AS1266" s="249" t="n">
        <f aca="false">+N1266</f>
        <v>0</v>
      </c>
      <c r="AT1266" s="249" t="n">
        <f aca="false">+O1266</f>
        <v>0</v>
      </c>
    </row>
    <row r="1267" customFormat="false" ht="12.75" hidden="false" customHeight="false" outlineLevel="0" collapsed="false">
      <c r="AO1267" s="0" t="n">
        <f aca="false">+A1267</f>
        <v>0</v>
      </c>
      <c r="AP1267" s="247" t="n">
        <f aca="false">+B1267</f>
        <v>0</v>
      </c>
      <c r="AQ1267" s="248" t="n">
        <f aca="false">+D1267</f>
        <v>0</v>
      </c>
      <c r="AS1267" s="249" t="n">
        <f aca="false">+N1267</f>
        <v>0</v>
      </c>
      <c r="AT1267" s="249" t="n">
        <f aca="false">+O1267</f>
        <v>0</v>
      </c>
    </row>
    <row r="1268" customFormat="false" ht="12.75" hidden="false" customHeight="false" outlineLevel="0" collapsed="false">
      <c r="AO1268" s="0" t="n">
        <f aca="false">+A1268</f>
        <v>0</v>
      </c>
      <c r="AP1268" s="247" t="n">
        <f aca="false">+B1268</f>
        <v>0</v>
      </c>
      <c r="AQ1268" s="248" t="n">
        <f aca="false">+D1268</f>
        <v>0</v>
      </c>
      <c r="AS1268" s="249" t="n">
        <f aca="false">+N1268</f>
        <v>0</v>
      </c>
      <c r="AT1268" s="249" t="n">
        <f aca="false">+O1268</f>
        <v>0</v>
      </c>
    </row>
    <row r="1269" customFormat="false" ht="12.75" hidden="false" customHeight="false" outlineLevel="0" collapsed="false">
      <c r="AO1269" s="0" t="n">
        <f aca="false">+A1269</f>
        <v>0</v>
      </c>
      <c r="AP1269" s="247" t="n">
        <f aca="false">+B1269</f>
        <v>0</v>
      </c>
      <c r="AQ1269" s="248" t="n">
        <f aca="false">+D1269</f>
        <v>0</v>
      </c>
      <c r="AS1269" s="249" t="n">
        <f aca="false">+N1269</f>
        <v>0</v>
      </c>
      <c r="AT1269" s="249" t="n">
        <f aca="false">+O1269</f>
        <v>0</v>
      </c>
    </row>
    <row r="1270" customFormat="false" ht="12.75" hidden="false" customHeight="false" outlineLevel="0" collapsed="false">
      <c r="AO1270" s="0" t="n">
        <f aca="false">+A1270</f>
        <v>0</v>
      </c>
      <c r="AP1270" s="247" t="n">
        <f aca="false">+B1270</f>
        <v>0</v>
      </c>
      <c r="AQ1270" s="248" t="n">
        <f aca="false">+D1270</f>
        <v>0</v>
      </c>
      <c r="AS1270" s="249" t="n">
        <f aca="false">+N1270</f>
        <v>0</v>
      </c>
      <c r="AT1270" s="249" t="n">
        <f aca="false">+O1270</f>
        <v>0</v>
      </c>
    </row>
    <row r="1271" customFormat="false" ht="12.75" hidden="false" customHeight="false" outlineLevel="0" collapsed="false">
      <c r="AO1271" s="0" t="n">
        <f aca="false">+A1271</f>
        <v>0</v>
      </c>
      <c r="AP1271" s="247" t="n">
        <f aca="false">+B1271</f>
        <v>0</v>
      </c>
      <c r="AQ1271" s="248" t="n">
        <f aca="false">+D1271</f>
        <v>0</v>
      </c>
      <c r="AS1271" s="249" t="n">
        <f aca="false">+N1271</f>
        <v>0</v>
      </c>
      <c r="AT1271" s="249" t="n">
        <f aca="false">+O1271</f>
        <v>0</v>
      </c>
    </row>
    <row r="1272" customFormat="false" ht="12.75" hidden="false" customHeight="false" outlineLevel="0" collapsed="false">
      <c r="AO1272" s="0" t="n">
        <f aca="false">+A1272</f>
        <v>0</v>
      </c>
      <c r="AP1272" s="247" t="n">
        <f aca="false">+B1272</f>
        <v>0</v>
      </c>
      <c r="AQ1272" s="248" t="n">
        <f aca="false">+D1272</f>
        <v>0</v>
      </c>
      <c r="AS1272" s="249" t="n">
        <f aca="false">+N1272</f>
        <v>0</v>
      </c>
      <c r="AT1272" s="249" t="n">
        <f aca="false">+O1272</f>
        <v>0</v>
      </c>
    </row>
    <row r="1273" customFormat="false" ht="12.75" hidden="false" customHeight="false" outlineLevel="0" collapsed="false">
      <c r="AO1273" s="0" t="n">
        <f aca="false">+A1273</f>
        <v>0</v>
      </c>
      <c r="AP1273" s="247" t="n">
        <f aca="false">+B1273</f>
        <v>0</v>
      </c>
      <c r="AQ1273" s="248" t="n">
        <f aca="false">+D1273</f>
        <v>0</v>
      </c>
      <c r="AS1273" s="249" t="n">
        <f aca="false">+N1273</f>
        <v>0</v>
      </c>
      <c r="AT1273" s="249" t="n">
        <f aca="false">+O1273</f>
        <v>0</v>
      </c>
    </row>
    <row r="1274" customFormat="false" ht="12.75" hidden="false" customHeight="false" outlineLevel="0" collapsed="false">
      <c r="AO1274" s="0" t="n">
        <f aca="false">+A1274</f>
        <v>0</v>
      </c>
      <c r="AP1274" s="247" t="n">
        <f aca="false">+B1274</f>
        <v>0</v>
      </c>
      <c r="AQ1274" s="248" t="n">
        <f aca="false">+D1274</f>
        <v>0</v>
      </c>
      <c r="AS1274" s="249" t="n">
        <f aca="false">+N1274</f>
        <v>0</v>
      </c>
      <c r="AT1274" s="249" t="n">
        <f aca="false">+O1274</f>
        <v>0</v>
      </c>
    </row>
    <row r="1275" customFormat="false" ht="12.75" hidden="false" customHeight="false" outlineLevel="0" collapsed="false">
      <c r="AO1275" s="0" t="n">
        <f aca="false">+A1275</f>
        <v>0</v>
      </c>
      <c r="AP1275" s="247" t="n">
        <f aca="false">+B1275</f>
        <v>0</v>
      </c>
      <c r="AQ1275" s="248" t="n">
        <f aca="false">+D1275</f>
        <v>0</v>
      </c>
      <c r="AS1275" s="249" t="n">
        <f aca="false">+N1275</f>
        <v>0</v>
      </c>
      <c r="AT1275" s="249" t="n">
        <f aca="false">+O1275</f>
        <v>0</v>
      </c>
    </row>
    <row r="1276" customFormat="false" ht="12.75" hidden="false" customHeight="false" outlineLevel="0" collapsed="false">
      <c r="AO1276" s="0" t="n">
        <f aca="false">+A1276</f>
        <v>0</v>
      </c>
      <c r="AP1276" s="247" t="n">
        <f aca="false">+B1276</f>
        <v>0</v>
      </c>
      <c r="AQ1276" s="248" t="n">
        <f aca="false">+D1276</f>
        <v>0</v>
      </c>
      <c r="AS1276" s="249" t="n">
        <f aca="false">+N1276</f>
        <v>0</v>
      </c>
      <c r="AT1276" s="249" t="n">
        <f aca="false">+O1276</f>
        <v>0</v>
      </c>
    </row>
    <row r="1277" customFormat="false" ht="12.75" hidden="false" customHeight="false" outlineLevel="0" collapsed="false">
      <c r="AO1277" s="0" t="n">
        <f aca="false">+A1277</f>
        <v>0</v>
      </c>
      <c r="AP1277" s="247" t="n">
        <f aca="false">+B1277</f>
        <v>0</v>
      </c>
      <c r="AQ1277" s="248" t="n">
        <f aca="false">+D1277</f>
        <v>0</v>
      </c>
      <c r="AS1277" s="249" t="n">
        <f aca="false">+N1277</f>
        <v>0</v>
      </c>
      <c r="AT1277" s="249" t="n">
        <f aca="false">+O1277</f>
        <v>0</v>
      </c>
    </row>
    <row r="1278" customFormat="false" ht="12.75" hidden="false" customHeight="false" outlineLevel="0" collapsed="false">
      <c r="AO1278" s="0" t="n">
        <f aca="false">+A1278</f>
        <v>0</v>
      </c>
      <c r="AP1278" s="247" t="n">
        <f aca="false">+B1278</f>
        <v>0</v>
      </c>
      <c r="AQ1278" s="248" t="n">
        <f aca="false">+D1278</f>
        <v>0</v>
      </c>
      <c r="AS1278" s="249" t="n">
        <f aca="false">+N1278</f>
        <v>0</v>
      </c>
      <c r="AT1278" s="249" t="n">
        <f aca="false">+O1278</f>
        <v>0</v>
      </c>
    </row>
    <row r="1279" customFormat="false" ht="12.75" hidden="false" customHeight="false" outlineLevel="0" collapsed="false">
      <c r="AO1279" s="0" t="n">
        <f aca="false">+A1279</f>
        <v>0</v>
      </c>
      <c r="AP1279" s="247" t="n">
        <f aca="false">+B1279</f>
        <v>0</v>
      </c>
      <c r="AQ1279" s="248" t="n">
        <f aca="false">+D1279</f>
        <v>0</v>
      </c>
      <c r="AS1279" s="249" t="n">
        <f aca="false">+N1279</f>
        <v>0</v>
      </c>
      <c r="AT1279" s="249" t="n">
        <f aca="false">+O1279</f>
        <v>0</v>
      </c>
    </row>
    <row r="1280" customFormat="false" ht="12.75" hidden="false" customHeight="false" outlineLevel="0" collapsed="false">
      <c r="AO1280" s="0" t="n">
        <f aca="false">+A1280</f>
        <v>0</v>
      </c>
      <c r="AP1280" s="247" t="n">
        <f aca="false">+B1280</f>
        <v>0</v>
      </c>
      <c r="AQ1280" s="248" t="n">
        <f aca="false">+D1280</f>
        <v>0</v>
      </c>
      <c r="AS1280" s="249" t="n">
        <f aca="false">+N1280</f>
        <v>0</v>
      </c>
      <c r="AT1280" s="249" t="n">
        <f aca="false">+O1280</f>
        <v>0</v>
      </c>
    </row>
    <row r="1281" customFormat="false" ht="12.75" hidden="false" customHeight="false" outlineLevel="0" collapsed="false">
      <c r="AO1281" s="0" t="n">
        <f aca="false">+A1281</f>
        <v>0</v>
      </c>
      <c r="AP1281" s="247" t="n">
        <f aca="false">+B1281</f>
        <v>0</v>
      </c>
      <c r="AQ1281" s="248" t="n">
        <f aca="false">+D1281</f>
        <v>0</v>
      </c>
      <c r="AS1281" s="249" t="n">
        <f aca="false">+N1281</f>
        <v>0</v>
      </c>
      <c r="AT1281" s="249" t="n">
        <f aca="false">+O1281</f>
        <v>0</v>
      </c>
    </row>
    <row r="1282" customFormat="false" ht="12.75" hidden="false" customHeight="false" outlineLevel="0" collapsed="false">
      <c r="AO1282" s="0" t="n">
        <f aca="false">+A1282</f>
        <v>0</v>
      </c>
      <c r="AP1282" s="247" t="n">
        <f aca="false">+B1282</f>
        <v>0</v>
      </c>
      <c r="AQ1282" s="248" t="n">
        <f aca="false">+D1282</f>
        <v>0</v>
      </c>
      <c r="AS1282" s="249" t="n">
        <f aca="false">+N1282</f>
        <v>0</v>
      </c>
      <c r="AT1282" s="249" t="n">
        <f aca="false">+O1282</f>
        <v>0</v>
      </c>
    </row>
    <row r="1283" customFormat="false" ht="12.75" hidden="false" customHeight="false" outlineLevel="0" collapsed="false">
      <c r="AO1283" s="0" t="n">
        <f aca="false">+A1283</f>
        <v>0</v>
      </c>
      <c r="AP1283" s="247" t="n">
        <f aca="false">+B1283</f>
        <v>0</v>
      </c>
      <c r="AQ1283" s="248" t="n">
        <f aca="false">+D1283</f>
        <v>0</v>
      </c>
      <c r="AS1283" s="249" t="n">
        <f aca="false">+N1283</f>
        <v>0</v>
      </c>
      <c r="AT1283" s="249" t="n">
        <f aca="false">+O1283</f>
        <v>0</v>
      </c>
    </row>
    <row r="1284" customFormat="false" ht="12.75" hidden="false" customHeight="false" outlineLevel="0" collapsed="false">
      <c r="AO1284" s="0" t="n">
        <f aca="false">+A1284</f>
        <v>0</v>
      </c>
      <c r="AP1284" s="247" t="n">
        <f aca="false">+B1284</f>
        <v>0</v>
      </c>
      <c r="AQ1284" s="248" t="n">
        <f aca="false">+D1284</f>
        <v>0</v>
      </c>
      <c r="AS1284" s="249" t="n">
        <f aca="false">+N1284</f>
        <v>0</v>
      </c>
      <c r="AT1284" s="249" t="n">
        <f aca="false">+O1284</f>
        <v>0</v>
      </c>
    </row>
    <row r="1285" customFormat="false" ht="12.75" hidden="false" customHeight="false" outlineLevel="0" collapsed="false">
      <c r="AO1285" s="0" t="n">
        <f aca="false">+A1285</f>
        <v>0</v>
      </c>
      <c r="AP1285" s="247" t="n">
        <f aca="false">+B1285</f>
        <v>0</v>
      </c>
      <c r="AQ1285" s="248" t="n">
        <f aca="false">+D1285</f>
        <v>0</v>
      </c>
      <c r="AS1285" s="249" t="n">
        <f aca="false">+N1285</f>
        <v>0</v>
      </c>
      <c r="AT1285" s="249" t="n">
        <f aca="false">+O1285</f>
        <v>0</v>
      </c>
    </row>
    <row r="1286" customFormat="false" ht="12.75" hidden="false" customHeight="false" outlineLevel="0" collapsed="false">
      <c r="AO1286" s="0" t="n">
        <f aca="false">+A1286</f>
        <v>0</v>
      </c>
      <c r="AP1286" s="247" t="n">
        <f aca="false">+B1286</f>
        <v>0</v>
      </c>
      <c r="AQ1286" s="248" t="n">
        <f aca="false">+D1286</f>
        <v>0</v>
      </c>
      <c r="AS1286" s="249" t="n">
        <f aca="false">+N1286</f>
        <v>0</v>
      </c>
      <c r="AT1286" s="249" t="n">
        <f aca="false">+O1286</f>
        <v>0</v>
      </c>
    </row>
    <row r="1287" customFormat="false" ht="12.75" hidden="false" customHeight="false" outlineLevel="0" collapsed="false">
      <c r="AO1287" s="0" t="n">
        <f aca="false">+A1287</f>
        <v>0</v>
      </c>
      <c r="AP1287" s="247" t="n">
        <f aca="false">+B1287</f>
        <v>0</v>
      </c>
      <c r="AQ1287" s="248" t="n">
        <f aca="false">+D1287</f>
        <v>0</v>
      </c>
      <c r="AS1287" s="249" t="n">
        <f aca="false">+N1287</f>
        <v>0</v>
      </c>
      <c r="AT1287" s="249" t="n">
        <f aca="false">+O1287</f>
        <v>0</v>
      </c>
    </row>
    <row r="1288" customFormat="false" ht="12.75" hidden="false" customHeight="false" outlineLevel="0" collapsed="false">
      <c r="AO1288" s="0" t="n">
        <f aca="false">+A1288</f>
        <v>0</v>
      </c>
      <c r="AP1288" s="247" t="n">
        <f aca="false">+B1288</f>
        <v>0</v>
      </c>
      <c r="AQ1288" s="248" t="n">
        <f aca="false">+D1288</f>
        <v>0</v>
      </c>
      <c r="AS1288" s="249" t="n">
        <f aca="false">+N1288</f>
        <v>0</v>
      </c>
      <c r="AT1288" s="249" t="n">
        <f aca="false">+O1288</f>
        <v>0</v>
      </c>
    </row>
    <row r="1289" customFormat="false" ht="12.75" hidden="false" customHeight="false" outlineLevel="0" collapsed="false">
      <c r="AO1289" s="0" t="n">
        <f aca="false">+A1289</f>
        <v>0</v>
      </c>
      <c r="AP1289" s="247" t="n">
        <f aca="false">+B1289</f>
        <v>0</v>
      </c>
      <c r="AQ1289" s="248" t="n">
        <f aca="false">+D1289</f>
        <v>0</v>
      </c>
      <c r="AS1289" s="249" t="n">
        <f aca="false">+N1289</f>
        <v>0</v>
      </c>
      <c r="AT1289" s="249" t="n">
        <f aca="false">+O1289</f>
        <v>0</v>
      </c>
    </row>
    <row r="1290" customFormat="false" ht="12.75" hidden="false" customHeight="false" outlineLevel="0" collapsed="false">
      <c r="AO1290" s="0" t="n">
        <f aca="false">+A1290</f>
        <v>0</v>
      </c>
      <c r="AP1290" s="247" t="n">
        <f aca="false">+B1290</f>
        <v>0</v>
      </c>
      <c r="AQ1290" s="248" t="n">
        <f aca="false">+D1290</f>
        <v>0</v>
      </c>
      <c r="AS1290" s="249" t="n">
        <f aca="false">+N1290</f>
        <v>0</v>
      </c>
      <c r="AT1290" s="249" t="n">
        <f aca="false">+O1290</f>
        <v>0</v>
      </c>
    </row>
    <row r="1291" customFormat="false" ht="12.75" hidden="false" customHeight="false" outlineLevel="0" collapsed="false">
      <c r="AO1291" s="0" t="n">
        <f aca="false">+A1291</f>
        <v>0</v>
      </c>
      <c r="AP1291" s="247" t="n">
        <f aca="false">+B1291</f>
        <v>0</v>
      </c>
      <c r="AQ1291" s="248" t="n">
        <f aca="false">+D1291</f>
        <v>0</v>
      </c>
      <c r="AS1291" s="249" t="n">
        <f aca="false">+N1291</f>
        <v>0</v>
      </c>
      <c r="AT1291" s="249" t="n">
        <f aca="false">+O1291</f>
        <v>0</v>
      </c>
    </row>
    <row r="1292" customFormat="false" ht="12.75" hidden="false" customHeight="false" outlineLevel="0" collapsed="false">
      <c r="AO1292" s="0" t="n">
        <f aca="false">+A1292</f>
        <v>0</v>
      </c>
      <c r="AP1292" s="247" t="n">
        <f aca="false">+B1292</f>
        <v>0</v>
      </c>
      <c r="AQ1292" s="248" t="n">
        <f aca="false">+D1292</f>
        <v>0</v>
      </c>
      <c r="AS1292" s="249" t="n">
        <f aca="false">+N1292</f>
        <v>0</v>
      </c>
      <c r="AT1292" s="249" t="n">
        <f aca="false">+O1292</f>
        <v>0</v>
      </c>
    </row>
    <row r="1293" customFormat="false" ht="12.75" hidden="false" customHeight="false" outlineLevel="0" collapsed="false">
      <c r="AO1293" s="0" t="n">
        <f aca="false">+A1293</f>
        <v>0</v>
      </c>
      <c r="AP1293" s="247" t="n">
        <f aca="false">+B1293</f>
        <v>0</v>
      </c>
      <c r="AQ1293" s="248" t="n">
        <f aca="false">+D1293</f>
        <v>0</v>
      </c>
      <c r="AS1293" s="249" t="n">
        <f aca="false">+N1293</f>
        <v>0</v>
      </c>
      <c r="AT1293" s="249" t="n">
        <f aca="false">+O1293</f>
        <v>0</v>
      </c>
    </row>
    <row r="1294" customFormat="false" ht="12.75" hidden="false" customHeight="false" outlineLevel="0" collapsed="false">
      <c r="AO1294" s="0" t="n">
        <f aca="false">+A1294</f>
        <v>0</v>
      </c>
      <c r="AP1294" s="247" t="n">
        <f aca="false">+B1294</f>
        <v>0</v>
      </c>
      <c r="AQ1294" s="248" t="n">
        <f aca="false">+D1294</f>
        <v>0</v>
      </c>
      <c r="AS1294" s="249" t="n">
        <f aca="false">+N1294</f>
        <v>0</v>
      </c>
      <c r="AT1294" s="249" t="n">
        <f aca="false">+O1294</f>
        <v>0</v>
      </c>
    </row>
    <row r="1295" customFormat="false" ht="12.75" hidden="false" customHeight="false" outlineLevel="0" collapsed="false">
      <c r="AO1295" s="0" t="n">
        <f aca="false">+A1295</f>
        <v>0</v>
      </c>
      <c r="AP1295" s="247" t="n">
        <f aca="false">+B1295</f>
        <v>0</v>
      </c>
      <c r="AQ1295" s="248" t="n">
        <f aca="false">+D1295</f>
        <v>0</v>
      </c>
      <c r="AS1295" s="249" t="n">
        <f aca="false">+N1295</f>
        <v>0</v>
      </c>
      <c r="AT1295" s="249" t="n">
        <f aca="false">+O1295</f>
        <v>0</v>
      </c>
    </row>
    <row r="1296" customFormat="false" ht="12.75" hidden="false" customHeight="false" outlineLevel="0" collapsed="false">
      <c r="AO1296" s="0" t="n">
        <f aca="false">+A1296</f>
        <v>0</v>
      </c>
      <c r="AP1296" s="247" t="n">
        <f aca="false">+B1296</f>
        <v>0</v>
      </c>
      <c r="AQ1296" s="248" t="n">
        <f aca="false">+D1296</f>
        <v>0</v>
      </c>
      <c r="AS1296" s="249" t="n">
        <f aca="false">+N1296</f>
        <v>0</v>
      </c>
      <c r="AT1296" s="249" t="n">
        <f aca="false">+O1296</f>
        <v>0</v>
      </c>
    </row>
    <row r="1297" customFormat="false" ht="12.75" hidden="false" customHeight="false" outlineLevel="0" collapsed="false">
      <c r="AO1297" s="0" t="n">
        <f aca="false">+A1297</f>
        <v>0</v>
      </c>
      <c r="AP1297" s="247" t="n">
        <f aca="false">+B1297</f>
        <v>0</v>
      </c>
      <c r="AQ1297" s="248" t="n">
        <f aca="false">+D1297</f>
        <v>0</v>
      </c>
      <c r="AS1297" s="249" t="n">
        <f aca="false">+N1297</f>
        <v>0</v>
      </c>
      <c r="AT1297" s="249" t="n">
        <f aca="false">+O1297</f>
        <v>0</v>
      </c>
    </row>
    <row r="1298" customFormat="false" ht="12.75" hidden="false" customHeight="false" outlineLevel="0" collapsed="false">
      <c r="AO1298" s="0" t="n">
        <f aca="false">+A1298</f>
        <v>0</v>
      </c>
      <c r="AP1298" s="247" t="n">
        <f aca="false">+B1298</f>
        <v>0</v>
      </c>
      <c r="AQ1298" s="248" t="n">
        <f aca="false">+D1298</f>
        <v>0</v>
      </c>
      <c r="AS1298" s="249" t="n">
        <f aca="false">+N1298</f>
        <v>0</v>
      </c>
      <c r="AT1298" s="249" t="n">
        <f aca="false">+O1298</f>
        <v>0</v>
      </c>
    </row>
    <row r="1299" customFormat="false" ht="12.75" hidden="false" customHeight="false" outlineLevel="0" collapsed="false">
      <c r="AO1299" s="0" t="n">
        <f aca="false">+A1299</f>
        <v>0</v>
      </c>
      <c r="AP1299" s="247" t="n">
        <f aca="false">+B1299</f>
        <v>0</v>
      </c>
      <c r="AQ1299" s="248" t="n">
        <f aca="false">+D1299</f>
        <v>0</v>
      </c>
      <c r="AS1299" s="249" t="n">
        <f aca="false">+N1299</f>
        <v>0</v>
      </c>
      <c r="AT1299" s="249" t="n">
        <f aca="false">+O1299</f>
        <v>0</v>
      </c>
    </row>
    <row r="1300" customFormat="false" ht="12.75" hidden="false" customHeight="false" outlineLevel="0" collapsed="false">
      <c r="AO1300" s="0" t="n">
        <f aca="false">+A1300</f>
        <v>0</v>
      </c>
      <c r="AP1300" s="247" t="n">
        <f aca="false">+B1300</f>
        <v>0</v>
      </c>
      <c r="AQ1300" s="248" t="n">
        <f aca="false">+D1300</f>
        <v>0</v>
      </c>
      <c r="AS1300" s="249" t="n">
        <f aca="false">+N1300</f>
        <v>0</v>
      </c>
      <c r="AT1300" s="249" t="n">
        <f aca="false">+O1300</f>
        <v>0</v>
      </c>
    </row>
    <row r="1301" customFormat="false" ht="12.75" hidden="false" customHeight="false" outlineLevel="0" collapsed="false">
      <c r="AO1301" s="0" t="n">
        <f aca="false">+A1301</f>
        <v>0</v>
      </c>
      <c r="AP1301" s="247" t="n">
        <f aca="false">+B1301</f>
        <v>0</v>
      </c>
      <c r="AQ1301" s="248" t="n">
        <f aca="false">+D1301</f>
        <v>0</v>
      </c>
      <c r="AS1301" s="249" t="n">
        <f aca="false">+N1301</f>
        <v>0</v>
      </c>
      <c r="AT1301" s="249" t="n">
        <f aca="false">+O1301</f>
        <v>0</v>
      </c>
    </row>
    <row r="1302" customFormat="false" ht="12.75" hidden="false" customHeight="false" outlineLevel="0" collapsed="false">
      <c r="AO1302" s="0" t="n">
        <f aca="false">+A1302</f>
        <v>0</v>
      </c>
      <c r="AP1302" s="247" t="n">
        <f aca="false">+B1302</f>
        <v>0</v>
      </c>
      <c r="AQ1302" s="248" t="n">
        <f aca="false">+D1302</f>
        <v>0</v>
      </c>
      <c r="AS1302" s="249" t="n">
        <f aca="false">+N1302</f>
        <v>0</v>
      </c>
      <c r="AT1302" s="249" t="n">
        <f aca="false">+O1302</f>
        <v>0</v>
      </c>
    </row>
    <row r="1303" customFormat="false" ht="12.75" hidden="false" customHeight="false" outlineLevel="0" collapsed="false">
      <c r="AO1303" s="0" t="n">
        <f aca="false">+A1303</f>
        <v>0</v>
      </c>
      <c r="AP1303" s="247" t="n">
        <f aca="false">+B1303</f>
        <v>0</v>
      </c>
      <c r="AQ1303" s="248" t="n">
        <f aca="false">+D1303</f>
        <v>0</v>
      </c>
      <c r="AS1303" s="249" t="n">
        <f aca="false">+N1303</f>
        <v>0</v>
      </c>
      <c r="AT1303" s="249" t="n">
        <f aca="false">+O1303</f>
        <v>0</v>
      </c>
    </row>
    <row r="1304" customFormat="false" ht="12.75" hidden="false" customHeight="false" outlineLevel="0" collapsed="false">
      <c r="AO1304" s="0" t="n">
        <f aca="false">+A1304</f>
        <v>0</v>
      </c>
      <c r="AP1304" s="247" t="n">
        <f aca="false">+B1304</f>
        <v>0</v>
      </c>
      <c r="AQ1304" s="248" t="n">
        <f aca="false">+D1304</f>
        <v>0</v>
      </c>
      <c r="AS1304" s="249" t="n">
        <f aca="false">+N1304</f>
        <v>0</v>
      </c>
      <c r="AT1304" s="249" t="n">
        <f aca="false">+O1304</f>
        <v>0</v>
      </c>
    </row>
    <row r="1305" customFormat="false" ht="12.75" hidden="false" customHeight="false" outlineLevel="0" collapsed="false">
      <c r="AO1305" s="0" t="n">
        <f aca="false">+A1305</f>
        <v>0</v>
      </c>
      <c r="AP1305" s="247" t="n">
        <f aca="false">+B1305</f>
        <v>0</v>
      </c>
      <c r="AQ1305" s="248" t="n">
        <f aca="false">+D1305</f>
        <v>0</v>
      </c>
      <c r="AS1305" s="249" t="n">
        <f aca="false">+N1305</f>
        <v>0</v>
      </c>
      <c r="AT1305" s="249" t="n">
        <f aca="false">+O1305</f>
        <v>0</v>
      </c>
    </row>
    <row r="1306" customFormat="false" ht="12.75" hidden="false" customHeight="false" outlineLevel="0" collapsed="false">
      <c r="AO1306" s="0" t="n">
        <f aca="false">+A1306</f>
        <v>0</v>
      </c>
      <c r="AP1306" s="247" t="n">
        <f aca="false">+B1306</f>
        <v>0</v>
      </c>
      <c r="AQ1306" s="248" t="n">
        <f aca="false">+D1306</f>
        <v>0</v>
      </c>
      <c r="AS1306" s="249" t="n">
        <f aca="false">+N1306</f>
        <v>0</v>
      </c>
      <c r="AT1306" s="249" t="n">
        <f aca="false">+O1306</f>
        <v>0</v>
      </c>
    </row>
    <row r="1307" customFormat="false" ht="12.75" hidden="false" customHeight="false" outlineLevel="0" collapsed="false">
      <c r="AO1307" s="0" t="n">
        <f aca="false">+A1307</f>
        <v>0</v>
      </c>
      <c r="AP1307" s="247" t="n">
        <f aca="false">+B1307</f>
        <v>0</v>
      </c>
      <c r="AQ1307" s="248" t="n">
        <f aca="false">+D1307</f>
        <v>0</v>
      </c>
      <c r="AS1307" s="249" t="n">
        <f aca="false">+N1307</f>
        <v>0</v>
      </c>
      <c r="AT1307" s="249" t="n">
        <f aca="false">+O1307</f>
        <v>0</v>
      </c>
    </row>
    <row r="1308" customFormat="false" ht="12.75" hidden="false" customHeight="false" outlineLevel="0" collapsed="false">
      <c r="AO1308" s="0" t="n">
        <f aca="false">+A1308</f>
        <v>0</v>
      </c>
      <c r="AP1308" s="247" t="n">
        <f aca="false">+B1308</f>
        <v>0</v>
      </c>
      <c r="AQ1308" s="248" t="n">
        <f aca="false">+D1308</f>
        <v>0</v>
      </c>
      <c r="AS1308" s="249" t="n">
        <f aca="false">+N1308</f>
        <v>0</v>
      </c>
      <c r="AT1308" s="249" t="n">
        <f aca="false">+O1308</f>
        <v>0</v>
      </c>
    </row>
    <row r="1309" customFormat="false" ht="12.75" hidden="false" customHeight="false" outlineLevel="0" collapsed="false">
      <c r="AO1309" s="0" t="n">
        <f aca="false">+A1309</f>
        <v>0</v>
      </c>
      <c r="AP1309" s="247" t="n">
        <f aca="false">+B1309</f>
        <v>0</v>
      </c>
      <c r="AQ1309" s="248" t="n">
        <f aca="false">+D1309</f>
        <v>0</v>
      </c>
      <c r="AS1309" s="249" t="n">
        <f aca="false">+N1309</f>
        <v>0</v>
      </c>
      <c r="AT1309" s="249" t="n">
        <f aca="false">+O1309</f>
        <v>0</v>
      </c>
    </row>
    <row r="1310" customFormat="false" ht="12.75" hidden="false" customHeight="false" outlineLevel="0" collapsed="false">
      <c r="AO1310" s="0" t="n">
        <f aca="false">+A1310</f>
        <v>0</v>
      </c>
      <c r="AP1310" s="247" t="n">
        <f aca="false">+B1310</f>
        <v>0</v>
      </c>
      <c r="AQ1310" s="248" t="n">
        <f aca="false">+D1310</f>
        <v>0</v>
      </c>
      <c r="AS1310" s="249" t="n">
        <f aca="false">+N1310</f>
        <v>0</v>
      </c>
      <c r="AT1310" s="249" t="n">
        <f aca="false">+O1310</f>
        <v>0</v>
      </c>
    </row>
    <row r="1311" customFormat="false" ht="12.75" hidden="false" customHeight="false" outlineLevel="0" collapsed="false">
      <c r="AO1311" s="0" t="n">
        <f aca="false">+A1311</f>
        <v>0</v>
      </c>
      <c r="AP1311" s="247" t="n">
        <f aca="false">+B1311</f>
        <v>0</v>
      </c>
      <c r="AQ1311" s="248" t="n">
        <f aca="false">+D1311</f>
        <v>0</v>
      </c>
      <c r="AS1311" s="249" t="n">
        <f aca="false">+N1311</f>
        <v>0</v>
      </c>
      <c r="AT1311" s="249" t="n">
        <f aca="false">+O1311</f>
        <v>0</v>
      </c>
    </row>
    <row r="1312" customFormat="false" ht="12.75" hidden="false" customHeight="false" outlineLevel="0" collapsed="false">
      <c r="AO1312" s="0" t="n">
        <f aca="false">+A1312</f>
        <v>0</v>
      </c>
      <c r="AP1312" s="247" t="n">
        <f aca="false">+B1312</f>
        <v>0</v>
      </c>
      <c r="AQ1312" s="248" t="n">
        <f aca="false">+D1312</f>
        <v>0</v>
      </c>
      <c r="AS1312" s="249" t="n">
        <f aca="false">+N1312</f>
        <v>0</v>
      </c>
      <c r="AT1312" s="249" t="n">
        <f aca="false">+O1312</f>
        <v>0</v>
      </c>
    </row>
    <row r="1313" customFormat="false" ht="12.75" hidden="false" customHeight="false" outlineLevel="0" collapsed="false">
      <c r="AO1313" s="0" t="n">
        <f aca="false">+A1313</f>
        <v>0</v>
      </c>
      <c r="AP1313" s="247" t="n">
        <f aca="false">+B1313</f>
        <v>0</v>
      </c>
      <c r="AQ1313" s="248" t="n">
        <f aca="false">+D1313</f>
        <v>0</v>
      </c>
      <c r="AS1313" s="249" t="n">
        <f aca="false">+N1313</f>
        <v>0</v>
      </c>
      <c r="AT1313" s="249" t="n">
        <f aca="false">+O1313</f>
        <v>0</v>
      </c>
    </row>
    <row r="1314" customFormat="false" ht="12.75" hidden="false" customHeight="false" outlineLevel="0" collapsed="false">
      <c r="AO1314" s="0" t="n">
        <f aca="false">+A1314</f>
        <v>0</v>
      </c>
      <c r="AP1314" s="247" t="n">
        <f aca="false">+B1314</f>
        <v>0</v>
      </c>
      <c r="AQ1314" s="248" t="n">
        <f aca="false">+D1314</f>
        <v>0</v>
      </c>
      <c r="AS1314" s="249" t="n">
        <f aca="false">+N1314</f>
        <v>0</v>
      </c>
      <c r="AT1314" s="249" t="n">
        <f aca="false">+O1314</f>
        <v>0</v>
      </c>
    </row>
    <row r="1315" customFormat="false" ht="12.75" hidden="false" customHeight="false" outlineLevel="0" collapsed="false">
      <c r="AO1315" s="0" t="n">
        <f aca="false">+A1315</f>
        <v>0</v>
      </c>
      <c r="AP1315" s="247" t="n">
        <f aca="false">+B1315</f>
        <v>0</v>
      </c>
      <c r="AQ1315" s="248" t="n">
        <f aca="false">+D1315</f>
        <v>0</v>
      </c>
      <c r="AS1315" s="249" t="n">
        <f aca="false">+N1315</f>
        <v>0</v>
      </c>
      <c r="AT1315" s="249" t="n">
        <f aca="false">+O1315</f>
        <v>0</v>
      </c>
    </row>
    <row r="1316" customFormat="false" ht="12.75" hidden="false" customHeight="false" outlineLevel="0" collapsed="false">
      <c r="AO1316" s="0" t="n">
        <f aca="false">+A1316</f>
        <v>0</v>
      </c>
      <c r="AP1316" s="247" t="n">
        <f aca="false">+B1316</f>
        <v>0</v>
      </c>
      <c r="AQ1316" s="248" t="n">
        <f aca="false">+D1316</f>
        <v>0</v>
      </c>
      <c r="AS1316" s="249" t="n">
        <f aca="false">+N1316</f>
        <v>0</v>
      </c>
      <c r="AT1316" s="249" t="n">
        <f aca="false">+O1316</f>
        <v>0</v>
      </c>
    </row>
    <row r="1317" customFormat="false" ht="12.75" hidden="false" customHeight="false" outlineLevel="0" collapsed="false">
      <c r="AO1317" s="0" t="n">
        <f aca="false">+A1317</f>
        <v>0</v>
      </c>
      <c r="AP1317" s="247" t="n">
        <f aca="false">+B1317</f>
        <v>0</v>
      </c>
      <c r="AQ1317" s="248" t="n">
        <f aca="false">+D1317</f>
        <v>0</v>
      </c>
      <c r="AS1317" s="249" t="n">
        <f aca="false">+N1317</f>
        <v>0</v>
      </c>
      <c r="AT1317" s="249" t="n">
        <f aca="false">+O1317</f>
        <v>0</v>
      </c>
    </row>
    <row r="1318" customFormat="false" ht="12.75" hidden="false" customHeight="false" outlineLevel="0" collapsed="false">
      <c r="AO1318" s="0" t="n">
        <f aca="false">+A1318</f>
        <v>0</v>
      </c>
      <c r="AP1318" s="247" t="n">
        <f aca="false">+B1318</f>
        <v>0</v>
      </c>
      <c r="AQ1318" s="248" t="n">
        <f aca="false">+D1318</f>
        <v>0</v>
      </c>
      <c r="AS1318" s="249" t="n">
        <f aca="false">+N1318</f>
        <v>0</v>
      </c>
      <c r="AT1318" s="249" t="n">
        <f aca="false">+O1318</f>
        <v>0</v>
      </c>
    </row>
    <row r="1319" customFormat="false" ht="12.75" hidden="false" customHeight="false" outlineLevel="0" collapsed="false">
      <c r="AO1319" s="0" t="n">
        <f aca="false">+A1319</f>
        <v>0</v>
      </c>
      <c r="AP1319" s="247" t="n">
        <f aca="false">+B1319</f>
        <v>0</v>
      </c>
      <c r="AQ1319" s="248" t="n">
        <f aca="false">+D1319</f>
        <v>0</v>
      </c>
      <c r="AS1319" s="249" t="n">
        <f aca="false">+N1319</f>
        <v>0</v>
      </c>
      <c r="AT1319" s="249" t="n">
        <f aca="false">+O1319</f>
        <v>0</v>
      </c>
    </row>
    <row r="1320" customFormat="false" ht="12.75" hidden="false" customHeight="false" outlineLevel="0" collapsed="false">
      <c r="AO1320" s="0" t="n">
        <f aca="false">+A1320</f>
        <v>0</v>
      </c>
      <c r="AP1320" s="247" t="n">
        <f aca="false">+B1320</f>
        <v>0</v>
      </c>
      <c r="AQ1320" s="248" t="n">
        <f aca="false">+D1320</f>
        <v>0</v>
      </c>
      <c r="AS1320" s="249" t="n">
        <f aca="false">+N1320</f>
        <v>0</v>
      </c>
      <c r="AT1320" s="249" t="n">
        <f aca="false">+O1320</f>
        <v>0</v>
      </c>
    </row>
    <row r="1321" customFormat="false" ht="12.75" hidden="false" customHeight="false" outlineLevel="0" collapsed="false">
      <c r="AO1321" s="0" t="n">
        <f aca="false">+A1321</f>
        <v>0</v>
      </c>
      <c r="AP1321" s="247" t="n">
        <f aca="false">+B1321</f>
        <v>0</v>
      </c>
      <c r="AQ1321" s="248" t="n">
        <f aca="false">+D1321</f>
        <v>0</v>
      </c>
      <c r="AS1321" s="249" t="n">
        <f aca="false">+N1321</f>
        <v>0</v>
      </c>
      <c r="AT1321" s="249" t="n">
        <f aca="false">+O1321</f>
        <v>0</v>
      </c>
    </row>
    <row r="1322" customFormat="false" ht="12.75" hidden="false" customHeight="false" outlineLevel="0" collapsed="false">
      <c r="AO1322" s="0" t="n">
        <f aca="false">+A1322</f>
        <v>0</v>
      </c>
      <c r="AP1322" s="247" t="n">
        <f aca="false">+B1322</f>
        <v>0</v>
      </c>
      <c r="AQ1322" s="248" t="n">
        <f aca="false">+D1322</f>
        <v>0</v>
      </c>
      <c r="AS1322" s="249" t="n">
        <f aca="false">+N1322</f>
        <v>0</v>
      </c>
      <c r="AT1322" s="249" t="n">
        <f aca="false">+O1322</f>
        <v>0</v>
      </c>
    </row>
    <row r="1323" customFormat="false" ht="12.75" hidden="false" customHeight="false" outlineLevel="0" collapsed="false">
      <c r="AO1323" s="0" t="n">
        <f aca="false">+A1323</f>
        <v>0</v>
      </c>
      <c r="AP1323" s="247" t="n">
        <f aca="false">+B1323</f>
        <v>0</v>
      </c>
      <c r="AQ1323" s="248" t="n">
        <f aca="false">+D1323</f>
        <v>0</v>
      </c>
      <c r="AS1323" s="249" t="n">
        <f aca="false">+N1323</f>
        <v>0</v>
      </c>
      <c r="AT1323" s="249" t="n">
        <f aca="false">+O1323</f>
        <v>0</v>
      </c>
    </row>
    <row r="1324" customFormat="false" ht="12.75" hidden="false" customHeight="false" outlineLevel="0" collapsed="false">
      <c r="AO1324" s="0" t="n">
        <f aca="false">+A1324</f>
        <v>0</v>
      </c>
      <c r="AP1324" s="247" t="n">
        <f aca="false">+B1324</f>
        <v>0</v>
      </c>
      <c r="AQ1324" s="248" t="n">
        <f aca="false">+D1324</f>
        <v>0</v>
      </c>
      <c r="AS1324" s="249" t="n">
        <f aca="false">+N1324</f>
        <v>0</v>
      </c>
      <c r="AT1324" s="249" t="n">
        <f aca="false">+O1324</f>
        <v>0</v>
      </c>
    </row>
    <row r="1325" customFormat="false" ht="12.75" hidden="false" customHeight="false" outlineLevel="0" collapsed="false">
      <c r="AO1325" s="0" t="n">
        <f aca="false">+A1325</f>
        <v>0</v>
      </c>
      <c r="AP1325" s="247" t="n">
        <f aca="false">+B1325</f>
        <v>0</v>
      </c>
      <c r="AQ1325" s="248" t="n">
        <f aca="false">+D1325</f>
        <v>0</v>
      </c>
      <c r="AS1325" s="249" t="n">
        <f aca="false">+N1325</f>
        <v>0</v>
      </c>
      <c r="AT1325" s="249" t="n">
        <f aca="false">+O1325</f>
        <v>0</v>
      </c>
    </row>
    <row r="1326" customFormat="false" ht="12.75" hidden="false" customHeight="false" outlineLevel="0" collapsed="false">
      <c r="AO1326" s="0" t="n">
        <f aca="false">+A1326</f>
        <v>0</v>
      </c>
      <c r="AP1326" s="247" t="n">
        <f aca="false">+B1326</f>
        <v>0</v>
      </c>
      <c r="AQ1326" s="248" t="n">
        <f aca="false">+D1326</f>
        <v>0</v>
      </c>
      <c r="AS1326" s="249" t="n">
        <f aca="false">+N1326</f>
        <v>0</v>
      </c>
      <c r="AT1326" s="249" t="n">
        <f aca="false">+O1326</f>
        <v>0</v>
      </c>
    </row>
    <row r="1327" customFormat="false" ht="12.75" hidden="false" customHeight="false" outlineLevel="0" collapsed="false">
      <c r="AO1327" s="0" t="n">
        <f aca="false">+A1327</f>
        <v>0</v>
      </c>
      <c r="AP1327" s="247" t="n">
        <f aca="false">+B1327</f>
        <v>0</v>
      </c>
      <c r="AQ1327" s="248" t="n">
        <f aca="false">+D1327</f>
        <v>0</v>
      </c>
      <c r="AS1327" s="249" t="n">
        <f aca="false">+N1327</f>
        <v>0</v>
      </c>
      <c r="AT1327" s="249" t="n">
        <f aca="false">+O1327</f>
        <v>0</v>
      </c>
    </row>
    <row r="1328" customFormat="false" ht="12.75" hidden="false" customHeight="false" outlineLevel="0" collapsed="false">
      <c r="AO1328" s="0" t="n">
        <f aca="false">+A1328</f>
        <v>0</v>
      </c>
      <c r="AP1328" s="247" t="n">
        <f aca="false">+B1328</f>
        <v>0</v>
      </c>
      <c r="AQ1328" s="248" t="n">
        <f aca="false">+D1328</f>
        <v>0</v>
      </c>
      <c r="AS1328" s="249" t="n">
        <f aca="false">+N1328</f>
        <v>0</v>
      </c>
      <c r="AT1328" s="249" t="n">
        <f aca="false">+O1328</f>
        <v>0</v>
      </c>
    </row>
    <row r="1329" customFormat="false" ht="12.75" hidden="false" customHeight="false" outlineLevel="0" collapsed="false">
      <c r="AO1329" s="0" t="n">
        <f aca="false">+A1329</f>
        <v>0</v>
      </c>
      <c r="AP1329" s="247" t="n">
        <f aca="false">+B1329</f>
        <v>0</v>
      </c>
      <c r="AQ1329" s="248" t="n">
        <f aca="false">+D1329</f>
        <v>0</v>
      </c>
      <c r="AS1329" s="249" t="n">
        <f aca="false">+N1329</f>
        <v>0</v>
      </c>
      <c r="AT1329" s="249" t="n">
        <f aca="false">+O1329</f>
        <v>0</v>
      </c>
    </row>
    <row r="1330" customFormat="false" ht="12.75" hidden="false" customHeight="false" outlineLevel="0" collapsed="false">
      <c r="AO1330" s="0" t="n">
        <f aca="false">+A1330</f>
        <v>0</v>
      </c>
      <c r="AP1330" s="247" t="n">
        <f aca="false">+B1330</f>
        <v>0</v>
      </c>
      <c r="AQ1330" s="248" t="n">
        <f aca="false">+D1330</f>
        <v>0</v>
      </c>
      <c r="AS1330" s="249" t="n">
        <f aca="false">+N1330</f>
        <v>0</v>
      </c>
      <c r="AT1330" s="249" t="n">
        <f aca="false">+O1330</f>
        <v>0</v>
      </c>
    </row>
    <row r="1331" customFormat="false" ht="12.75" hidden="false" customHeight="false" outlineLevel="0" collapsed="false">
      <c r="AO1331" s="0" t="n">
        <f aca="false">+A1331</f>
        <v>0</v>
      </c>
      <c r="AP1331" s="247" t="n">
        <f aca="false">+B1331</f>
        <v>0</v>
      </c>
      <c r="AQ1331" s="248" t="n">
        <f aca="false">+D1331</f>
        <v>0</v>
      </c>
      <c r="AS1331" s="249" t="n">
        <f aca="false">+N1331</f>
        <v>0</v>
      </c>
      <c r="AT1331" s="249" t="n">
        <f aca="false">+O1331</f>
        <v>0</v>
      </c>
    </row>
    <row r="1332" customFormat="false" ht="12.75" hidden="false" customHeight="false" outlineLevel="0" collapsed="false">
      <c r="AO1332" s="0" t="n">
        <f aca="false">+A1332</f>
        <v>0</v>
      </c>
      <c r="AP1332" s="247" t="n">
        <f aca="false">+B1332</f>
        <v>0</v>
      </c>
      <c r="AQ1332" s="248" t="n">
        <f aca="false">+D1332</f>
        <v>0</v>
      </c>
      <c r="AS1332" s="249" t="n">
        <f aca="false">+N1332</f>
        <v>0</v>
      </c>
      <c r="AT1332" s="249" t="n">
        <f aca="false">+O1332</f>
        <v>0</v>
      </c>
    </row>
    <row r="1333" customFormat="false" ht="12.75" hidden="false" customHeight="false" outlineLevel="0" collapsed="false">
      <c r="AO1333" s="0" t="n">
        <f aca="false">+A1333</f>
        <v>0</v>
      </c>
      <c r="AP1333" s="247" t="n">
        <f aca="false">+B1333</f>
        <v>0</v>
      </c>
      <c r="AQ1333" s="248" t="n">
        <f aca="false">+D1333</f>
        <v>0</v>
      </c>
      <c r="AS1333" s="249" t="n">
        <f aca="false">+N1333</f>
        <v>0</v>
      </c>
      <c r="AT1333" s="249" t="n">
        <f aca="false">+O1333</f>
        <v>0</v>
      </c>
    </row>
    <row r="1334" customFormat="false" ht="12.75" hidden="false" customHeight="false" outlineLevel="0" collapsed="false">
      <c r="AO1334" s="0" t="n">
        <f aca="false">+A1334</f>
        <v>0</v>
      </c>
      <c r="AP1334" s="247" t="n">
        <f aca="false">+B1334</f>
        <v>0</v>
      </c>
      <c r="AQ1334" s="248" t="n">
        <f aca="false">+D1334</f>
        <v>0</v>
      </c>
      <c r="AS1334" s="249" t="n">
        <f aca="false">+N1334</f>
        <v>0</v>
      </c>
      <c r="AT1334" s="249" t="n">
        <f aca="false">+O1334</f>
        <v>0</v>
      </c>
    </row>
    <row r="1335" customFormat="false" ht="12.75" hidden="false" customHeight="false" outlineLevel="0" collapsed="false">
      <c r="AO1335" s="0" t="n">
        <f aca="false">+A1335</f>
        <v>0</v>
      </c>
      <c r="AP1335" s="247" t="n">
        <f aca="false">+B1335</f>
        <v>0</v>
      </c>
      <c r="AQ1335" s="248" t="n">
        <f aca="false">+D1335</f>
        <v>0</v>
      </c>
      <c r="AS1335" s="249" t="n">
        <f aca="false">+N1335</f>
        <v>0</v>
      </c>
      <c r="AT1335" s="249" t="n">
        <f aca="false">+O1335</f>
        <v>0</v>
      </c>
    </row>
    <row r="1336" customFormat="false" ht="12.75" hidden="false" customHeight="false" outlineLevel="0" collapsed="false">
      <c r="AO1336" s="0" t="n">
        <f aca="false">+A1336</f>
        <v>0</v>
      </c>
      <c r="AP1336" s="247" t="n">
        <f aca="false">+B1336</f>
        <v>0</v>
      </c>
      <c r="AQ1336" s="248" t="n">
        <f aca="false">+D1336</f>
        <v>0</v>
      </c>
      <c r="AS1336" s="249" t="n">
        <f aca="false">+N1336</f>
        <v>0</v>
      </c>
      <c r="AT1336" s="249" t="n">
        <f aca="false">+O1336</f>
        <v>0</v>
      </c>
    </row>
    <row r="1337" customFormat="false" ht="12.75" hidden="false" customHeight="false" outlineLevel="0" collapsed="false">
      <c r="AO1337" s="0" t="n">
        <f aca="false">+A1337</f>
        <v>0</v>
      </c>
      <c r="AP1337" s="247" t="n">
        <f aca="false">+B1337</f>
        <v>0</v>
      </c>
      <c r="AQ1337" s="248" t="n">
        <f aca="false">+D1337</f>
        <v>0</v>
      </c>
      <c r="AS1337" s="249" t="n">
        <f aca="false">+N1337</f>
        <v>0</v>
      </c>
      <c r="AT1337" s="249" t="n">
        <f aca="false">+O1337</f>
        <v>0</v>
      </c>
    </row>
    <row r="1338" customFormat="false" ht="12.75" hidden="false" customHeight="false" outlineLevel="0" collapsed="false">
      <c r="AO1338" s="0" t="n">
        <f aca="false">+A1338</f>
        <v>0</v>
      </c>
      <c r="AP1338" s="247" t="n">
        <f aca="false">+B1338</f>
        <v>0</v>
      </c>
      <c r="AQ1338" s="248" t="n">
        <f aca="false">+D1338</f>
        <v>0</v>
      </c>
      <c r="AS1338" s="249" t="n">
        <f aca="false">+N1338</f>
        <v>0</v>
      </c>
      <c r="AT1338" s="249" t="n">
        <f aca="false">+O1338</f>
        <v>0</v>
      </c>
    </row>
    <row r="1339" customFormat="false" ht="12.75" hidden="false" customHeight="false" outlineLevel="0" collapsed="false">
      <c r="AO1339" s="0" t="n">
        <f aca="false">+A1339</f>
        <v>0</v>
      </c>
      <c r="AP1339" s="247" t="n">
        <f aca="false">+B1339</f>
        <v>0</v>
      </c>
      <c r="AQ1339" s="248" t="n">
        <f aca="false">+D1339</f>
        <v>0</v>
      </c>
      <c r="AS1339" s="249" t="n">
        <f aca="false">+N1339</f>
        <v>0</v>
      </c>
      <c r="AT1339" s="249" t="n">
        <f aca="false">+O1339</f>
        <v>0</v>
      </c>
    </row>
    <row r="1340" customFormat="false" ht="12.75" hidden="false" customHeight="false" outlineLevel="0" collapsed="false">
      <c r="AO1340" s="0" t="n">
        <f aca="false">+A1340</f>
        <v>0</v>
      </c>
      <c r="AP1340" s="247" t="n">
        <f aca="false">+B1340</f>
        <v>0</v>
      </c>
      <c r="AQ1340" s="248" t="n">
        <f aca="false">+D1340</f>
        <v>0</v>
      </c>
      <c r="AS1340" s="249" t="n">
        <f aca="false">+N1340</f>
        <v>0</v>
      </c>
      <c r="AT1340" s="249" t="n">
        <f aca="false">+O1340</f>
        <v>0</v>
      </c>
    </row>
    <row r="1341" customFormat="false" ht="12.75" hidden="false" customHeight="false" outlineLevel="0" collapsed="false">
      <c r="AO1341" s="0" t="n">
        <f aca="false">+A1341</f>
        <v>0</v>
      </c>
      <c r="AP1341" s="247" t="n">
        <f aca="false">+B1341</f>
        <v>0</v>
      </c>
      <c r="AQ1341" s="248" t="n">
        <f aca="false">+D1341</f>
        <v>0</v>
      </c>
      <c r="AS1341" s="249" t="n">
        <f aca="false">+N1341</f>
        <v>0</v>
      </c>
      <c r="AT1341" s="249" t="n">
        <f aca="false">+O1341</f>
        <v>0</v>
      </c>
    </row>
    <row r="1342" customFormat="false" ht="12.75" hidden="false" customHeight="false" outlineLevel="0" collapsed="false">
      <c r="AO1342" s="0" t="n">
        <f aca="false">+A1342</f>
        <v>0</v>
      </c>
      <c r="AP1342" s="247" t="n">
        <f aca="false">+B1342</f>
        <v>0</v>
      </c>
      <c r="AQ1342" s="248" t="n">
        <f aca="false">+D1342</f>
        <v>0</v>
      </c>
      <c r="AS1342" s="249" t="n">
        <f aca="false">+N1342</f>
        <v>0</v>
      </c>
      <c r="AT1342" s="249" t="n">
        <f aca="false">+O1342</f>
        <v>0</v>
      </c>
    </row>
    <row r="1343" customFormat="false" ht="12.75" hidden="false" customHeight="false" outlineLevel="0" collapsed="false">
      <c r="AO1343" s="0" t="n">
        <f aca="false">+A1343</f>
        <v>0</v>
      </c>
      <c r="AP1343" s="247" t="n">
        <f aca="false">+B1343</f>
        <v>0</v>
      </c>
      <c r="AQ1343" s="248" t="n">
        <f aca="false">+D1343</f>
        <v>0</v>
      </c>
      <c r="AS1343" s="249" t="n">
        <f aca="false">+N1343</f>
        <v>0</v>
      </c>
      <c r="AT1343" s="249" t="n">
        <f aca="false">+O1343</f>
        <v>0</v>
      </c>
    </row>
    <row r="1344" customFormat="false" ht="12.75" hidden="false" customHeight="false" outlineLevel="0" collapsed="false">
      <c r="AO1344" s="0" t="n">
        <f aca="false">+A1344</f>
        <v>0</v>
      </c>
      <c r="AP1344" s="247" t="n">
        <f aca="false">+B1344</f>
        <v>0</v>
      </c>
      <c r="AQ1344" s="248" t="n">
        <f aca="false">+D1344</f>
        <v>0</v>
      </c>
      <c r="AS1344" s="249" t="n">
        <f aca="false">+N1344</f>
        <v>0</v>
      </c>
      <c r="AT1344" s="249" t="n">
        <f aca="false">+O1344</f>
        <v>0</v>
      </c>
    </row>
    <row r="1345" customFormat="false" ht="12.75" hidden="false" customHeight="false" outlineLevel="0" collapsed="false">
      <c r="AO1345" s="0" t="n">
        <f aca="false">+A1345</f>
        <v>0</v>
      </c>
      <c r="AP1345" s="247" t="n">
        <f aca="false">+B1345</f>
        <v>0</v>
      </c>
      <c r="AQ1345" s="248" t="n">
        <f aca="false">+D1345</f>
        <v>0</v>
      </c>
      <c r="AS1345" s="249" t="n">
        <f aca="false">+N1345</f>
        <v>0</v>
      </c>
      <c r="AT1345" s="249" t="n">
        <f aca="false">+O1345</f>
        <v>0</v>
      </c>
    </row>
    <row r="1346" customFormat="false" ht="12.75" hidden="false" customHeight="false" outlineLevel="0" collapsed="false">
      <c r="AO1346" s="0" t="n">
        <f aca="false">+A1346</f>
        <v>0</v>
      </c>
      <c r="AP1346" s="247" t="n">
        <f aca="false">+B1346</f>
        <v>0</v>
      </c>
      <c r="AQ1346" s="248" t="n">
        <f aca="false">+D1346</f>
        <v>0</v>
      </c>
      <c r="AS1346" s="249" t="n">
        <f aca="false">+N1346</f>
        <v>0</v>
      </c>
      <c r="AT1346" s="249" t="n">
        <f aca="false">+O1346</f>
        <v>0</v>
      </c>
    </row>
    <row r="1347" customFormat="false" ht="12.75" hidden="false" customHeight="false" outlineLevel="0" collapsed="false">
      <c r="AO1347" s="0" t="n">
        <f aca="false">+A1347</f>
        <v>0</v>
      </c>
      <c r="AP1347" s="247" t="n">
        <f aca="false">+B1347</f>
        <v>0</v>
      </c>
      <c r="AQ1347" s="248" t="n">
        <f aca="false">+D1347</f>
        <v>0</v>
      </c>
      <c r="AS1347" s="249" t="n">
        <f aca="false">+N1347</f>
        <v>0</v>
      </c>
      <c r="AT1347" s="249" t="n">
        <f aca="false">+O1347</f>
        <v>0</v>
      </c>
    </row>
    <row r="1348" customFormat="false" ht="12.75" hidden="false" customHeight="false" outlineLevel="0" collapsed="false">
      <c r="AO1348" s="0" t="n">
        <f aca="false">+A1348</f>
        <v>0</v>
      </c>
      <c r="AP1348" s="247" t="n">
        <f aca="false">+B1348</f>
        <v>0</v>
      </c>
      <c r="AQ1348" s="248" t="n">
        <f aca="false">+D1348</f>
        <v>0</v>
      </c>
      <c r="AS1348" s="249" t="n">
        <f aca="false">+N1348</f>
        <v>0</v>
      </c>
      <c r="AT1348" s="249" t="n">
        <f aca="false">+O1348</f>
        <v>0</v>
      </c>
    </row>
    <row r="1349" customFormat="false" ht="12.75" hidden="false" customHeight="false" outlineLevel="0" collapsed="false">
      <c r="AO1349" s="0" t="n">
        <f aca="false">+A1349</f>
        <v>0</v>
      </c>
      <c r="AP1349" s="247" t="n">
        <f aca="false">+B1349</f>
        <v>0</v>
      </c>
      <c r="AQ1349" s="248" t="n">
        <f aca="false">+D1349</f>
        <v>0</v>
      </c>
      <c r="AS1349" s="249" t="n">
        <f aca="false">+N1349</f>
        <v>0</v>
      </c>
      <c r="AT1349" s="249" t="n">
        <f aca="false">+O1349</f>
        <v>0</v>
      </c>
    </row>
    <row r="1350" customFormat="false" ht="12.75" hidden="false" customHeight="false" outlineLevel="0" collapsed="false">
      <c r="AO1350" s="0" t="n">
        <f aca="false">+A1350</f>
        <v>0</v>
      </c>
      <c r="AP1350" s="247" t="n">
        <f aca="false">+B1350</f>
        <v>0</v>
      </c>
      <c r="AQ1350" s="248" t="n">
        <f aca="false">+D1350</f>
        <v>0</v>
      </c>
      <c r="AS1350" s="249" t="n">
        <f aca="false">+N1350</f>
        <v>0</v>
      </c>
      <c r="AT1350" s="249" t="n">
        <f aca="false">+O1350</f>
        <v>0</v>
      </c>
    </row>
    <row r="1351" customFormat="false" ht="12.75" hidden="false" customHeight="false" outlineLevel="0" collapsed="false">
      <c r="AO1351" s="0" t="n">
        <f aca="false">+A1351</f>
        <v>0</v>
      </c>
      <c r="AP1351" s="247" t="n">
        <f aca="false">+B1351</f>
        <v>0</v>
      </c>
      <c r="AQ1351" s="248" t="n">
        <f aca="false">+D1351</f>
        <v>0</v>
      </c>
      <c r="AS1351" s="249" t="n">
        <f aca="false">+N1351</f>
        <v>0</v>
      </c>
      <c r="AT1351" s="249" t="n">
        <f aca="false">+O1351</f>
        <v>0</v>
      </c>
    </row>
    <row r="1352" customFormat="false" ht="12.75" hidden="false" customHeight="false" outlineLevel="0" collapsed="false">
      <c r="AO1352" s="0" t="n">
        <f aca="false">+A1352</f>
        <v>0</v>
      </c>
      <c r="AP1352" s="247" t="n">
        <f aca="false">+B1352</f>
        <v>0</v>
      </c>
      <c r="AQ1352" s="248" t="n">
        <f aca="false">+D1352</f>
        <v>0</v>
      </c>
      <c r="AS1352" s="249" t="n">
        <f aca="false">+N1352</f>
        <v>0</v>
      </c>
      <c r="AT1352" s="249" t="n">
        <f aca="false">+O1352</f>
        <v>0</v>
      </c>
    </row>
    <row r="1353" customFormat="false" ht="12.75" hidden="false" customHeight="false" outlineLevel="0" collapsed="false">
      <c r="AO1353" s="0" t="n">
        <f aca="false">+A1353</f>
        <v>0</v>
      </c>
      <c r="AP1353" s="247" t="n">
        <f aca="false">+B1353</f>
        <v>0</v>
      </c>
      <c r="AQ1353" s="248" t="n">
        <f aca="false">+D1353</f>
        <v>0</v>
      </c>
      <c r="AS1353" s="249" t="n">
        <f aca="false">+N1353</f>
        <v>0</v>
      </c>
      <c r="AT1353" s="249" t="n">
        <f aca="false">+O1353</f>
        <v>0</v>
      </c>
    </row>
    <row r="1354" customFormat="false" ht="12.75" hidden="false" customHeight="false" outlineLevel="0" collapsed="false">
      <c r="AO1354" s="0" t="n">
        <f aca="false">+A1354</f>
        <v>0</v>
      </c>
      <c r="AP1354" s="247" t="n">
        <f aca="false">+B1354</f>
        <v>0</v>
      </c>
      <c r="AQ1354" s="248" t="n">
        <f aca="false">+D1354</f>
        <v>0</v>
      </c>
      <c r="AS1354" s="249" t="n">
        <f aca="false">+N1354</f>
        <v>0</v>
      </c>
      <c r="AT1354" s="249" t="n">
        <f aca="false">+O1354</f>
        <v>0</v>
      </c>
    </row>
    <row r="1355" customFormat="false" ht="12.75" hidden="false" customHeight="false" outlineLevel="0" collapsed="false">
      <c r="AO1355" s="0" t="n">
        <f aca="false">+A1355</f>
        <v>0</v>
      </c>
      <c r="AP1355" s="247" t="n">
        <f aca="false">+B1355</f>
        <v>0</v>
      </c>
      <c r="AQ1355" s="248" t="n">
        <f aca="false">+D1355</f>
        <v>0</v>
      </c>
      <c r="AS1355" s="249" t="n">
        <f aca="false">+N1355</f>
        <v>0</v>
      </c>
      <c r="AT1355" s="249" t="n">
        <f aca="false">+O1355</f>
        <v>0</v>
      </c>
    </row>
    <row r="1356" customFormat="false" ht="12.75" hidden="false" customHeight="false" outlineLevel="0" collapsed="false">
      <c r="AO1356" s="0" t="n">
        <f aca="false">+A1356</f>
        <v>0</v>
      </c>
      <c r="AP1356" s="247" t="n">
        <f aca="false">+B1356</f>
        <v>0</v>
      </c>
      <c r="AQ1356" s="248" t="n">
        <f aca="false">+D1356</f>
        <v>0</v>
      </c>
      <c r="AS1356" s="249" t="n">
        <f aca="false">+N1356</f>
        <v>0</v>
      </c>
      <c r="AT1356" s="249" t="n">
        <f aca="false">+O1356</f>
        <v>0</v>
      </c>
    </row>
    <row r="1357" customFormat="false" ht="12.75" hidden="false" customHeight="false" outlineLevel="0" collapsed="false">
      <c r="AO1357" s="0" t="n">
        <f aca="false">+A1357</f>
        <v>0</v>
      </c>
      <c r="AP1357" s="247" t="n">
        <f aca="false">+B1357</f>
        <v>0</v>
      </c>
      <c r="AQ1357" s="248" t="n">
        <f aca="false">+D1357</f>
        <v>0</v>
      </c>
      <c r="AS1357" s="249" t="n">
        <f aca="false">+N1357</f>
        <v>0</v>
      </c>
      <c r="AT1357" s="249" t="n">
        <f aca="false">+O1357</f>
        <v>0</v>
      </c>
    </row>
    <row r="1358" customFormat="false" ht="12.75" hidden="false" customHeight="false" outlineLevel="0" collapsed="false">
      <c r="AO1358" s="0" t="n">
        <f aca="false">+A1358</f>
        <v>0</v>
      </c>
      <c r="AP1358" s="247" t="n">
        <f aca="false">+B1358</f>
        <v>0</v>
      </c>
      <c r="AQ1358" s="248" t="n">
        <f aca="false">+D1358</f>
        <v>0</v>
      </c>
      <c r="AS1358" s="249" t="n">
        <f aca="false">+N1358</f>
        <v>0</v>
      </c>
      <c r="AT1358" s="249" t="n">
        <f aca="false">+O1358</f>
        <v>0</v>
      </c>
    </row>
    <row r="1359" customFormat="false" ht="12.75" hidden="false" customHeight="false" outlineLevel="0" collapsed="false">
      <c r="AO1359" s="0" t="n">
        <f aca="false">+A1359</f>
        <v>0</v>
      </c>
      <c r="AP1359" s="247" t="n">
        <f aca="false">+B1359</f>
        <v>0</v>
      </c>
      <c r="AQ1359" s="248" t="n">
        <f aca="false">+D1359</f>
        <v>0</v>
      </c>
      <c r="AS1359" s="249" t="n">
        <f aca="false">+N1359</f>
        <v>0</v>
      </c>
      <c r="AT1359" s="249" t="n">
        <f aca="false">+O1359</f>
        <v>0</v>
      </c>
    </row>
    <row r="1360" customFormat="false" ht="12.75" hidden="false" customHeight="false" outlineLevel="0" collapsed="false">
      <c r="AO1360" s="0" t="n">
        <f aca="false">+A1360</f>
        <v>0</v>
      </c>
      <c r="AP1360" s="247" t="n">
        <f aca="false">+B1360</f>
        <v>0</v>
      </c>
      <c r="AQ1360" s="248" t="n">
        <f aca="false">+D1360</f>
        <v>0</v>
      </c>
      <c r="AS1360" s="249" t="n">
        <f aca="false">+N1360</f>
        <v>0</v>
      </c>
      <c r="AT1360" s="249" t="n">
        <f aca="false">+O1360</f>
        <v>0</v>
      </c>
    </row>
    <row r="1361" customFormat="false" ht="12.75" hidden="false" customHeight="false" outlineLevel="0" collapsed="false">
      <c r="AO1361" s="0" t="n">
        <f aca="false">+A1361</f>
        <v>0</v>
      </c>
      <c r="AP1361" s="247" t="n">
        <f aca="false">+B1361</f>
        <v>0</v>
      </c>
      <c r="AQ1361" s="248" t="n">
        <f aca="false">+D1361</f>
        <v>0</v>
      </c>
      <c r="AS1361" s="249" t="n">
        <f aca="false">+N1361</f>
        <v>0</v>
      </c>
      <c r="AT1361" s="249" t="n">
        <f aca="false">+O1361</f>
        <v>0</v>
      </c>
    </row>
    <row r="1362" customFormat="false" ht="12.75" hidden="false" customHeight="false" outlineLevel="0" collapsed="false">
      <c r="AO1362" s="0" t="n">
        <f aca="false">+A1362</f>
        <v>0</v>
      </c>
      <c r="AP1362" s="247" t="n">
        <f aca="false">+B1362</f>
        <v>0</v>
      </c>
      <c r="AQ1362" s="248" t="n">
        <f aca="false">+D1362</f>
        <v>0</v>
      </c>
      <c r="AS1362" s="249" t="n">
        <f aca="false">+N1362</f>
        <v>0</v>
      </c>
      <c r="AT1362" s="249" t="n">
        <f aca="false">+O1362</f>
        <v>0</v>
      </c>
    </row>
    <row r="1363" customFormat="false" ht="12.75" hidden="false" customHeight="false" outlineLevel="0" collapsed="false">
      <c r="AO1363" s="0" t="n">
        <f aca="false">+A1363</f>
        <v>0</v>
      </c>
      <c r="AP1363" s="247" t="n">
        <f aca="false">+B1363</f>
        <v>0</v>
      </c>
      <c r="AQ1363" s="248" t="n">
        <f aca="false">+D1363</f>
        <v>0</v>
      </c>
      <c r="AS1363" s="249" t="n">
        <f aca="false">+N1363</f>
        <v>0</v>
      </c>
      <c r="AT1363" s="249" t="n">
        <f aca="false">+O1363</f>
        <v>0</v>
      </c>
    </row>
    <row r="1364" customFormat="false" ht="12.75" hidden="false" customHeight="false" outlineLevel="0" collapsed="false">
      <c r="AO1364" s="0" t="n">
        <f aca="false">+A1364</f>
        <v>0</v>
      </c>
      <c r="AP1364" s="247" t="n">
        <f aca="false">+B1364</f>
        <v>0</v>
      </c>
      <c r="AQ1364" s="248" t="n">
        <f aca="false">+D1364</f>
        <v>0</v>
      </c>
      <c r="AS1364" s="249" t="n">
        <f aca="false">+N1364</f>
        <v>0</v>
      </c>
      <c r="AT1364" s="249" t="n">
        <f aca="false">+O1364</f>
        <v>0</v>
      </c>
    </row>
    <row r="1365" customFormat="false" ht="12.75" hidden="false" customHeight="false" outlineLevel="0" collapsed="false">
      <c r="AO1365" s="0" t="n">
        <f aca="false">+A1365</f>
        <v>0</v>
      </c>
      <c r="AP1365" s="247" t="n">
        <f aca="false">+B1365</f>
        <v>0</v>
      </c>
      <c r="AQ1365" s="248" t="n">
        <f aca="false">+D1365</f>
        <v>0</v>
      </c>
      <c r="AS1365" s="249" t="n">
        <f aca="false">+N1365</f>
        <v>0</v>
      </c>
      <c r="AT1365" s="249" t="n">
        <f aca="false">+O1365</f>
        <v>0</v>
      </c>
    </row>
    <row r="1366" customFormat="false" ht="12.75" hidden="false" customHeight="false" outlineLevel="0" collapsed="false">
      <c r="AO1366" s="0" t="n">
        <f aca="false">+A1366</f>
        <v>0</v>
      </c>
      <c r="AP1366" s="247" t="n">
        <f aca="false">+B1366</f>
        <v>0</v>
      </c>
      <c r="AQ1366" s="248" t="n">
        <f aca="false">+D1366</f>
        <v>0</v>
      </c>
      <c r="AS1366" s="249" t="n">
        <f aca="false">+N1366</f>
        <v>0</v>
      </c>
      <c r="AT1366" s="249" t="n">
        <f aca="false">+O1366</f>
        <v>0</v>
      </c>
    </row>
    <row r="1367" customFormat="false" ht="12.75" hidden="false" customHeight="false" outlineLevel="0" collapsed="false">
      <c r="AO1367" s="0" t="n">
        <f aca="false">+A1367</f>
        <v>0</v>
      </c>
      <c r="AP1367" s="247" t="n">
        <f aca="false">+B1367</f>
        <v>0</v>
      </c>
      <c r="AQ1367" s="248" t="n">
        <f aca="false">+D1367</f>
        <v>0</v>
      </c>
      <c r="AS1367" s="249" t="n">
        <f aca="false">+N1367</f>
        <v>0</v>
      </c>
      <c r="AT1367" s="249" t="n">
        <f aca="false">+O1367</f>
        <v>0</v>
      </c>
    </row>
    <row r="1368" customFormat="false" ht="12.75" hidden="false" customHeight="false" outlineLevel="0" collapsed="false">
      <c r="AO1368" s="0" t="n">
        <f aca="false">+A1368</f>
        <v>0</v>
      </c>
      <c r="AP1368" s="247" t="n">
        <f aca="false">+B1368</f>
        <v>0</v>
      </c>
      <c r="AQ1368" s="248" t="n">
        <f aca="false">+D1368</f>
        <v>0</v>
      </c>
      <c r="AS1368" s="249" t="n">
        <f aca="false">+N1368</f>
        <v>0</v>
      </c>
      <c r="AT1368" s="249" t="n">
        <f aca="false">+O1368</f>
        <v>0</v>
      </c>
    </row>
    <row r="1369" customFormat="false" ht="12.75" hidden="false" customHeight="false" outlineLevel="0" collapsed="false">
      <c r="AO1369" s="0" t="n">
        <f aca="false">+A1369</f>
        <v>0</v>
      </c>
      <c r="AP1369" s="247" t="n">
        <f aca="false">+B1369</f>
        <v>0</v>
      </c>
      <c r="AQ1369" s="248" t="n">
        <f aca="false">+D1369</f>
        <v>0</v>
      </c>
      <c r="AS1369" s="249" t="n">
        <f aca="false">+N1369</f>
        <v>0</v>
      </c>
      <c r="AT1369" s="249" t="n">
        <f aca="false">+O1369</f>
        <v>0</v>
      </c>
    </row>
    <row r="1370" customFormat="false" ht="12.75" hidden="false" customHeight="false" outlineLevel="0" collapsed="false">
      <c r="AO1370" s="0" t="n">
        <f aca="false">+A1370</f>
        <v>0</v>
      </c>
      <c r="AP1370" s="247" t="n">
        <f aca="false">+B1370</f>
        <v>0</v>
      </c>
      <c r="AQ1370" s="248" t="n">
        <f aca="false">+D1370</f>
        <v>0</v>
      </c>
      <c r="AS1370" s="249" t="n">
        <f aca="false">+N1370</f>
        <v>0</v>
      </c>
      <c r="AT1370" s="249" t="n">
        <f aca="false">+O1370</f>
        <v>0</v>
      </c>
    </row>
    <row r="1371" customFormat="false" ht="12.75" hidden="false" customHeight="false" outlineLevel="0" collapsed="false">
      <c r="AO1371" s="0" t="n">
        <f aca="false">+A1371</f>
        <v>0</v>
      </c>
      <c r="AP1371" s="247" t="n">
        <f aca="false">+B1371</f>
        <v>0</v>
      </c>
      <c r="AQ1371" s="248" t="n">
        <f aca="false">+D1371</f>
        <v>0</v>
      </c>
      <c r="AS1371" s="249" t="n">
        <f aca="false">+N1371</f>
        <v>0</v>
      </c>
      <c r="AT1371" s="249" t="n">
        <f aca="false">+O1371</f>
        <v>0</v>
      </c>
    </row>
    <row r="1372" customFormat="false" ht="12.75" hidden="false" customHeight="false" outlineLevel="0" collapsed="false">
      <c r="AO1372" s="0" t="n">
        <f aca="false">+A1372</f>
        <v>0</v>
      </c>
      <c r="AP1372" s="247" t="n">
        <f aca="false">+B1372</f>
        <v>0</v>
      </c>
      <c r="AQ1372" s="248" t="n">
        <f aca="false">+D1372</f>
        <v>0</v>
      </c>
      <c r="AS1372" s="249" t="n">
        <f aca="false">+N1372</f>
        <v>0</v>
      </c>
      <c r="AT1372" s="249" t="n">
        <f aca="false">+O1372</f>
        <v>0</v>
      </c>
    </row>
    <row r="1373" customFormat="false" ht="12.75" hidden="false" customHeight="false" outlineLevel="0" collapsed="false">
      <c r="AO1373" s="0" t="n">
        <f aca="false">+A1373</f>
        <v>0</v>
      </c>
      <c r="AP1373" s="247" t="n">
        <f aca="false">+B1373</f>
        <v>0</v>
      </c>
      <c r="AQ1373" s="248" t="n">
        <f aca="false">+D1373</f>
        <v>0</v>
      </c>
      <c r="AS1373" s="249" t="n">
        <f aca="false">+N1373</f>
        <v>0</v>
      </c>
      <c r="AT1373" s="249" t="n">
        <f aca="false">+O1373</f>
        <v>0</v>
      </c>
    </row>
    <row r="1374" customFormat="false" ht="12.75" hidden="false" customHeight="false" outlineLevel="0" collapsed="false">
      <c r="AO1374" s="0" t="n">
        <f aca="false">+A1374</f>
        <v>0</v>
      </c>
      <c r="AP1374" s="247" t="n">
        <f aca="false">+B1374</f>
        <v>0</v>
      </c>
      <c r="AQ1374" s="248" t="n">
        <f aca="false">+D1374</f>
        <v>0</v>
      </c>
      <c r="AS1374" s="249" t="n">
        <f aca="false">+N1374</f>
        <v>0</v>
      </c>
      <c r="AT1374" s="249" t="n">
        <f aca="false">+O1374</f>
        <v>0</v>
      </c>
    </row>
    <row r="1375" customFormat="false" ht="12.75" hidden="false" customHeight="false" outlineLevel="0" collapsed="false">
      <c r="AO1375" s="0" t="n">
        <f aca="false">+A1375</f>
        <v>0</v>
      </c>
      <c r="AP1375" s="247" t="n">
        <f aca="false">+B1375</f>
        <v>0</v>
      </c>
      <c r="AQ1375" s="248" t="n">
        <f aca="false">+D1375</f>
        <v>0</v>
      </c>
      <c r="AS1375" s="249" t="n">
        <f aca="false">+N1375</f>
        <v>0</v>
      </c>
      <c r="AT1375" s="249" t="n">
        <f aca="false">+O1375</f>
        <v>0</v>
      </c>
    </row>
    <row r="1376" customFormat="false" ht="12.75" hidden="false" customHeight="false" outlineLevel="0" collapsed="false">
      <c r="AO1376" s="0" t="n">
        <f aca="false">+A1376</f>
        <v>0</v>
      </c>
      <c r="AP1376" s="247" t="n">
        <f aca="false">+B1376</f>
        <v>0</v>
      </c>
      <c r="AQ1376" s="248" t="n">
        <f aca="false">+D1376</f>
        <v>0</v>
      </c>
      <c r="AS1376" s="249" t="n">
        <f aca="false">+N1376</f>
        <v>0</v>
      </c>
      <c r="AT1376" s="249" t="n">
        <f aca="false">+O1376</f>
        <v>0</v>
      </c>
    </row>
    <row r="1377" customFormat="false" ht="12.75" hidden="false" customHeight="false" outlineLevel="0" collapsed="false">
      <c r="AO1377" s="0" t="n">
        <f aca="false">+A1377</f>
        <v>0</v>
      </c>
      <c r="AP1377" s="247" t="n">
        <f aca="false">+B1377</f>
        <v>0</v>
      </c>
      <c r="AQ1377" s="248" t="n">
        <f aca="false">+D1377</f>
        <v>0</v>
      </c>
      <c r="AS1377" s="249" t="n">
        <f aca="false">+N1377</f>
        <v>0</v>
      </c>
      <c r="AT1377" s="249" t="n">
        <f aca="false">+O1377</f>
        <v>0</v>
      </c>
    </row>
    <row r="1378" customFormat="false" ht="12.75" hidden="false" customHeight="false" outlineLevel="0" collapsed="false">
      <c r="AO1378" s="0" t="n">
        <f aca="false">+A1378</f>
        <v>0</v>
      </c>
      <c r="AP1378" s="247" t="n">
        <f aca="false">+B1378</f>
        <v>0</v>
      </c>
      <c r="AQ1378" s="248" t="n">
        <f aca="false">+D1378</f>
        <v>0</v>
      </c>
      <c r="AS1378" s="249" t="n">
        <f aca="false">+N1378</f>
        <v>0</v>
      </c>
      <c r="AT1378" s="249" t="n">
        <f aca="false">+O1378</f>
        <v>0</v>
      </c>
    </row>
    <row r="1379" customFormat="false" ht="12.75" hidden="false" customHeight="false" outlineLevel="0" collapsed="false">
      <c r="AO1379" s="0" t="n">
        <f aca="false">+A1379</f>
        <v>0</v>
      </c>
      <c r="AP1379" s="247" t="n">
        <f aca="false">+B1379</f>
        <v>0</v>
      </c>
      <c r="AQ1379" s="248" t="n">
        <f aca="false">+D1379</f>
        <v>0</v>
      </c>
      <c r="AS1379" s="249" t="n">
        <f aca="false">+N1379</f>
        <v>0</v>
      </c>
      <c r="AT1379" s="249" t="n">
        <f aca="false">+O1379</f>
        <v>0</v>
      </c>
    </row>
    <row r="1380" customFormat="false" ht="12.75" hidden="false" customHeight="false" outlineLevel="0" collapsed="false">
      <c r="AO1380" s="0" t="n">
        <f aca="false">+A1380</f>
        <v>0</v>
      </c>
      <c r="AP1380" s="247" t="n">
        <f aca="false">+B1380</f>
        <v>0</v>
      </c>
      <c r="AQ1380" s="248" t="n">
        <f aca="false">+D1380</f>
        <v>0</v>
      </c>
      <c r="AS1380" s="249" t="n">
        <f aca="false">+N1380</f>
        <v>0</v>
      </c>
      <c r="AT1380" s="249" t="n">
        <f aca="false">+O1380</f>
        <v>0</v>
      </c>
    </row>
    <row r="1381" customFormat="false" ht="12.75" hidden="false" customHeight="false" outlineLevel="0" collapsed="false">
      <c r="AO1381" s="0" t="n">
        <f aca="false">+A1381</f>
        <v>0</v>
      </c>
      <c r="AP1381" s="247" t="n">
        <f aca="false">+B1381</f>
        <v>0</v>
      </c>
      <c r="AQ1381" s="248" t="n">
        <f aca="false">+D1381</f>
        <v>0</v>
      </c>
      <c r="AS1381" s="249" t="n">
        <f aca="false">+N1381</f>
        <v>0</v>
      </c>
      <c r="AT1381" s="249" t="n">
        <f aca="false">+O1381</f>
        <v>0</v>
      </c>
    </row>
    <row r="1382" customFormat="false" ht="12.75" hidden="false" customHeight="false" outlineLevel="0" collapsed="false">
      <c r="AO1382" s="0" t="n">
        <f aca="false">+A1382</f>
        <v>0</v>
      </c>
      <c r="AP1382" s="247" t="n">
        <f aca="false">+B1382</f>
        <v>0</v>
      </c>
      <c r="AQ1382" s="248" t="n">
        <f aca="false">+D1382</f>
        <v>0</v>
      </c>
      <c r="AS1382" s="249" t="n">
        <f aca="false">+N1382</f>
        <v>0</v>
      </c>
      <c r="AT1382" s="249" t="n">
        <f aca="false">+O1382</f>
        <v>0</v>
      </c>
    </row>
    <row r="1383" customFormat="false" ht="12.75" hidden="false" customHeight="false" outlineLevel="0" collapsed="false">
      <c r="AO1383" s="0" t="n">
        <f aca="false">+A1383</f>
        <v>0</v>
      </c>
      <c r="AP1383" s="247" t="n">
        <f aca="false">+B1383</f>
        <v>0</v>
      </c>
      <c r="AQ1383" s="248" t="n">
        <f aca="false">+D1383</f>
        <v>0</v>
      </c>
      <c r="AS1383" s="249" t="n">
        <f aca="false">+N1383</f>
        <v>0</v>
      </c>
      <c r="AT1383" s="249" t="n">
        <f aca="false">+O1383</f>
        <v>0</v>
      </c>
    </row>
    <row r="1384" customFormat="false" ht="12.75" hidden="false" customHeight="false" outlineLevel="0" collapsed="false">
      <c r="AO1384" s="0" t="n">
        <f aca="false">+A1384</f>
        <v>0</v>
      </c>
      <c r="AP1384" s="247" t="n">
        <f aca="false">+B1384</f>
        <v>0</v>
      </c>
      <c r="AQ1384" s="248" t="n">
        <f aca="false">+D1384</f>
        <v>0</v>
      </c>
      <c r="AS1384" s="249" t="n">
        <f aca="false">+N1384</f>
        <v>0</v>
      </c>
      <c r="AT1384" s="249" t="n">
        <f aca="false">+O1384</f>
        <v>0</v>
      </c>
    </row>
    <row r="1385" customFormat="false" ht="12.75" hidden="false" customHeight="false" outlineLevel="0" collapsed="false">
      <c r="AO1385" s="0" t="n">
        <f aca="false">+A1385</f>
        <v>0</v>
      </c>
      <c r="AP1385" s="247" t="n">
        <f aca="false">+B1385</f>
        <v>0</v>
      </c>
      <c r="AQ1385" s="248" t="n">
        <f aca="false">+D1385</f>
        <v>0</v>
      </c>
      <c r="AS1385" s="249" t="n">
        <f aca="false">+N1385</f>
        <v>0</v>
      </c>
      <c r="AT1385" s="249" t="n">
        <f aca="false">+O1385</f>
        <v>0</v>
      </c>
    </row>
    <row r="1386" customFormat="false" ht="12.75" hidden="false" customHeight="false" outlineLevel="0" collapsed="false">
      <c r="AO1386" s="0" t="n">
        <f aca="false">+A1386</f>
        <v>0</v>
      </c>
      <c r="AP1386" s="247" t="n">
        <f aca="false">+B1386</f>
        <v>0</v>
      </c>
      <c r="AQ1386" s="248" t="n">
        <f aca="false">+D1386</f>
        <v>0</v>
      </c>
      <c r="AS1386" s="249" t="n">
        <f aca="false">+N1386</f>
        <v>0</v>
      </c>
      <c r="AT1386" s="249" t="n">
        <f aca="false">+O1386</f>
        <v>0</v>
      </c>
    </row>
    <row r="1387" customFormat="false" ht="12.75" hidden="false" customHeight="false" outlineLevel="0" collapsed="false">
      <c r="AO1387" s="0" t="n">
        <f aca="false">+A1387</f>
        <v>0</v>
      </c>
      <c r="AP1387" s="247" t="n">
        <f aca="false">+B1387</f>
        <v>0</v>
      </c>
      <c r="AQ1387" s="248" t="n">
        <f aca="false">+D1387</f>
        <v>0</v>
      </c>
      <c r="AS1387" s="249" t="n">
        <f aca="false">+N1387</f>
        <v>0</v>
      </c>
      <c r="AT1387" s="249" t="n">
        <f aca="false">+O1387</f>
        <v>0</v>
      </c>
    </row>
    <row r="1388" customFormat="false" ht="12.75" hidden="false" customHeight="false" outlineLevel="0" collapsed="false">
      <c r="AO1388" s="0" t="n">
        <f aca="false">+A1388</f>
        <v>0</v>
      </c>
      <c r="AP1388" s="247" t="n">
        <f aca="false">+B1388</f>
        <v>0</v>
      </c>
      <c r="AQ1388" s="248" t="n">
        <f aca="false">+D1388</f>
        <v>0</v>
      </c>
      <c r="AS1388" s="249" t="n">
        <f aca="false">+N1388</f>
        <v>0</v>
      </c>
      <c r="AT1388" s="249" t="n">
        <f aca="false">+O1388</f>
        <v>0</v>
      </c>
    </row>
    <row r="1389" customFormat="false" ht="12.75" hidden="false" customHeight="false" outlineLevel="0" collapsed="false">
      <c r="AO1389" s="0" t="n">
        <f aca="false">+A1389</f>
        <v>0</v>
      </c>
      <c r="AP1389" s="247" t="n">
        <f aca="false">+B1389</f>
        <v>0</v>
      </c>
      <c r="AQ1389" s="248" t="n">
        <f aca="false">+D1389</f>
        <v>0</v>
      </c>
      <c r="AS1389" s="249" t="n">
        <f aca="false">+N1389</f>
        <v>0</v>
      </c>
      <c r="AT1389" s="249" t="n">
        <f aca="false">+O1389</f>
        <v>0</v>
      </c>
    </row>
    <row r="1390" customFormat="false" ht="12.75" hidden="false" customHeight="false" outlineLevel="0" collapsed="false">
      <c r="AO1390" s="0" t="n">
        <f aca="false">+A1390</f>
        <v>0</v>
      </c>
      <c r="AP1390" s="247" t="n">
        <f aca="false">+B1390</f>
        <v>0</v>
      </c>
      <c r="AQ1390" s="248" t="n">
        <f aca="false">+D1390</f>
        <v>0</v>
      </c>
      <c r="AS1390" s="249" t="n">
        <f aca="false">+N1390</f>
        <v>0</v>
      </c>
      <c r="AT1390" s="249" t="n">
        <f aca="false">+O1390</f>
        <v>0</v>
      </c>
    </row>
    <row r="1391" customFormat="false" ht="12.75" hidden="false" customHeight="false" outlineLevel="0" collapsed="false">
      <c r="AO1391" s="0" t="n">
        <f aca="false">+A1391</f>
        <v>0</v>
      </c>
      <c r="AP1391" s="247" t="n">
        <f aca="false">+B1391</f>
        <v>0</v>
      </c>
      <c r="AQ1391" s="248" t="n">
        <f aca="false">+D1391</f>
        <v>0</v>
      </c>
      <c r="AS1391" s="249" t="n">
        <f aca="false">+N1391</f>
        <v>0</v>
      </c>
      <c r="AT1391" s="249" t="n">
        <f aca="false">+O1391</f>
        <v>0</v>
      </c>
    </row>
    <row r="1392" customFormat="false" ht="12.75" hidden="false" customHeight="false" outlineLevel="0" collapsed="false">
      <c r="AO1392" s="0" t="n">
        <f aca="false">+A1392</f>
        <v>0</v>
      </c>
      <c r="AP1392" s="247" t="n">
        <f aca="false">+B1392</f>
        <v>0</v>
      </c>
      <c r="AQ1392" s="248" t="n">
        <f aca="false">+D1392</f>
        <v>0</v>
      </c>
      <c r="AS1392" s="249" t="n">
        <f aca="false">+N1392</f>
        <v>0</v>
      </c>
      <c r="AT1392" s="249" t="n">
        <f aca="false">+O1392</f>
        <v>0</v>
      </c>
    </row>
    <row r="1393" customFormat="false" ht="12.75" hidden="false" customHeight="false" outlineLevel="0" collapsed="false">
      <c r="AO1393" s="0" t="n">
        <f aca="false">+A1393</f>
        <v>0</v>
      </c>
      <c r="AP1393" s="247" t="n">
        <f aca="false">+B1393</f>
        <v>0</v>
      </c>
      <c r="AQ1393" s="248" t="n">
        <f aca="false">+D1393</f>
        <v>0</v>
      </c>
      <c r="AS1393" s="249" t="n">
        <f aca="false">+N1393</f>
        <v>0</v>
      </c>
      <c r="AT1393" s="249" t="n">
        <f aca="false">+O1393</f>
        <v>0</v>
      </c>
    </row>
    <row r="1394" customFormat="false" ht="12.75" hidden="false" customHeight="false" outlineLevel="0" collapsed="false">
      <c r="AO1394" s="0" t="n">
        <f aca="false">+A1394</f>
        <v>0</v>
      </c>
      <c r="AP1394" s="247" t="n">
        <f aca="false">+B1394</f>
        <v>0</v>
      </c>
      <c r="AQ1394" s="248" t="n">
        <f aca="false">+D1394</f>
        <v>0</v>
      </c>
      <c r="AS1394" s="249" t="n">
        <f aca="false">+N1394</f>
        <v>0</v>
      </c>
      <c r="AT1394" s="249" t="n">
        <f aca="false">+O1394</f>
        <v>0</v>
      </c>
    </row>
    <row r="1395" customFormat="false" ht="12.75" hidden="false" customHeight="false" outlineLevel="0" collapsed="false">
      <c r="AO1395" s="0" t="n">
        <f aca="false">+A1395</f>
        <v>0</v>
      </c>
      <c r="AP1395" s="247" t="n">
        <f aca="false">+B1395</f>
        <v>0</v>
      </c>
      <c r="AQ1395" s="248" t="n">
        <f aca="false">+D1395</f>
        <v>0</v>
      </c>
      <c r="AS1395" s="249" t="n">
        <f aca="false">+N1395</f>
        <v>0</v>
      </c>
      <c r="AT1395" s="249" t="n">
        <f aca="false">+O1395</f>
        <v>0</v>
      </c>
    </row>
    <row r="1396" customFormat="false" ht="12.75" hidden="false" customHeight="false" outlineLevel="0" collapsed="false">
      <c r="AO1396" s="0" t="n">
        <f aca="false">+A1396</f>
        <v>0</v>
      </c>
      <c r="AP1396" s="247" t="n">
        <f aca="false">+B1396</f>
        <v>0</v>
      </c>
      <c r="AQ1396" s="248" t="n">
        <f aca="false">+D1396</f>
        <v>0</v>
      </c>
      <c r="AS1396" s="249" t="n">
        <f aca="false">+N1396</f>
        <v>0</v>
      </c>
      <c r="AT1396" s="249" t="n">
        <f aca="false">+O1396</f>
        <v>0</v>
      </c>
    </row>
    <row r="1397" customFormat="false" ht="12.75" hidden="false" customHeight="false" outlineLevel="0" collapsed="false">
      <c r="AO1397" s="0" t="n">
        <f aca="false">+A1397</f>
        <v>0</v>
      </c>
      <c r="AP1397" s="247" t="n">
        <f aca="false">+B1397</f>
        <v>0</v>
      </c>
      <c r="AQ1397" s="248" t="n">
        <f aca="false">+D1397</f>
        <v>0</v>
      </c>
      <c r="AS1397" s="249" t="n">
        <f aca="false">+N1397</f>
        <v>0</v>
      </c>
      <c r="AT1397" s="249" t="n">
        <f aca="false">+O1397</f>
        <v>0</v>
      </c>
    </row>
    <row r="1398" customFormat="false" ht="12.75" hidden="false" customHeight="false" outlineLevel="0" collapsed="false">
      <c r="AO1398" s="0" t="n">
        <f aca="false">+A1398</f>
        <v>0</v>
      </c>
      <c r="AP1398" s="247" t="n">
        <f aca="false">+B1398</f>
        <v>0</v>
      </c>
      <c r="AQ1398" s="248" t="n">
        <f aca="false">+D1398</f>
        <v>0</v>
      </c>
      <c r="AS1398" s="249" t="n">
        <f aca="false">+N1398</f>
        <v>0</v>
      </c>
      <c r="AT1398" s="249" t="n">
        <f aca="false">+O1398</f>
        <v>0</v>
      </c>
    </row>
    <row r="1399" customFormat="false" ht="12.75" hidden="false" customHeight="false" outlineLevel="0" collapsed="false">
      <c r="AO1399" s="0" t="n">
        <f aca="false">+A1399</f>
        <v>0</v>
      </c>
      <c r="AP1399" s="247" t="n">
        <f aca="false">+B1399</f>
        <v>0</v>
      </c>
      <c r="AQ1399" s="248" t="n">
        <f aca="false">+D1399</f>
        <v>0</v>
      </c>
      <c r="AS1399" s="249" t="n">
        <f aca="false">+N1399</f>
        <v>0</v>
      </c>
      <c r="AT1399" s="249" t="n">
        <f aca="false">+O1399</f>
        <v>0</v>
      </c>
    </row>
    <row r="1400" customFormat="false" ht="12.75" hidden="false" customHeight="false" outlineLevel="0" collapsed="false">
      <c r="AO1400" s="0" t="n">
        <f aca="false">+A1400</f>
        <v>0</v>
      </c>
      <c r="AP1400" s="247" t="n">
        <f aca="false">+B1400</f>
        <v>0</v>
      </c>
      <c r="AQ1400" s="248" t="n">
        <f aca="false">+D1400</f>
        <v>0</v>
      </c>
      <c r="AS1400" s="249" t="n">
        <f aca="false">+N1400</f>
        <v>0</v>
      </c>
      <c r="AT1400" s="249" t="n">
        <f aca="false">+O1400</f>
        <v>0</v>
      </c>
    </row>
    <row r="1401" customFormat="false" ht="12.75" hidden="false" customHeight="false" outlineLevel="0" collapsed="false">
      <c r="AO1401" s="0" t="n">
        <f aca="false">+A1401</f>
        <v>0</v>
      </c>
      <c r="AP1401" s="247" t="n">
        <f aca="false">+B1401</f>
        <v>0</v>
      </c>
      <c r="AQ1401" s="248" t="n">
        <f aca="false">+D1401</f>
        <v>0</v>
      </c>
      <c r="AS1401" s="249" t="n">
        <f aca="false">+N1401</f>
        <v>0</v>
      </c>
      <c r="AT1401" s="249" t="n">
        <f aca="false">+O1401</f>
        <v>0</v>
      </c>
    </row>
    <row r="1402" customFormat="false" ht="12.75" hidden="false" customHeight="false" outlineLevel="0" collapsed="false">
      <c r="AO1402" s="0" t="n">
        <f aca="false">+A1402</f>
        <v>0</v>
      </c>
      <c r="AP1402" s="247" t="n">
        <f aca="false">+B1402</f>
        <v>0</v>
      </c>
      <c r="AQ1402" s="248" t="n">
        <f aca="false">+D1402</f>
        <v>0</v>
      </c>
      <c r="AS1402" s="249" t="n">
        <f aca="false">+N1402</f>
        <v>0</v>
      </c>
      <c r="AT1402" s="249" t="n">
        <f aca="false">+O1402</f>
        <v>0</v>
      </c>
    </row>
    <row r="1403" customFormat="false" ht="12.75" hidden="false" customHeight="false" outlineLevel="0" collapsed="false">
      <c r="AO1403" s="0" t="n">
        <f aca="false">+A1403</f>
        <v>0</v>
      </c>
      <c r="AP1403" s="247" t="n">
        <f aca="false">+B1403</f>
        <v>0</v>
      </c>
      <c r="AQ1403" s="248" t="n">
        <f aca="false">+D1403</f>
        <v>0</v>
      </c>
      <c r="AS1403" s="249" t="n">
        <f aca="false">+N1403</f>
        <v>0</v>
      </c>
      <c r="AT1403" s="249" t="n">
        <f aca="false">+O1403</f>
        <v>0</v>
      </c>
    </row>
    <row r="1404" customFormat="false" ht="12.75" hidden="false" customHeight="false" outlineLevel="0" collapsed="false">
      <c r="AO1404" s="0" t="n">
        <f aca="false">+A1404</f>
        <v>0</v>
      </c>
      <c r="AP1404" s="247" t="n">
        <f aca="false">+B1404</f>
        <v>0</v>
      </c>
      <c r="AQ1404" s="248" t="n">
        <f aca="false">+D1404</f>
        <v>0</v>
      </c>
      <c r="AS1404" s="249" t="n">
        <f aca="false">+N1404</f>
        <v>0</v>
      </c>
      <c r="AT1404" s="249" t="n">
        <f aca="false">+O1404</f>
        <v>0</v>
      </c>
    </row>
    <row r="1405" customFormat="false" ht="12.75" hidden="false" customHeight="false" outlineLevel="0" collapsed="false">
      <c r="AO1405" s="0" t="n">
        <f aca="false">+A1405</f>
        <v>0</v>
      </c>
      <c r="AP1405" s="247" t="n">
        <f aca="false">+B1405</f>
        <v>0</v>
      </c>
      <c r="AQ1405" s="248" t="n">
        <f aca="false">+D1405</f>
        <v>0</v>
      </c>
      <c r="AS1405" s="249" t="n">
        <f aca="false">+N1405</f>
        <v>0</v>
      </c>
      <c r="AT1405" s="249" t="n">
        <f aca="false">+O1405</f>
        <v>0</v>
      </c>
    </row>
    <row r="1406" customFormat="false" ht="12.75" hidden="false" customHeight="false" outlineLevel="0" collapsed="false">
      <c r="AO1406" s="0" t="n">
        <f aca="false">+A1406</f>
        <v>0</v>
      </c>
      <c r="AP1406" s="247" t="n">
        <f aca="false">+B1406</f>
        <v>0</v>
      </c>
      <c r="AQ1406" s="248" t="n">
        <f aca="false">+D1406</f>
        <v>0</v>
      </c>
      <c r="AS1406" s="249" t="n">
        <f aca="false">+N1406</f>
        <v>0</v>
      </c>
      <c r="AT1406" s="249" t="n">
        <f aca="false">+O1406</f>
        <v>0</v>
      </c>
    </row>
    <row r="1407" customFormat="false" ht="12.75" hidden="false" customHeight="false" outlineLevel="0" collapsed="false">
      <c r="AO1407" s="0" t="n">
        <f aca="false">+A1407</f>
        <v>0</v>
      </c>
      <c r="AP1407" s="247" t="n">
        <f aca="false">+B1407</f>
        <v>0</v>
      </c>
      <c r="AQ1407" s="248" t="n">
        <f aca="false">+D1407</f>
        <v>0</v>
      </c>
      <c r="AS1407" s="249" t="n">
        <f aca="false">+N1407</f>
        <v>0</v>
      </c>
      <c r="AT1407" s="249" t="n">
        <f aca="false">+O1407</f>
        <v>0</v>
      </c>
    </row>
    <row r="1408" customFormat="false" ht="12.75" hidden="false" customHeight="false" outlineLevel="0" collapsed="false">
      <c r="AO1408" s="0" t="n">
        <f aca="false">+A1408</f>
        <v>0</v>
      </c>
      <c r="AP1408" s="247" t="n">
        <f aca="false">+B1408</f>
        <v>0</v>
      </c>
      <c r="AQ1408" s="248" t="n">
        <f aca="false">+D1408</f>
        <v>0</v>
      </c>
      <c r="AS1408" s="249" t="n">
        <f aca="false">+N1408</f>
        <v>0</v>
      </c>
      <c r="AT1408" s="249" t="n">
        <f aca="false">+O1408</f>
        <v>0</v>
      </c>
    </row>
    <row r="1409" customFormat="false" ht="12.75" hidden="false" customHeight="false" outlineLevel="0" collapsed="false">
      <c r="AO1409" s="0" t="n">
        <f aca="false">+A1409</f>
        <v>0</v>
      </c>
      <c r="AP1409" s="247" t="n">
        <f aca="false">+B1409</f>
        <v>0</v>
      </c>
      <c r="AQ1409" s="248" t="n">
        <f aca="false">+D1409</f>
        <v>0</v>
      </c>
      <c r="AS1409" s="249" t="n">
        <f aca="false">+N1409</f>
        <v>0</v>
      </c>
      <c r="AT1409" s="249" t="n">
        <f aca="false">+O1409</f>
        <v>0</v>
      </c>
    </row>
    <row r="1410" customFormat="false" ht="12.75" hidden="false" customHeight="false" outlineLevel="0" collapsed="false">
      <c r="AO1410" s="0" t="n">
        <f aca="false">+A1410</f>
        <v>0</v>
      </c>
      <c r="AP1410" s="247" t="n">
        <f aca="false">+B1410</f>
        <v>0</v>
      </c>
      <c r="AQ1410" s="248" t="n">
        <f aca="false">+D1410</f>
        <v>0</v>
      </c>
      <c r="AS1410" s="249" t="n">
        <f aca="false">+N1410</f>
        <v>0</v>
      </c>
      <c r="AT1410" s="249" t="n">
        <f aca="false">+O1410</f>
        <v>0</v>
      </c>
    </row>
    <row r="1411" customFormat="false" ht="12.75" hidden="false" customHeight="false" outlineLevel="0" collapsed="false">
      <c r="AO1411" s="0" t="n">
        <f aca="false">+A1411</f>
        <v>0</v>
      </c>
      <c r="AP1411" s="247" t="n">
        <f aca="false">+B1411</f>
        <v>0</v>
      </c>
      <c r="AQ1411" s="248" t="n">
        <f aca="false">+D1411</f>
        <v>0</v>
      </c>
      <c r="AS1411" s="249" t="n">
        <f aca="false">+N1411</f>
        <v>0</v>
      </c>
      <c r="AT1411" s="249" t="n">
        <f aca="false">+O1411</f>
        <v>0</v>
      </c>
    </row>
    <row r="1412" customFormat="false" ht="12.75" hidden="false" customHeight="false" outlineLevel="0" collapsed="false">
      <c r="AO1412" s="0" t="n">
        <f aca="false">+A1412</f>
        <v>0</v>
      </c>
      <c r="AP1412" s="247" t="n">
        <f aca="false">+B1412</f>
        <v>0</v>
      </c>
      <c r="AQ1412" s="248" t="n">
        <f aca="false">+D1412</f>
        <v>0</v>
      </c>
      <c r="AS1412" s="249" t="n">
        <f aca="false">+N1412</f>
        <v>0</v>
      </c>
      <c r="AT1412" s="249" t="n">
        <f aca="false">+O1412</f>
        <v>0</v>
      </c>
    </row>
    <row r="1413" customFormat="false" ht="12.75" hidden="false" customHeight="false" outlineLevel="0" collapsed="false">
      <c r="AO1413" s="0" t="n">
        <f aca="false">+A1413</f>
        <v>0</v>
      </c>
      <c r="AP1413" s="247" t="n">
        <f aca="false">+B1413</f>
        <v>0</v>
      </c>
      <c r="AQ1413" s="248" t="n">
        <f aca="false">+D1413</f>
        <v>0</v>
      </c>
      <c r="AS1413" s="249" t="n">
        <f aca="false">+N1413</f>
        <v>0</v>
      </c>
      <c r="AT1413" s="249" t="n">
        <f aca="false">+O1413</f>
        <v>0</v>
      </c>
    </row>
    <row r="1414" customFormat="false" ht="12.75" hidden="false" customHeight="false" outlineLevel="0" collapsed="false">
      <c r="AO1414" s="0" t="n">
        <f aca="false">+A1414</f>
        <v>0</v>
      </c>
      <c r="AP1414" s="247" t="n">
        <f aca="false">+B1414</f>
        <v>0</v>
      </c>
      <c r="AQ1414" s="248" t="n">
        <f aca="false">+D1414</f>
        <v>0</v>
      </c>
      <c r="AS1414" s="249" t="n">
        <f aca="false">+N1414</f>
        <v>0</v>
      </c>
      <c r="AT1414" s="249" t="n">
        <f aca="false">+O1414</f>
        <v>0</v>
      </c>
    </row>
    <row r="1415" customFormat="false" ht="12.75" hidden="false" customHeight="false" outlineLevel="0" collapsed="false">
      <c r="AO1415" s="0" t="n">
        <f aca="false">+A1415</f>
        <v>0</v>
      </c>
      <c r="AP1415" s="247" t="n">
        <f aca="false">+B1415</f>
        <v>0</v>
      </c>
      <c r="AQ1415" s="248" t="n">
        <f aca="false">+D1415</f>
        <v>0</v>
      </c>
      <c r="AS1415" s="249" t="n">
        <f aca="false">+N1415</f>
        <v>0</v>
      </c>
      <c r="AT1415" s="249" t="n">
        <f aca="false">+O1415</f>
        <v>0</v>
      </c>
    </row>
    <row r="1416" customFormat="false" ht="12.75" hidden="false" customHeight="false" outlineLevel="0" collapsed="false">
      <c r="AO1416" s="0" t="n">
        <f aca="false">+A1416</f>
        <v>0</v>
      </c>
      <c r="AP1416" s="247" t="n">
        <f aca="false">+B1416</f>
        <v>0</v>
      </c>
      <c r="AQ1416" s="248" t="n">
        <f aca="false">+D1416</f>
        <v>0</v>
      </c>
      <c r="AS1416" s="249" t="n">
        <f aca="false">+N1416</f>
        <v>0</v>
      </c>
      <c r="AT1416" s="249" t="n">
        <f aca="false">+O1416</f>
        <v>0</v>
      </c>
    </row>
    <row r="1417" customFormat="false" ht="12.75" hidden="false" customHeight="false" outlineLevel="0" collapsed="false">
      <c r="AO1417" s="0" t="n">
        <f aca="false">+A1417</f>
        <v>0</v>
      </c>
      <c r="AP1417" s="247" t="n">
        <f aca="false">+B1417</f>
        <v>0</v>
      </c>
      <c r="AQ1417" s="248" t="n">
        <f aca="false">+D1417</f>
        <v>0</v>
      </c>
      <c r="AS1417" s="249" t="n">
        <f aca="false">+N1417</f>
        <v>0</v>
      </c>
      <c r="AT1417" s="249" t="n">
        <f aca="false">+O1417</f>
        <v>0</v>
      </c>
    </row>
    <row r="1418" customFormat="false" ht="12.75" hidden="false" customHeight="false" outlineLevel="0" collapsed="false">
      <c r="AO1418" s="0" t="n">
        <f aca="false">+A1418</f>
        <v>0</v>
      </c>
      <c r="AP1418" s="247" t="n">
        <f aca="false">+B1418</f>
        <v>0</v>
      </c>
      <c r="AQ1418" s="248" t="n">
        <f aca="false">+D1418</f>
        <v>0</v>
      </c>
      <c r="AS1418" s="249" t="n">
        <f aca="false">+N1418</f>
        <v>0</v>
      </c>
      <c r="AT1418" s="249" t="n">
        <f aca="false">+O1418</f>
        <v>0</v>
      </c>
    </row>
    <row r="1419" customFormat="false" ht="12.75" hidden="false" customHeight="false" outlineLevel="0" collapsed="false">
      <c r="AO1419" s="0" t="n">
        <f aca="false">+A1419</f>
        <v>0</v>
      </c>
      <c r="AP1419" s="247" t="n">
        <f aca="false">+B1419</f>
        <v>0</v>
      </c>
      <c r="AQ1419" s="248" t="n">
        <f aca="false">+D1419</f>
        <v>0</v>
      </c>
      <c r="AS1419" s="249" t="n">
        <f aca="false">+N1419</f>
        <v>0</v>
      </c>
      <c r="AT1419" s="249" t="n">
        <f aca="false">+O1419</f>
        <v>0</v>
      </c>
    </row>
    <row r="1420" customFormat="false" ht="12.75" hidden="false" customHeight="false" outlineLevel="0" collapsed="false">
      <c r="AO1420" s="0" t="n">
        <f aca="false">+A1420</f>
        <v>0</v>
      </c>
      <c r="AP1420" s="247" t="n">
        <f aca="false">+B1420</f>
        <v>0</v>
      </c>
      <c r="AQ1420" s="248" t="n">
        <f aca="false">+D1420</f>
        <v>0</v>
      </c>
      <c r="AS1420" s="249" t="n">
        <f aca="false">+N1420</f>
        <v>0</v>
      </c>
      <c r="AT1420" s="249" t="n">
        <f aca="false">+O1420</f>
        <v>0</v>
      </c>
    </row>
    <row r="1421" customFormat="false" ht="12.75" hidden="false" customHeight="false" outlineLevel="0" collapsed="false">
      <c r="AO1421" s="0" t="n">
        <f aca="false">+A1421</f>
        <v>0</v>
      </c>
      <c r="AP1421" s="247" t="n">
        <f aca="false">+B1421</f>
        <v>0</v>
      </c>
      <c r="AQ1421" s="248" t="n">
        <f aca="false">+D1421</f>
        <v>0</v>
      </c>
      <c r="AS1421" s="249" t="n">
        <f aca="false">+N1421</f>
        <v>0</v>
      </c>
      <c r="AT1421" s="249" t="n">
        <f aca="false">+O1421</f>
        <v>0</v>
      </c>
    </row>
    <row r="1422" customFormat="false" ht="12.75" hidden="false" customHeight="false" outlineLevel="0" collapsed="false">
      <c r="AO1422" s="0" t="n">
        <f aca="false">+A1422</f>
        <v>0</v>
      </c>
      <c r="AP1422" s="247" t="n">
        <f aca="false">+B1422</f>
        <v>0</v>
      </c>
      <c r="AQ1422" s="248" t="n">
        <f aca="false">+D1422</f>
        <v>0</v>
      </c>
      <c r="AS1422" s="249" t="n">
        <f aca="false">+N1422</f>
        <v>0</v>
      </c>
      <c r="AT1422" s="249" t="n">
        <f aca="false">+O1422</f>
        <v>0</v>
      </c>
    </row>
    <row r="1423" customFormat="false" ht="12.75" hidden="false" customHeight="false" outlineLevel="0" collapsed="false">
      <c r="AO1423" s="0" t="n">
        <f aca="false">+A1423</f>
        <v>0</v>
      </c>
      <c r="AP1423" s="247" t="n">
        <f aca="false">+B1423</f>
        <v>0</v>
      </c>
      <c r="AQ1423" s="248" t="n">
        <f aca="false">+D1423</f>
        <v>0</v>
      </c>
      <c r="AS1423" s="249" t="n">
        <f aca="false">+N1423</f>
        <v>0</v>
      </c>
      <c r="AT1423" s="249" t="n">
        <f aca="false">+O1423</f>
        <v>0</v>
      </c>
    </row>
    <row r="1424" customFormat="false" ht="12.75" hidden="false" customHeight="false" outlineLevel="0" collapsed="false">
      <c r="AO1424" s="0" t="n">
        <f aca="false">+A1424</f>
        <v>0</v>
      </c>
      <c r="AP1424" s="247" t="n">
        <f aca="false">+B1424</f>
        <v>0</v>
      </c>
      <c r="AQ1424" s="248" t="n">
        <f aca="false">+D1424</f>
        <v>0</v>
      </c>
      <c r="AS1424" s="249" t="n">
        <f aca="false">+N1424</f>
        <v>0</v>
      </c>
      <c r="AT1424" s="249" t="n">
        <f aca="false">+O1424</f>
        <v>0</v>
      </c>
    </row>
    <row r="1425" customFormat="false" ht="12.75" hidden="false" customHeight="false" outlineLevel="0" collapsed="false">
      <c r="AO1425" s="0" t="n">
        <f aca="false">+A1425</f>
        <v>0</v>
      </c>
      <c r="AP1425" s="247" t="n">
        <f aca="false">+B1425</f>
        <v>0</v>
      </c>
      <c r="AQ1425" s="248" t="n">
        <f aca="false">+D1425</f>
        <v>0</v>
      </c>
      <c r="AS1425" s="249" t="n">
        <f aca="false">+N1425</f>
        <v>0</v>
      </c>
      <c r="AT1425" s="249" t="n">
        <f aca="false">+O1425</f>
        <v>0</v>
      </c>
    </row>
    <row r="1426" customFormat="false" ht="12.75" hidden="false" customHeight="false" outlineLevel="0" collapsed="false">
      <c r="AO1426" s="0" t="n">
        <f aca="false">+A1426</f>
        <v>0</v>
      </c>
      <c r="AP1426" s="247" t="n">
        <f aca="false">+B1426</f>
        <v>0</v>
      </c>
      <c r="AQ1426" s="248" t="n">
        <f aca="false">+D1426</f>
        <v>0</v>
      </c>
      <c r="AS1426" s="249" t="n">
        <f aca="false">+N1426</f>
        <v>0</v>
      </c>
      <c r="AT1426" s="249" t="n">
        <f aca="false">+O1426</f>
        <v>0</v>
      </c>
    </row>
    <row r="1427" customFormat="false" ht="12.75" hidden="false" customHeight="false" outlineLevel="0" collapsed="false">
      <c r="AO1427" s="0" t="n">
        <f aca="false">+A1427</f>
        <v>0</v>
      </c>
      <c r="AP1427" s="247" t="n">
        <f aca="false">+B1427</f>
        <v>0</v>
      </c>
      <c r="AQ1427" s="248" t="n">
        <f aca="false">+D1427</f>
        <v>0</v>
      </c>
      <c r="AS1427" s="249" t="n">
        <f aca="false">+N1427</f>
        <v>0</v>
      </c>
      <c r="AT1427" s="249" t="n">
        <f aca="false">+O1427</f>
        <v>0</v>
      </c>
    </row>
    <row r="1428" customFormat="false" ht="12.75" hidden="false" customHeight="false" outlineLevel="0" collapsed="false">
      <c r="AO1428" s="0" t="n">
        <f aca="false">+A1428</f>
        <v>0</v>
      </c>
      <c r="AP1428" s="247" t="n">
        <f aca="false">+B1428</f>
        <v>0</v>
      </c>
      <c r="AQ1428" s="248" t="n">
        <f aca="false">+D1428</f>
        <v>0</v>
      </c>
      <c r="AS1428" s="249" t="n">
        <f aca="false">+N1428</f>
        <v>0</v>
      </c>
      <c r="AT1428" s="249" t="n">
        <f aca="false">+O1428</f>
        <v>0</v>
      </c>
    </row>
    <row r="1429" customFormat="false" ht="12.75" hidden="false" customHeight="false" outlineLevel="0" collapsed="false">
      <c r="AO1429" s="0" t="n">
        <f aca="false">+A1429</f>
        <v>0</v>
      </c>
      <c r="AP1429" s="247" t="n">
        <f aca="false">+B1429</f>
        <v>0</v>
      </c>
      <c r="AQ1429" s="248" t="n">
        <f aca="false">+D1429</f>
        <v>0</v>
      </c>
      <c r="AS1429" s="249" t="n">
        <f aca="false">+N1429</f>
        <v>0</v>
      </c>
      <c r="AT1429" s="249" t="n">
        <f aca="false">+O1429</f>
        <v>0</v>
      </c>
    </row>
    <row r="1430" customFormat="false" ht="12.75" hidden="false" customHeight="false" outlineLevel="0" collapsed="false">
      <c r="AO1430" s="0" t="n">
        <f aca="false">+A1430</f>
        <v>0</v>
      </c>
      <c r="AP1430" s="247" t="n">
        <f aca="false">+B1430</f>
        <v>0</v>
      </c>
      <c r="AQ1430" s="248" t="n">
        <f aca="false">+D1430</f>
        <v>0</v>
      </c>
      <c r="AS1430" s="249" t="n">
        <f aca="false">+N1430</f>
        <v>0</v>
      </c>
      <c r="AT1430" s="249" t="n">
        <f aca="false">+O1430</f>
        <v>0</v>
      </c>
    </row>
    <row r="1431" customFormat="false" ht="12.75" hidden="false" customHeight="false" outlineLevel="0" collapsed="false">
      <c r="AO1431" s="0" t="n">
        <f aca="false">+A1431</f>
        <v>0</v>
      </c>
      <c r="AP1431" s="247" t="n">
        <f aca="false">+B1431</f>
        <v>0</v>
      </c>
      <c r="AQ1431" s="248" t="n">
        <f aca="false">+D1431</f>
        <v>0</v>
      </c>
      <c r="AS1431" s="249" t="n">
        <f aca="false">+N1431</f>
        <v>0</v>
      </c>
      <c r="AT1431" s="249" t="n">
        <f aca="false">+O1431</f>
        <v>0</v>
      </c>
    </row>
    <row r="1432" customFormat="false" ht="12.75" hidden="false" customHeight="false" outlineLevel="0" collapsed="false">
      <c r="AO1432" s="0" t="n">
        <f aca="false">+A1432</f>
        <v>0</v>
      </c>
      <c r="AP1432" s="247" t="n">
        <f aca="false">+B1432</f>
        <v>0</v>
      </c>
      <c r="AQ1432" s="248" t="n">
        <f aca="false">+D1432</f>
        <v>0</v>
      </c>
      <c r="AS1432" s="249" t="n">
        <f aca="false">+N1432</f>
        <v>0</v>
      </c>
      <c r="AT1432" s="249" t="n">
        <f aca="false">+O1432</f>
        <v>0</v>
      </c>
    </row>
    <row r="1433" customFormat="false" ht="12.75" hidden="false" customHeight="false" outlineLevel="0" collapsed="false">
      <c r="AO1433" s="0" t="n">
        <f aca="false">+A1433</f>
        <v>0</v>
      </c>
      <c r="AP1433" s="247" t="n">
        <f aca="false">+B1433</f>
        <v>0</v>
      </c>
      <c r="AQ1433" s="248" t="n">
        <f aca="false">+D1433</f>
        <v>0</v>
      </c>
      <c r="AS1433" s="249" t="n">
        <f aca="false">+N1433</f>
        <v>0</v>
      </c>
      <c r="AT1433" s="249" t="n">
        <f aca="false">+O1433</f>
        <v>0</v>
      </c>
    </row>
    <row r="1434" customFormat="false" ht="12.75" hidden="false" customHeight="false" outlineLevel="0" collapsed="false">
      <c r="AO1434" s="0" t="n">
        <f aca="false">+A1434</f>
        <v>0</v>
      </c>
      <c r="AP1434" s="247" t="n">
        <f aca="false">+B1434</f>
        <v>0</v>
      </c>
      <c r="AQ1434" s="248" t="n">
        <f aca="false">+D1434</f>
        <v>0</v>
      </c>
      <c r="AS1434" s="249" t="n">
        <f aca="false">+N1434</f>
        <v>0</v>
      </c>
      <c r="AT1434" s="249" t="n">
        <f aca="false">+O1434</f>
        <v>0</v>
      </c>
    </row>
    <row r="1435" customFormat="false" ht="12.75" hidden="false" customHeight="false" outlineLevel="0" collapsed="false">
      <c r="AO1435" s="0" t="n">
        <f aca="false">+A1435</f>
        <v>0</v>
      </c>
      <c r="AP1435" s="247" t="n">
        <f aca="false">+B1435</f>
        <v>0</v>
      </c>
      <c r="AQ1435" s="248" t="n">
        <f aca="false">+D1435</f>
        <v>0</v>
      </c>
      <c r="AS1435" s="249" t="n">
        <f aca="false">+N1435</f>
        <v>0</v>
      </c>
      <c r="AT1435" s="249" t="n">
        <f aca="false">+O1435</f>
        <v>0</v>
      </c>
    </row>
    <row r="1436" customFormat="false" ht="12.75" hidden="false" customHeight="false" outlineLevel="0" collapsed="false">
      <c r="AO1436" s="0" t="n">
        <f aca="false">+A1436</f>
        <v>0</v>
      </c>
      <c r="AP1436" s="247" t="n">
        <f aca="false">+B1436</f>
        <v>0</v>
      </c>
      <c r="AQ1436" s="248" t="n">
        <f aca="false">+D1436</f>
        <v>0</v>
      </c>
      <c r="AS1436" s="249" t="n">
        <f aca="false">+N1436</f>
        <v>0</v>
      </c>
      <c r="AT1436" s="249" t="n">
        <f aca="false">+O1436</f>
        <v>0</v>
      </c>
    </row>
    <row r="1437" customFormat="false" ht="12.75" hidden="false" customHeight="false" outlineLevel="0" collapsed="false">
      <c r="AO1437" s="0" t="n">
        <f aca="false">+A1437</f>
        <v>0</v>
      </c>
      <c r="AP1437" s="247" t="n">
        <f aca="false">+B1437</f>
        <v>0</v>
      </c>
      <c r="AQ1437" s="248" t="n">
        <f aca="false">+D1437</f>
        <v>0</v>
      </c>
      <c r="AS1437" s="249" t="n">
        <f aca="false">+N1437</f>
        <v>0</v>
      </c>
      <c r="AT1437" s="249" t="n">
        <f aca="false">+O1437</f>
        <v>0</v>
      </c>
    </row>
    <row r="1438" customFormat="false" ht="12.75" hidden="false" customHeight="false" outlineLevel="0" collapsed="false">
      <c r="AO1438" s="0" t="n">
        <f aca="false">+A1438</f>
        <v>0</v>
      </c>
      <c r="AP1438" s="247" t="n">
        <f aca="false">+B1438</f>
        <v>0</v>
      </c>
      <c r="AQ1438" s="248" t="n">
        <f aca="false">+D1438</f>
        <v>0</v>
      </c>
      <c r="AS1438" s="249" t="n">
        <f aca="false">+N1438</f>
        <v>0</v>
      </c>
      <c r="AT1438" s="249" t="n">
        <f aca="false">+O1438</f>
        <v>0</v>
      </c>
    </row>
    <row r="1439" customFormat="false" ht="12.75" hidden="false" customHeight="false" outlineLevel="0" collapsed="false">
      <c r="AO1439" s="0" t="n">
        <f aca="false">+A1439</f>
        <v>0</v>
      </c>
      <c r="AP1439" s="247" t="n">
        <f aca="false">+B1439</f>
        <v>0</v>
      </c>
      <c r="AQ1439" s="248" t="n">
        <f aca="false">+D1439</f>
        <v>0</v>
      </c>
      <c r="AS1439" s="249" t="n">
        <f aca="false">+N1439</f>
        <v>0</v>
      </c>
      <c r="AT1439" s="249" t="n">
        <f aca="false">+O1439</f>
        <v>0</v>
      </c>
    </row>
    <row r="1440" customFormat="false" ht="12.75" hidden="false" customHeight="false" outlineLevel="0" collapsed="false">
      <c r="AO1440" s="0" t="n">
        <f aca="false">+A1440</f>
        <v>0</v>
      </c>
      <c r="AP1440" s="247" t="n">
        <f aca="false">+B1440</f>
        <v>0</v>
      </c>
      <c r="AQ1440" s="248" t="n">
        <f aca="false">+D1440</f>
        <v>0</v>
      </c>
      <c r="AS1440" s="249" t="n">
        <f aca="false">+N1440</f>
        <v>0</v>
      </c>
      <c r="AT1440" s="249" t="n">
        <f aca="false">+O1440</f>
        <v>0</v>
      </c>
    </row>
    <row r="1441" customFormat="false" ht="12.75" hidden="false" customHeight="false" outlineLevel="0" collapsed="false">
      <c r="AO1441" s="0" t="n">
        <f aca="false">+A1441</f>
        <v>0</v>
      </c>
      <c r="AP1441" s="247" t="n">
        <f aca="false">+B1441</f>
        <v>0</v>
      </c>
      <c r="AQ1441" s="248" t="n">
        <f aca="false">+D1441</f>
        <v>0</v>
      </c>
      <c r="AS1441" s="249" t="n">
        <f aca="false">+N1441</f>
        <v>0</v>
      </c>
      <c r="AT1441" s="249" t="n">
        <f aca="false">+O1441</f>
        <v>0</v>
      </c>
    </row>
    <row r="1442" customFormat="false" ht="12.75" hidden="false" customHeight="false" outlineLevel="0" collapsed="false">
      <c r="AO1442" s="0" t="n">
        <f aca="false">+A1442</f>
        <v>0</v>
      </c>
      <c r="AP1442" s="247" t="n">
        <f aca="false">+B1442</f>
        <v>0</v>
      </c>
      <c r="AQ1442" s="248" t="n">
        <f aca="false">+D1442</f>
        <v>0</v>
      </c>
      <c r="AS1442" s="249" t="n">
        <f aca="false">+N1442</f>
        <v>0</v>
      </c>
      <c r="AT1442" s="249" t="n">
        <f aca="false">+O1442</f>
        <v>0</v>
      </c>
    </row>
    <row r="1443" customFormat="false" ht="12.75" hidden="false" customHeight="false" outlineLevel="0" collapsed="false">
      <c r="AO1443" s="0" t="n">
        <f aca="false">+A1443</f>
        <v>0</v>
      </c>
      <c r="AP1443" s="247" t="n">
        <f aca="false">+B1443</f>
        <v>0</v>
      </c>
      <c r="AQ1443" s="248" t="n">
        <f aca="false">+D1443</f>
        <v>0</v>
      </c>
      <c r="AS1443" s="249" t="n">
        <f aca="false">+N1443</f>
        <v>0</v>
      </c>
      <c r="AT1443" s="249" t="n">
        <f aca="false">+O1443</f>
        <v>0</v>
      </c>
    </row>
    <row r="1444" customFormat="false" ht="12.75" hidden="false" customHeight="false" outlineLevel="0" collapsed="false">
      <c r="AO1444" s="0" t="n">
        <f aca="false">+A1444</f>
        <v>0</v>
      </c>
      <c r="AP1444" s="247" t="n">
        <f aca="false">+B1444</f>
        <v>0</v>
      </c>
      <c r="AQ1444" s="248" t="n">
        <f aca="false">+D1444</f>
        <v>0</v>
      </c>
      <c r="AS1444" s="249" t="n">
        <f aca="false">+N1444</f>
        <v>0</v>
      </c>
      <c r="AT1444" s="249" t="n">
        <f aca="false">+O1444</f>
        <v>0</v>
      </c>
    </row>
    <row r="1445" customFormat="false" ht="12.75" hidden="false" customHeight="false" outlineLevel="0" collapsed="false">
      <c r="AO1445" s="0" t="n">
        <f aca="false">+A1445</f>
        <v>0</v>
      </c>
      <c r="AP1445" s="247" t="n">
        <f aca="false">+B1445</f>
        <v>0</v>
      </c>
      <c r="AQ1445" s="248" t="n">
        <f aca="false">+D1445</f>
        <v>0</v>
      </c>
      <c r="AS1445" s="249" t="n">
        <f aca="false">+N1445</f>
        <v>0</v>
      </c>
      <c r="AT1445" s="249" t="n">
        <f aca="false">+O1445</f>
        <v>0</v>
      </c>
    </row>
    <row r="1446" customFormat="false" ht="12.75" hidden="false" customHeight="false" outlineLevel="0" collapsed="false">
      <c r="AO1446" s="0" t="n">
        <f aca="false">+A1446</f>
        <v>0</v>
      </c>
      <c r="AP1446" s="247" t="n">
        <f aca="false">+B1446</f>
        <v>0</v>
      </c>
      <c r="AQ1446" s="248" t="n">
        <f aca="false">+D1446</f>
        <v>0</v>
      </c>
      <c r="AS1446" s="249" t="n">
        <f aca="false">+N1446</f>
        <v>0</v>
      </c>
      <c r="AT1446" s="249" t="n">
        <f aca="false">+O1446</f>
        <v>0</v>
      </c>
    </row>
    <row r="1447" customFormat="false" ht="12.75" hidden="false" customHeight="false" outlineLevel="0" collapsed="false">
      <c r="AO1447" s="0" t="n">
        <f aca="false">+A1447</f>
        <v>0</v>
      </c>
      <c r="AP1447" s="247" t="n">
        <f aca="false">+B1447</f>
        <v>0</v>
      </c>
      <c r="AQ1447" s="248" t="n">
        <f aca="false">+D1447</f>
        <v>0</v>
      </c>
      <c r="AS1447" s="249" t="n">
        <f aca="false">+N1447</f>
        <v>0</v>
      </c>
      <c r="AT1447" s="249" t="n">
        <f aca="false">+O1447</f>
        <v>0</v>
      </c>
    </row>
    <row r="1448" customFormat="false" ht="12.75" hidden="false" customHeight="false" outlineLevel="0" collapsed="false">
      <c r="AO1448" s="0" t="n">
        <f aca="false">+A1448</f>
        <v>0</v>
      </c>
      <c r="AP1448" s="247" t="n">
        <f aca="false">+B1448</f>
        <v>0</v>
      </c>
      <c r="AQ1448" s="248" t="n">
        <f aca="false">+D1448</f>
        <v>0</v>
      </c>
      <c r="AS1448" s="249" t="n">
        <f aca="false">+N1448</f>
        <v>0</v>
      </c>
      <c r="AT1448" s="249" t="n">
        <f aca="false">+O1448</f>
        <v>0</v>
      </c>
    </row>
    <row r="1449" customFormat="false" ht="12.75" hidden="false" customHeight="false" outlineLevel="0" collapsed="false">
      <c r="AO1449" s="0" t="n">
        <f aca="false">+A1449</f>
        <v>0</v>
      </c>
      <c r="AP1449" s="247" t="n">
        <f aca="false">+B1449</f>
        <v>0</v>
      </c>
      <c r="AQ1449" s="248" t="n">
        <f aca="false">+D1449</f>
        <v>0</v>
      </c>
      <c r="AS1449" s="249" t="n">
        <f aca="false">+N1449</f>
        <v>0</v>
      </c>
      <c r="AT1449" s="249" t="n">
        <f aca="false">+O1449</f>
        <v>0</v>
      </c>
    </row>
    <row r="1450" customFormat="false" ht="12.75" hidden="false" customHeight="false" outlineLevel="0" collapsed="false">
      <c r="AO1450" s="0" t="n">
        <f aca="false">+A1450</f>
        <v>0</v>
      </c>
      <c r="AP1450" s="247" t="n">
        <f aca="false">+B1450</f>
        <v>0</v>
      </c>
      <c r="AQ1450" s="248" t="n">
        <f aca="false">+D1450</f>
        <v>0</v>
      </c>
      <c r="AS1450" s="249" t="n">
        <f aca="false">+N1450</f>
        <v>0</v>
      </c>
      <c r="AT1450" s="249" t="n">
        <f aca="false">+O1450</f>
        <v>0</v>
      </c>
    </row>
    <row r="1451" customFormat="false" ht="12.75" hidden="false" customHeight="false" outlineLevel="0" collapsed="false">
      <c r="AO1451" s="0" t="n">
        <f aca="false">+A1451</f>
        <v>0</v>
      </c>
      <c r="AP1451" s="247" t="n">
        <f aca="false">+B1451</f>
        <v>0</v>
      </c>
      <c r="AQ1451" s="248" t="n">
        <f aca="false">+D1451</f>
        <v>0</v>
      </c>
      <c r="AS1451" s="249" t="n">
        <f aca="false">+N1451</f>
        <v>0</v>
      </c>
      <c r="AT1451" s="249" t="n">
        <f aca="false">+O1451</f>
        <v>0</v>
      </c>
    </row>
    <row r="1452" customFormat="false" ht="12.75" hidden="false" customHeight="false" outlineLevel="0" collapsed="false">
      <c r="AO1452" s="0" t="n">
        <f aca="false">+A1452</f>
        <v>0</v>
      </c>
      <c r="AP1452" s="247" t="n">
        <f aca="false">+B1452</f>
        <v>0</v>
      </c>
      <c r="AQ1452" s="248" t="n">
        <f aca="false">+D1452</f>
        <v>0</v>
      </c>
      <c r="AS1452" s="249" t="n">
        <f aca="false">+N1452</f>
        <v>0</v>
      </c>
      <c r="AT1452" s="249" t="n">
        <f aca="false">+O1452</f>
        <v>0</v>
      </c>
    </row>
    <row r="1453" customFormat="false" ht="12.75" hidden="false" customHeight="false" outlineLevel="0" collapsed="false">
      <c r="AO1453" s="0" t="n">
        <f aca="false">+A1453</f>
        <v>0</v>
      </c>
      <c r="AP1453" s="247" t="n">
        <f aca="false">+B1453</f>
        <v>0</v>
      </c>
      <c r="AQ1453" s="248" t="n">
        <f aca="false">+D1453</f>
        <v>0</v>
      </c>
      <c r="AS1453" s="249" t="n">
        <f aca="false">+N1453</f>
        <v>0</v>
      </c>
      <c r="AT1453" s="249" t="n">
        <f aca="false">+O1453</f>
        <v>0</v>
      </c>
    </row>
    <row r="1454" customFormat="false" ht="12.75" hidden="false" customHeight="false" outlineLevel="0" collapsed="false">
      <c r="AO1454" s="0" t="n">
        <f aca="false">+A1454</f>
        <v>0</v>
      </c>
      <c r="AP1454" s="247" t="n">
        <f aca="false">+B1454</f>
        <v>0</v>
      </c>
      <c r="AQ1454" s="248" t="n">
        <f aca="false">+D1454</f>
        <v>0</v>
      </c>
      <c r="AS1454" s="249" t="n">
        <f aca="false">+N1454</f>
        <v>0</v>
      </c>
      <c r="AT1454" s="249" t="n">
        <f aca="false">+O1454</f>
        <v>0</v>
      </c>
    </row>
    <row r="1455" customFormat="false" ht="12.75" hidden="false" customHeight="false" outlineLevel="0" collapsed="false">
      <c r="AO1455" s="0" t="n">
        <f aca="false">+A1455</f>
        <v>0</v>
      </c>
      <c r="AP1455" s="247" t="n">
        <f aca="false">+B1455</f>
        <v>0</v>
      </c>
      <c r="AQ1455" s="248" t="n">
        <f aca="false">+D1455</f>
        <v>0</v>
      </c>
      <c r="AS1455" s="249" t="n">
        <f aca="false">+N1455</f>
        <v>0</v>
      </c>
      <c r="AT1455" s="249" t="n">
        <f aca="false">+O1455</f>
        <v>0</v>
      </c>
    </row>
    <row r="1456" customFormat="false" ht="12.75" hidden="false" customHeight="false" outlineLevel="0" collapsed="false">
      <c r="AO1456" s="0" t="n">
        <f aca="false">+A1456</f>
        <v>0</v>
      </c>
      <c r="AP1456" s="247" t="n">
        <f aca="false">+B1456</f>
        <v>0</v>
      </c>
      <c r="AQ1456" s="248" t="n">
        <f aca="false">+D1456</f>
        <v>0</v>
      </c>
      <c r="AS1456" s="249" t="n">
        <f aca="false">+N1456</f>
        <v>0</v>
      </c>
      <c r="AT1456" s="249" t="n">
        <f aca="false">+O1456</f>
        <v>0</v>
      </c>
    </row>
    <row r="1457" customFormat="false" ht="12.75" hidden="false" customHeight="false" outlineLevel="0" collapsed="false">
      <c r="AO1457" s="0" t="n">
        <f aca="false">+A1457</f>
        <v>0</v>
      </c>
      <c r="AP1457" s="247" t="n">
        <f aca="false">+B1457</f>
        <v>0</v>
      </c>
      <c r="AQ1457" s="248" t="n">
        <f aca="false">+D1457</f>
        <v>0</v>
      </c>
      <c r="AS1457" s="249" t="n">
        <f aca="false">+N1457</f>
        <v>0</v>
      </c>
      <c r="AT1457" s="249" t="n">
        <f aca="false">+O1457</f>
        <v>0</v>
      </c>
    </row>
    <row r="1458" customFormat="false" ht="12.75" hidden="false" customHeight="false" outlineLevel="0" collapsed="false">
      <c r="AO1458" s="0" t="n">
        <f aca="false">+A1458</f>
        <v>0</v>
      </c>
      <c r="AP1458" s="247" t="n">
        <f aca="false">+B1458</f>
        <v>0</v>
      </c>
      <c r="AQ1458" s="248" t="n">
        <f aca="false">+D1458</f>
        <v>0</v>
      </c>
      <c r="AS1458" s="249" t="n">
        <f aca="false">+N1458</f>
        <v>0</v>
      </c>
      <c r="AT1458" s="249" t="n">
        <f aca="false">+O1458</f>
        <v>0</v>
      </c>
    </row>
    <row r="1459" customFormat="false" ht="12.75" hidden="false" customHeight="false" outlineLevel="0" collapsed="false">
      <c r="AO1459" s="0" t="n">
        <f aca="false">+A1459</f>
        <v>0</v>
      </c>
      <c r="AP1459" s="247" t="n">
        <f aca="false">+B1459</f>
        <v>0</v>
      </c>
      <c r="AQ1459" s="248" t="n">
        <f aca="false">+D1459</f>
        <v>0</v>
      </c>
      <c r="AS1459" s="249" t="n">
        <f aca="false">+N1459</f>
        <v>0</v>
      </c>
      <c r="AT1459" s="249" t="n">
        <f aca="false">+O1459</f>
        <v>0</v>
      </c>
    </row>
    <row r="1460" customFormat="false" ht="12.75" hidden="false" customHeight="false" outlineLevel="0" collapsed="false">
      <c r="AO1460" s="0" t="n">
        <f aca="false">+A1460</f>
        <v>0</v>
      </c>
      <c r="AP1460" s="247" t="n">
        <f aca="false">+B1460</f>
        <v>0</v>
      </c>
      <c r="AQ1460" s="248" t="n">
        <f aca="false">+D1460</f>
        <v>0</v>
      </c>
      <c r="AS1460" s="249" t="n">
        <f aca="false">+N1460</f>
        <v>0</v>
      </c>
      <c r="AT1460" s="249" t="n">
        <f aca="false">+O1460</f>
        <v>0</v>
      </c>
    </row>
    <row r="1461" customFormat="false" ht="12.75" hidden="false" customHeight="false" outlineLevel="0" collapsed="false">
      <c r="AO1461" s="0" t="n">
        <f aca="false">+A1461</f>
        <v>0</v>
      </c>
      <c r="AP1461" s="247" t="n">
        <f aca="false">+B1461</f>
        <v>0</v>
      </c>
      <c r="AQ1461" s="248" t="n">
        <f aca="false">+D1461</f>
        <v>0</v>
      </c>
      <c r="AS1461" s="249" t="n">
        <f aca="false">+N1461</f>
        <v>0</v>
      </c>
      <c r="AT1461" s="249" t="n">
        <f aca="false">+O1461</f>
        <v>0</v>
      </c>
    </row>
    <row r="1462" customFormat="false" ht="12.75" hidden="false" customHeight="false" outlineLevel="0" collapsed="false">
      <c r="AO1462" s="0" t="n">
        <f aca="false">+A1462</f>
        <v>0</v>
      </c>
      <c r="AP1462" s="247" t="n">
        <f aca="false">+B1462</f>
        <v>0</v>
      </c>
      <c r="AQ1462" s="248" t="n">
        <f aca="false">+D1462</f>
        <v>0</v>
      </c>
      <c r="AS1462" s="249" t="n">
        <f aca="false">+N1462</f>
        <v>0</v>
      </c>
      <c r="AT1462" s="249" t="n">
        <f aca="false">+O1462</f>
        <v>0</v>
      </c>
    </row>
    <row r="1463" customFormat="false" ht="12.75" hidden="false" customHeight="false" outlineLevel="0" collapsed="false">
      <c r="AO1463" s="0" t="n">
        <f aca="false">+A1463</f>
        <v>0</v>
      </c>
      <c r="AP1463" s="247" t="n">
        <f aca="false">+B1463</f>
        <v>0</v>
      </c>
      <c r="AQ1463" s="248" t="n">
        <f aca="false">+D1463</f>
        <v>0</v>
      </c>
      <c r="AS1463" s="249" t="n">
        <f aca="false">+N1463</f>
        <v>0</v>
      </c>
      <c r="AT1463" s="249" t="n">
        <f aca="false">+O1463</f>
        <v>0</v>
      </c>
    </row>
    <row r="1464" customFormat="false" ht="12.75" hidden="false" customHeight="false" outlineLevel="0" collapsed="false">
      <c r="AO1464" s="0" t="n">
        <f aca="false">+A1464</f>
        <v>0</v>
      </c>
      <c r="AP1464" s="247" t="n">
        <f aca="false">+B1464</f>
        <v>0</v>
      </c>
      <c r="AQ1464" s="248" t="n">
        <f aca="false">+D1464</f>
        <v>0</v>
      </c>
      <c r="AS1464" s="249" t="n">
        <f aca="false">+N1464</f>
        <v>0</v>
      </c>
      <c r="AT1464" s="249" t="n">
        <f aca="false">+O1464</f>
        <v>0</v>
      </c>
    </row>
    <row r="1465" customFormat="false" ht="12.75" hidden="false" customHeight="false" outlineLevel="0" collapsed="false">
      <c r="AO1465" s="0" t="n">
        <f aca="false">+A1465</f>
        <v>0</v>
      </c>
      <c r="AP1465" s="247" t="n">
        <f aca="false">+B1465</f>
        <v>0</v>
      </c>
      <c r="AQ1465" s="248" t="n">
        <f aca="false">+D1465</f>
        <v>0</v>
      </c>
      <c r="AS1465" s="249" t="n">
        <f aca="false">+N1465</f>
        <v>0</v>
      </c>
      <c r="AT1465" s="249" t="n">
        <f aca="false">+O1465</f>
        <v>0</v>
      </c>
    </row>
    <row r="1466" customFormat="false" ht="12.75" hidden="false" customHeight="false" outlineLevel="0" collapsed="false">
      <c r="AO1466" s="0" t="n">
        <f aca="false">+A1466</f>
        <v>0</v>
      </c>
      <c r="AP1466" s="247" t="n">
        <f aca="false">+B1466</f>
        <v>0</v>
      </c>
      <c r="AQ1466" s="248" t="n">
        <f aca="false">+D1466</f>
        <v>0</v>
      </c>
      <c r="AS1466" s="249" t="n">
        <f aca="false">+N1466</f>
        <v>0</v>
      </c>
      <c r="AT1466" s="249" t="n">
        <f aca="false">+O1466</f>
        <v>0</v>
      </c>
    </row>
    <row r="1467" customFormat="false" ht="12.75" hidden="false" customHeight="false" outlineLevel="0" collapsed="false">
      <c r="AO1467" s="0" t="n">
        <f aca="false">+A1467</f>
        <v>0</v>
      </c>
      <c r="AP1467" s="247" t="n">
        <f aca="false">+B1467</f>
        <v>0</v>
      </c>
      <c r="AQ1467" s="248" t="n">
        <f aca="false">+D1467</f>
        <v>0</v>
      </c>
      <c r="AS1467" s="249" t="n">
        <f aca="false">+N1467</f>
        <v>0</v>
      </c>
      <c r="AT1467" s="249" t="n">
        <f aca="false">+O1467</f>
        <v>0</v>
      </c>
    </row>
    <row r="1468" customFormat="false" ht="12.75" hidden="false" customHeight="false" outlineLevel="0" collapsed="false">
      <c r="AO1468" s="0" t="n">
        <f aca="false">+A1468</f>
        <v>0</v>
      </c>
      <c r="AP1468" s="247" t="n">
        <f aca="false">+B1468</f>
        <v>0</v>
      </c>
      <c r="AQ1468" s="248" t="n">
        <f aca="false">+D1468</f>
        <v>0</v>
      </c>
      <c r="AS1468" s="249" t="n">
        <f aca="false">+N1468</f>
        <v>0</v>
      </c>
      <c r="AT1468" s="249" t="n">
        <f aca="false">+O1468</f>
        <v>0</v>
      </c>
    </row>
    <row r="1469" customFormat="false" ht="12.75" hidden="false" customHeight="false" outlineLevel="0" collapsed="false">
      <c r="AO1469" s="0" t="n">
        <f aca="false">+A1469</f>
        <v>0</v>
      </c>
      <c r="AP1469" s="247" t="n">
        <f aca="false">+B1469</f>
        <v>0</v>
      </c>
      <c r="AQ1469" s="248" t="n">
        <f aca="false">+D1469</f>
        <v>0</v>
      </c>
      <c r="AS1469" s="249" t="n">
        <f aca="false">+N1469</f>
        <v>0</v>
      </c>
      <c r="AT1469" s="249" t="n">
        <f aca="false">+O1469</f>
        <v>0</v>
      </c>
    </row>
    <row r="1470" customFormat="false" ht="12.75" hidden="false" customHeight="false" outlineLevel="0" collapsed="false">
      <c r="AO1470" s="0" t="n">
        <f aca="false">+A1470</f>
        <v>0</v>
      </c>
      <c r="AP1470" s="247" t="n">
        <f aca="false">+B1470</f>
        <v>0</v>
      </c>
      <c r="AQ1470" s="248" t="n">
        <f aca="false">+D1470</f>
        <v>0</v>
      </c>
      <c r="AS1470" s="249" t="n">
        <f aca="false">+N1470</f>
        <v>0</v>
      </c>
      <c r="AT1470" s="249" t="n">
        <f aca="false">+O1470</f>
        <v>0</v>
      </c>
    </row>
    <row r="1471" customFormat="false" ht="12.75" hidden="false" customHeight="false" outlineLevel="0" collapsed="false">
      <c r="AO1471" s="0" t="n">
        <f aca="false">+A1471</f>
        <v>0</v>
      </c>
      <c r="AP1471" s="247" t="n">
        <f aca="false">+B1471</f>
        <v>0</v>
      </c>
      <c r="AQ1471" s="248" t="n">
        <f aca="false">+D1471</f>
        <v>0</v>
      </c>
      <c r="AS1471" s="249" t="n">
        <f aca="false">+N1471</f>
        <v>0</v>
      </c>
      <c r="AT1471" s="249" t="n">
        <f aca="false">+O1471</f>
        <v>0</v>
      </c>
    </row>
    <row r="1472" customFormat="false" ht="12.75" hidden="false" customHeight="false" outlineLevel="0" collapsed="false">
      <c r="AO1472" s="0" t="n">
        <f aca="false">+A1472</f>
        <v>0</v>
      </c>
      <c r="AP1472" s="247" t="n">
        <f aca="false">+B1472</f>
        <v>0</v>
      </c>
      <c r="AQ1472" s="248" t="n">
        <f aca="false">+D1472</f>
        <v>0</v>
      </c>
      <c r="AS1472" s="249" t="n">
        <f aca="false">+N1472</f>
        <v>0</v>
      </c>
      <c r="AT1472" s="249" t="n">
        <f aca="false">+O1472</f>
        <v>0</v>
      </c>
    </row>
    <row r="1473" customFormat="false" ht="12.75" hidden="false" customHeight="false" outlineLevel="0" collapsed="false">
      <c r="AO1473" s="0" t="n">
        <f aca="false">+A1473</f>
        <v>0</v>
      </c>
      <c r="AP1473" s="247" t="n">
        <f aca="false">+B1473</f>
        <v>0</v>
      </c>
      <c r="AQ1473" s="248" t="n">
        <f aca="false">+D1473</f>
        <v>0</v>
      </c>
      <c r="AS1473" s="249" t="n">
        <f aca="false">+N1473</f>
        <v>0</v>
      </c>
      <c r="AT1473" s="249" t="n">
        <f aca="false">+O1473</f>
        <v>0</v>
      </c>
    </row>
    <row r="1474" customFormat="false" ht="12.75" hidden="false" customHeight="false" outlineLevel="0" collapsed="false">
      <c r="AO1474" s="0" t="n">
        <f aca="false">+A1474</f>
        <v>0</v>
      </c>
      <c r="AP1474" s="247" t="n">
        <f aca="false">+B1474</f>
        <v>0</v>
      </c>
      <c r="AQ1474" s="248" t="n">
        <f aca="false">+D1474</f>
        <v>0</v>
      </c>
      <c r="AS1474" s="249" t="n">
        <f aca="false">+N1474</f>
        <v>0</v>
      </c>
      <c r="AT1474" s="249" t="n">
        <f aca="false">+O1474</f>
        <v>0</v>
      </c>
    </row>
    <row r="1475" customFormat="false" ht="12.75" hidden="false" customHeight="false" outlineLevel="0" collapsed="false">
      <c r="AO1475" s="0" t="n">
        <f aca="false">+A1475</f>
        <v>0</v>
      </c>
      <c r="AP1475" s="247" t="n">
        <f aca="false">+B1475</f>
        <v>0</v>
      </c>
      <c r="AQ1475" s="248" t="n">
        <f aca="false">+D1475</f>
        <v>0</v>
      </c>
      <c r="AS1475" s="249" t="n">
        <f aca="false">+N1475</f>
        <v>0</v>
      </c>
      <c r="AT1475" s="249" t="n">
        <f aca="false">+O1475</f>
        <v>0</v>
      </c>
    </row>
    <row r="1476" customFormat="false" ht="12.75" hidden="false" customHeight="false" outlineLevel="0" collapsed="false">
      <c r="AO1476" s="0" t="n">
        <f aca="false">+A1476</f>
        <v>0</v>
      </c>
      <c r="AP1476" s="247" t="n">
        <f aca="false">+B1476</f>
        <v>0</v>
      </c>
      <c r="AQ1476" s="248" t="n">
        <f aca="false">+D1476</f>
        <v>0</v>
      </c>
      <c r="AS1476" s="249" t="n">
        <f aca="false">+N1476</f>
        <v>0</v>
      </c>
      <c r="AT1476" s="249" t="n">
        <f aca="false">+O1476</f>
        <v>0</v>
      </c>
    </row>
    <row r="1477" customFormat="false" ht="12.75" hidden="false" customHeight="false" outlineLevel="0" collapsed="false">
      <c r="AO1477" s="0" t="n">
        <f aca="false">+A1477</f>
        <v>0</v>
      </c>
      <c r="AP1477" s="247" t="n">
        <f aca="false">+B1477</f>
        <v>0</v>
      </c>
      <c r="AQ1477" s="248" t="n">
        <f aca="false">+D1477</f>
        <v>0</v>
      </c>
      <c r="AS1477" s="249" t="n">
        <f aca="false">+N1477</f>
        <v>0</v>
      </c>
      <c r="AT1477" s="249" t="n">
        <f aca="false">+O1477</f>
        <v>0</v>
      </c>
    </row>
    <row r="1478" customFormat="false" ht="12.75" hidden="false" customHeight="false" outlineLevel="0" collapsed="false">
      <c r="AO1478" s="0" t="n">
        <f aca="false">+A1478</f>
        <v>0</v>
      </c>
      <c r="AP1478" s="247" t="n">
        <f aca="false">+B1478</f>
        <v>0</v>
      </c>
      <c r="AQ1478" s="248" t="n">
        <f aca="false">+D1478</f>
        <v>0</v>
      </c>
      <c r="AS1478" s="249" t="n">
        <f aca="false">+N1478</f>
        <v>0</v>
      </c>
      <c r="AT1478" s="249" t="n">
        <f aca="false">+O1478</f>
        <v>0</v>
      </c>
    </row>
    <row r="1479" customFormat="false" ht="12.75" hidden="false" customHeight="false" outlineLevel="0" collapsed="false">
      <c r="AO1479" s="0" t="n">
        <f aca="false">+A1479</f>
        <v>0</v>
      </c>
      <c r="AP1479" s="247" t="n">
        <f aca="false">+B1479</f>
        <v>0</v>
      </c>
      <c r="AQ1479" s="248" t="n">
        <f aca="false">+D1479</f>
        <v>0</v>
      </c>
      <c r="AS1479" s="249" t="n">
        <f aca="false">+N1479</f>
        <v>0</v>
      </c>
      <c r="AT1479" s="249" t="n">
        <f aca="false">+O1479</f>
        <v>0</v>
      </c>
    </row>
    <row r="1480" customFormat="false" ht="12.75" hidden="false" customHeight="false" outlineLevel="0" collapsed="false">
      <c r="AO1480" s="0" t="n">
        <f aca="false">+A1480</f>
        <v>0</v>
      </c>
      <c r="AP1480" s="247" t="n">
        <f aca="false">+B1480</f>
        <v>0</v>
      </c>
      <c r="AQ1480" s="248" t="n">
        <f aca="false">+D1480</f>
        <v>0</v>
      </c>
      <c r="AS1480" s="249" t="n">
        <f aca="false">+N1480</f>
        <v>0</v>
      </c>
      <c r="AT1480" s="249" t="n">
        <f aca="false">+O1480</f>
        <v>0</v>
      </c>
    </row>
    <row r="1481" customFormat="false" ht="12.75" hidden="false" customHeight="false" outlineLevel="0" collapsed="false">
      <c r="AO1481" s="0" t="n">
        <f aca="false">+A1481</f>
        <v>0</v>
      </c>
      <c r="AP1481" s="247" t="n">
        <f aca="false">+B1481</f>
        <v>0</v>
      </c>
      <c r="AQ1481" s="248" t="n">
        <f aca="false">+D1481</f>
        <v>0</v>
      </c>
      <c r="AS1481" s="249" t="n">
        <f aca="false">+N1481</f>
        <v>0</v>
      </c>
      <c r="AT1481" s="249" t="n">
        <f aca="false">+O1481</f>
        <v>0</v>
      </c>
    </row>
    <row r="1482" customFormat="false" ht="12.75" hidden="false" customHeight="false" outlineLevel="0" collapsed="false">
      <c r="AO1482" s="0" t="n">
        <f aca="false">+A1482</f>
        <v>0</v>
      </c>
      <c r="AP1482" s="247" t="n">
        <f aca="false">+B1482</f>
        <v>0</v>
      </c>
      <c r="AQ1482" s="248" t="n">
        <f aca="false">+D1482</f>
        <v>0</v>
      </c>
      <c r="AS1482" s="249" t="n">
        <f aca="false">+N1482</f>
        <v>0</v>
      </c>
      <c r="AT1482" s="249" t="n">
        <f aca="false">+O1482</f>
        <v>0</v>
      </c>
    </row>
    <row r="1483" customFormat="false" ht="12.75" hidden="false" customHeight="false" outlineLevel="0" collapsed="false">
      <c r="AO1483" s="0" t="n">
        <f aca="false">+A1483</f>
        <v>0</v>
      </c>
      <c r="AP1483" s="247" t="n">
        <f aca="false">+B1483</f>
        <v>0</v>
      </c>
      <c r="AQ1483" s="248" t="n">
        <f aca="false">+D1483</f>
        <v>0</v>
      </c>
      <c r="AS1483" s="249" t="n">
        <f aca="false">+N1483</f>
        <v>0</v>
      </c>
      <c r="AT1483" s="249" t="n">
        <f aca="false">+O1483</f>
        <v>0</v>
      </c>
    </row>
    <row r="1484" customFormat="false" ht="12.75" hidden="false" customHeight="false" outlineLevel="0" collapsed="false">
      <c r="AO1484" s="0" t="n">
        <f aca="false">+A1484</f>
        <v>0</v>
      </c>
      <c r="AP1484" s="247" t="n">
        <f aca="false">+B1484</f>
        <v>0</v>
      </c>
      <c r="AQ1484" s="248" t="n">
        <f aca="false">+D1484</f>
        <v>0</v>
      </c>
      <c r="AS1484" s="249" t="n">
        <f aca="false">+N1484</f>
        <v>0</v>
      </c>
      <c r="AT1484" s="249" t="n">
        <f aca="false">+O1484</f>
        <v>0</v>
      </c>
    </row>
    <row r="1485" customFormat="false" ht="12.75" hidden="false" customHeight="false" outlineLevel="0" collapsed="false">
      <c r="AO1485" s="0" t="n">
        <f aca="false">+A1485</f>
        <v>0</v>
      </c>
      <c r="AP1485" s="247" t="n">
        <f aca="false">+B1485</f>
        <v>0</v>
      </c>
      <c r="AQ1485" s="248" t="n">
        <f aca="false">+D1485</f>
        <v>0</v>
      </c>
      <c r="AS1485" s="249" t="n">
        <f aca="false">+N1485</f>
        <v>0</v>
      </c>
      <c r="AT1485" s="249" t="n">
        <f aca="false">+O1485</f>
        <v>0</v>
      </c>
    </row>
    <row r="1486" customFormat="false" ht="12.75" hidden="false" customHeight="false" outlineLevel="0" collapsed="false">
      <c r="AO1486" s="0" t="n">
        <f aca="false">+A1486</f>
        <v>0</v>
      </c>
      <c r="AP1486" s="247" t="n">
        <f aca="false">+B1486</f>
        <v>0</v>
      </c>
      <c r="AQ1486" s="248" t="n">
        <f aca="false">+D1486</f>
        <v>0</v>
      </c>
      <c r="AS1486" s="249" t="n">
        <f aca="false">+N1486</f>
        <v>0</v>
      </c>
      <c r="AT1486" s="249" t="n">
        <f aca="false">+O1486</f>
        <v>0</v>
      </c>
    </row>
    <row r="1487" customFormat="false" ht="12.75" hidden="false" customHeight="false" outlineLevel="0" collapsed="false">
      <c r="AO1487" s="0" t="n">
        <f aca="false">+A1487</f>
        <v>0</v>
      </c>
      <c r="AP1487" s="247" t="n">
        <f aca="false">+B1487</f>
        <v>0</v>
      </c>
      <c r="AQ1487" s="248" t="n">
        <f aca="false">+D1487</f>
        <v>0</v>
      </c>
      <c r="AS1487" s="249" t="n">
        <f aca="false">+N1487</f>
        <v>0</v>
      </c>
      <c r="AT1487" s="249" t="n">
        <f aca="false">+O1487</f>
        <v>0</v>
      </c>
    </row>
    <row r="1488" customFormat="false" ht="12.75" hidden="false" customHeight="false" outlineLevel="0" collapsed="false">
      <c r="AO1488" s="0" t="n">
        <f aca="false">+A1488</f>
        <v>0</v>
      </c>
      <c r="AP1488" s="247" t="n">
        <f aca="false">+B1488</f>
        <v>0</v>
      </c>
      <c r="AQ1488" s="248" t="n">
        <f aca="false">+D1488</f>
        <v>0</v>
      </c>
      <c r="AS1488" s="249" t="n">
        <f aca="false">+N1488</f>
        <v>0</v>
      </c>
      <c r="AT1488" s="249" t="n">
        <f aca="false">+O1488</f>
        <v>0</v>
      </c>
    </row>
    <row r="1489" customFormat="false" ht="12.75" hidden="false" customHeight="false" outlineLevel="0" collapsed="false">
      <c r="AO1489" s="0" t="n">
        <f aca="false">+A1489</f>
        <v>0</v>
      </c>
      <c r="AP1489" s="247" t="n">
        <f aca="false">+B1489</f>
        <v>0</v>
      </c>
      <c r="AQ1489" s="248" t="n">
        <f aca="false">+D1489</f>
        <v>0</v>
      </c>
      <c r="AS1489" s="249" t="n">
        <f aca="false">+N1489</f>
        <v>0</v>
      </c>
      <c r="AT1489" s="249" t="n">
        <f aca="false">+O1489</f>
        <v>0</v>
      </c>
    </row>
    <row r="1490" customFormat="false" ht="12.75" hidden="false" customHeight="false" outlineLevel="0" collapsed="false">
      <c r="AO1490" s="0" t="n">
        <f aca="false">+A1490</f>
        <v>0</v>
      </c>
      <c r="AP1490" s="247" t="n">
        <f aca="false">+B1490</f>
        <v>0</v>
      </c>
      <c r="AQ1490" s="248" t="n">
        <f aca="false">+D1490</f>
        <v>0</v>
      </c>
      <c r="AS1490" s="249" t="n">
        <f aca="false">+N1490</f>
        <v>0</v>
      </c>
      <c r="AT1490" s="249" t="n">
        <f aca="false">+O1490</f>
        <v>0</v>
      </c>
    </row>
    <row r="1491" customFormat="false" ht="12.75" hidden="false" customHeight="false" outlineLevel="0" collapsed="false">
      <c r="AO1491" s="0" t="n">
        <f aca="false">+A1491</f>
        <v>0</v>
      </c>
      <c r="AP1491" s="247" t="n">
        <f aca="false">+B1491</f>
        <v>0</v>
      </c>
      <c r="AQ1491" s="248" t="n">
        <f aca="false">+D1491</f>
        <v>0</v>
      </c>
      <c r="AS1491" s="249" t="n">
        <f aca="false">+N1491</f>
        <v>0</v>
      </c>
      <c r="AT1491" s="249" t="n">
        <f aca="false">+O1491</f>
        <v>0</v>
      </c>
    </row>
    <row r="1492" customFormat="false" ht="12.75" hidden="false" customHeight="false" outlineLevel="0" collapsed="false">
      <c r="AO1492" s="0" t="n">
        <f aca="false">+A1492</f>
        <v>0</v>
      </c>
      <c r="AP1492" s="247" t="n">
        <f aca="false">+B1492</f>
        <v>0</v>
      </c>
      <c r="AQ1492" s="248" t="n">
        <f aca="false">+D1492</f>
        <v>0</v>
      </c>
      <c r="AS1492" s="249" t="n">
        <f aca="false">+N1492</f>
        <v>0</v>
      </c>
      <c r="AT1492" s="249" t="n">
        <f aca="false">+O1492</f>
        <v>0</v>
      </c>
    </row>
    <row r="1493" customFormat="false" ht="12.75" hidden="false" customHeight="false" outlineLevel="0" collapsed="false">
      <c r="AO1493" s="0" t="n">
        <f aca="false">+A1493</f>
        <v>0</v>
      </c>
      <c r="AP1493" s="247" t="n">
        <f aca="false">+B1493</f>
        <v>0</v>
      </c>
      <c r="AQ1493" s="248" t="n">
        <f aca="false">+D1493</f>
        <v>0</v>
      </c>
      <c r="AS1493" s="249" t="n">
        <f aca="false">+N1493</f>
        <v>0</v>
      </c>
      <c r="AT1493" s="249" t="n">
        <f aca="false">+O1493</f>
        <v>0</v>
      </c>
    </row>
    <row r="1494" customFormat="false" ht="12.75" hidden="false" customHeight="false" outlineLevel="0" collapsed="false">
      <c r="AO1494" s="0" t="n">
        <f aca="false">+A1494</f>
        <v>0</v>
      </c>
      <c r="AP1494" s="247" t="n">
        <f aca="false">+B1494</f>
        <v>0</v>
      </c>
      <c r="AQ1494" s="248" t="n">
        <f aca="false">+D1494</f>
        <v>0</v>
      </c>
      <c r="AS1494" s="249" t="n">
        <f aca="false">+N1494</f>
        <v>0</v>
      </c>
      <c r="AT1494" s="249" t="n">
        <f aca="false">+O1494</f>
        <v>0</v>
      </c>
    </row>
    <row r="1495" customFormat="false" ht="12.75" hidden="false" customHeight="false" outlineLevel="0" collapsed="false">
      <c r="AO1495" s="0" t="n">
        <f aca="false">+A1495</f>
        <v>0</v>
      </c>
      <c r="AP1495" s="247" t="n">
        <f aca="false">+B1495</f>
        <v>0</v>
      </c>
      <c r="AQ1495" s="248" t="n">
        <f aca="false">+D1495</f>
        <v>0</v>
      </c>
      <c r="AS1495" s="249" t="n">
        <f aca="false">+N1495</f>
        <v>0</v>
      </c>
      <c r="AT1495" s="249" t="n">
        <f aca="false">+O1495</f>
        <v>0</v>
      </c>
    </row>
    <row r="1496" customFormat="false" ht="12.75" hidden="false" customHeight="false" outlineLevel="0" collapsed="false">
      <c r="AO1496" s="0" t="n">
        <f aca="false">+A1496</f>
        <v>0</v>
      </c>
      <c r="AP1496" s="247" t="n">
        <f aca="false">+B1496</f>
        <v>0</v>
      </c>
      <c r="AQ1496" s="248" t="n">
        <f aca="false">+D1496</f>
        <v>0</v>
      </c>
      <c r="AS1496" s="249" t="n">
        <f aca="false">+N1496</f>
        <v>0</v>
      </c>
      <c r="AT1496" s="249" t="n">
        <f aca="false">+O1496</f>
        <v>0</v>
      </c>
    </row>
    <row r="1497" customFormat="false" ht="12.75" hidden="false" customHeight="false" outlineLevel="0" collapsed="false">
      <c r="AO1497" s="0" t="n">
        <f aca="false">+A1497</f>
        <v>0</v>
      </c>
      <c r="AP1497" s="247" t="n">
        <f aca="false">+B1497</f>
        <v>0</v>
      </c>
      <c r="AQ1497" s="248" t="n">
        <f aca="false">+D1497</f>
        <v>0</v>
      </c>
      <c r="AS1497" s="249" t="n">
        <f aca="false">+N1497</f>
        <v>0</v>
      </c>
      <c r="AT1497" s="249" t="n">
        <f aca="false">+O1497</f>
        <v>0</v>
      </c>
    </row>
    <row r="1498" customFormat="false" ht="12.75" hidden="false" customHeight="false" outlineLevel="0" collapsed="false">
      <c r="AO1498" s="0" t="n">
        <f aca="false">+A1498</f>
        <v>0</v>
      </c>
      <c r="AP1498" s="247" t="n">
        <f aca="false">+B1498</f>
        <v>0</v>
      </c>
      <c r="AQ1498" s="248" t="n">
        <f aca="false">+D1498</f>
        <v>0</v>
      </c>
      <c r="AS1498" s="249" t="n">
        <f aca="false">+N1498</f>
        <v>0</v>
      </c>
      <c r="AT1498" s="249" t="n">
        <f aca="false">+O1498</f>
        <v>0</v>
      </c>
    </row>
    <row r="1499" customFormat="false" ht="12.75" hidden="false" customHeight="false" outlineLevel="0" collapsed="false">
      <c r="AO1499" s="0" t="n">
        <f aca="false">+A1499</f>
        <v>0</v>
      </c>
      <c r="AP1499" s="247" t="n">
        <f aca="false">+B1499</f>
        <v>0</v>
      </c>
      <c r="AQ1499" s="248" t="n">
        <f aca="false">+D1499</f>
        <v>0</v>
      </c>
      <c r="AS1499" s="249" t="n">
        <f aca="false">+N1499</f>
        <v>0</v>
      </c>
      <c r="AT1499" s="249" t="n">
        <f aca="false">+O1499</f>
        <v>0</v>
      </c>
    </row>
    <row r="1500" customFormat="false" ht="12.75" hidden="false" customHeight="false" outlineLevel="0" collapsed="false">
      <c r="AO1500" s="0" t="n">
        <f aca="false">+A1500</f>
        <v>0</v>
      </c>
      <c r="AP1500" s="247" t="n">
        <f aca="false">+B1500</f>
        <v>0</v>
      </c>
      <c r="AQ1500" s="248" t="n">
        <f aca="false">+D1500</f>
        <v>0</v>
      </c>
      <c r="AS1500" s="249" t="n">
        <f aca="false">+N1500</f>
        <v>0</v>
      </c>
      <c r="AT1500" s="249" t="n">
        <f aca="false">+O1500</f>
        <v>0</v>
      </c>
    </row>
    <row r="1501" customFormat="false" ht="12.75" hidden="false" customHeight="false" outlineLevel="0" collapsed="false">
      <c r="AO1501" s="0" t="n">
        <f aca="false">+A1501</f>
        <v>0</v>
      </c>
      <c r="AP1501" s="247" t="n">
        <f aca="false">+B1501</f>
        <v>0</v>
      </c>
      <c r="AQ1501" s="248" t="n">
        <f aca="false">+D1501</f>
        <v>0</v>
      </c>
      <c r="AS1501" s="249" t="n">
        <f aca="false">+N1501</f>
        <v>0</v>
      </c>
      <c r="AT1501" s="249" t="n">
        <f aca="false">+O1501</f>
        <v>0</v>
      </c>
    </row>
    <row r="1502" customFormat="false" ht="12.75" hidden="false" customHeight="false" outlineLevel="0" collapsed="false">
      <c r="AO1502" s="0" t="n">
        <f aca="false">+A1502</f>
        <v>0</v>
      </c>
      <c r="AP1502" s="247" t="n">
        <f aca="false">+B1502</f>
        <v>0</v>
      </c>
      <c r="AQ1502" s="248" t="n">
        <f aca="false">+D1502</f>
        <v>0</v>
      </c>
      <c r="AS1502" s="249" t="n">
        <f aca="false">+N1502</f>
        <v>0</v>
      </c>
      <c r="AT1502" s="249" t="n">
        <f aca="false">+O1502</f>
        <v>0</v>
      </c>
    </row>
    <row r="1503" customFormat="false" ht="12.75" hidden="false" customHeight="false" outlineLevel="0" collapsed="false">
      <c r="AO1503" s="0" t="n">
        <f aca="false">+A1503</f>
        <v>0</v>
      </c>
      <c r="AP1503" s="247" t="n">
        <f aca="false">+B1503</f>
        <v>0</v>
      </c>
      <c r="AQ1503" s="248" t="n">
        <f aca="false">+D1503</f>
        <v>0</v>
      </c>
      <c r="AS1503" s="249" t="n">
        <f aca="false">+N1503</f>
        <v>0</v>
      </c>
      <c r="AT1503" s="249" t="n">
        <f aca="false">+O1503</f>
        <v>0</v>
      </c>
    </row>
    <row r="1504" customFormat="false" ht="12.75" hidden="false" customHeight="false" outlineLevel="0" collapsed="false">
      <c r="AO1504" s="0" t="n">
        <f aca="false">+A1504</f>
        <v>0</v>
      </c>
      <c r="AP1504" s="247" t="n">
        <f aca="false">+B1504</f>
        <v>0</v>
      </c>
      <c r="AQ1504" s="248" t="n">
        <f aca="false">+D1504</f>
        <v>0</v>
      </c>
      <c r="AS1504" s="249" t="n">
        <f aca="false">+N1504</f>
        <v>0</v>
      </c>
      <c r="AT1504" s="249" t="n">
        <f aca="false">+O1504</f>
        <v>0</v>
      </c>
    </row>
    <row r="1505" customFormat="false" ht="12.75" hidden="false" customHeight="false" outlineLevel="0" collapsed="false">
      <c r="AO1505" s="0" t="n">
        <f aca="false">+A1505</f>
        <v>0</v>
      </c>
      <c r="AP1505" s="247" t="n">
        <f aca="false">+B1505</f>
        <v>0</v>
      </c>
      <c r="AQ1505" s="248" t="n">
        <f aca="false">+D1505</f>
        <v>0</v>
      </c>
      <c r="AS1505" s="249" t="n">
        <f aca="false">+N1505</f>
        <v>0</v>
      </c>
      <c r="AT1505" s="249" t="n">
        <f aca="false">+O1505</f>
        <v>0</v>
      </c>
    </row>
    <row r="1506" customFormat="false" ht="12.75" hidden="false" customHeight="false" outlineLevel="0" collapsed="false">
      <c r="AO1506" s="0" t="n">
        <f aca="false">+A1506</f>
        <v>0</v>
      </c>
      <c r="AP1506" s="247" t="n">
        <f aca="false">+B1506</f>
        <v>0</v>
      </c>
      <c r="AQ1506" s="248" t="n">
        <f aca="false">+D1506</f>
        <v>0</v>
      </c>
      <c r="AS1506" s="249" t="n">
        <f aca="false">+N1506</f>
        <v>0</v>
      </c>
      <c r="AT1506" s="249" t="n">
        <f aca="false">+O1506</f>
        <v>0</v>
      </c>
    </row>
    <row r="1507" customFormat="false" ht="12.75" hidden="false" customHeight="false" outlineLevel="0" collapsed="false">
      <c r="AO1507" s="0" t="n">
        <f aca="false">+A1507</f>
        <v>0</v>
      </c>
      <c r="AP1507" s="247" t="n">
        <f aca="false">+B1507</f>
        <v>0</v>
      </c>
      <c r="AQ1507" s="248" t="n">
        <f aca="false">+D1507</f>
        <v>0</v>
      </c>
      <c r="AS1507" s="249" t="n">
        <f aca="false">+N1507</f>
        <v>0</v>
      </c>
      <c r="AT1507" s="249" t="n">
        <f aca="false">+O1507</f>
        <v>0</v>
      </c>
    </row>
    <row r="1508" customFormat="false" ht="12.75" hidden="false" customHeight="false" outlineLevel="0" collapsed="false">
      <c r="AO1508" s="0" t="n">
        <f aca="false">+A1508</f>
        <v>0</v>
      </c>
      <c r="AP1508" s="247" t="n">
        <f aca="false">+B1508</f>
        <v>0</v>
      </c>
      <c r="AQ1508" s="248" t="n">
        <f aca="false">+D1508</f>
        <v>0</v>
      </c>
      <c r="AS1508" s="249" t="n">
        <f aca="false">+N1508</f>
        <v>0</v>
      </c>
      <c r="AT1508" s="249" t="n">
        <f aca="false">+O1508</f>
        <v>0</v>
      </c>
    </row>
    <row r="1509" customFormat="false" ht="12.75" hidden="false" customHeight="false" outlineLevel="0" collapsed="false">
      <c r="AO1509" s="0" t="n">
        <f aca="false">+A1509</f>
        <v>0</v>
      </c>
      <c r="AP1509" s="247" t="n">
        <f aca="false">+B1509</f>
        <v>0</v>
      </c>
      <c r="AQ1509" s="248" t="n">
        <f aca="false">+D1509</f>
        <v>0</v>
      </c>
      <c r="AS1509" s="249" t="n">
        <f aca="false">+N1509</f>
        <v>0</v>
      </c>
      <c r="AT1509" s="249" t="n">
        <f aca="false">+O1509</f>
        <v>0</v>
      </c>
    </row>
    <row r="1510" customFormat="false" ht="12.75" hidden="false" customHeight="false" outlineLevel="0" collapsed="false">
      <c r="AO1510" s="0" t="n">
        <f aca="false">+A1510</f>
        <v>0</v>
      </c>
      <c r="AP1510" s="247" t="n">
        <f aca="false">+B1510</f>
        <v>0</v>
      </c>
      <c r="AQ1510" s="248" t="n">
        <f aca="false">+D1510</f>
        <v>0</v>
      </c>
      <c r="AS1510" s="249" t="n">
        <f aca="false">+N1510</f>
        <v>0</v>
      </c>
      <c r="AT1510" s="249" t="n">
        <f aca="false">+O1510</f>
        <v>0</v>
      </c>
    </row>
    <row r="1511" customFormat="false" ht="12.75" hidden="false" customHeight="false" outlineLevel="0" collapsed="false">
      <c r="AO1511" s="0" t="n">
        <f aca="false">+A1511</f>
        <v>0</v>
      </c>
      <c r="AP1511" s="247" t="n">
        <f aca="false">+B1511</f>
        <v>0</v>
      </c>
      <c r="AQ1511" s="248" t="n">
        <f aca="false">+D1511</f>
        <v>0</v>
      </c>
      <c r="AS1511" s="249" t="n">
        <f aca="false">+N1511</f>
        <v>0</v>
      </c>
      <c r="AT1511" s="249" t="n">
        <f aca="false">+O1511</f>
        <v>0</v>
      </c>
    </row>
    <row r="1512" customFormat="false" ht="12.75" hidden="false" customHeight="false" outlineLevel="0" collapsed="false">
      <c r="AO1512" s="0" t="n">
        <f aca="false">+A1512</f>
        <v>0</v>
      </c>
      <c r="AP1512" s="247" t="n">
        <f aca="false">+B1512</f>
        <v>0</v>
      </c>
      <c r="AQ1512" s="248" t="n">
        <f aca="false">+D1512</f>
        <v>0</v>
      </c>
      <c r="AS1512" s="249" t="n">
        <f aca="false">+N1512</f>
        <v>0</v>
      </c>
      <c r="AT1512" s="249" t="n">
        <f aca="false">+O1512</f>
        <v>0</v>
      </c>
    </row>
    <row r="1513" customFormat="false" ht="12.75" hidden="false" customHeight="false" outlineLevel="0" collapsed="false">
      <c r="AO1513" s="0" t="n">
        <f aca="false">+A1513</f>
        <v>0</v>
      </c>
      <c r="AP1513" s="247" t="n">
        <f aca="false">+B1513</f>
        <v>0</v>
      </c>
      <c r="AQ1513" s="248" t="n">
        <f aca="false">+D1513</f>
        <v>0</v>
      </c>
      <c r="AS1513" s="249" t="n">
        <f aca="false">+N1513</f>
        <v>0</v>
      </c>
      <c r="AT1513" s="249" t="n">
        <f aca="false">+O1513</f>
        <v>0</v>
      </c>
    </row>
    <row r="1514" customFormat="false" ht="12.75" hidden="false" customHeight="false" outlineLevel="0" collapsed="false">
      <c r="AO1514" s="0" t="n">
        <f aca="false">+A1514</f>
        <v>0</v>
      </c>
      <c r="AP1514" s="247" t="n">
        <f aca="false">+B1514</f>
        <v>0</v>
      </c>
      <c r="AQ1514" s="248" t="n">
        <f aca="false">+D1514</f>
        <v>0</v>
      </c>
      <c r="AS1514" s="249" t="n">
        <f aca="false">+N1514</f>
        <v>0</v>
      </c>
      <c r="AT1514" s="249" t="n">
        <f aca="false">+O1514</f>
        <v>0</v>
      </c>
    </row>
    <row r="1515" customFormat="false" ht="12.75" hidden="false" customHeight="false" outlineLevel="0" collapsed="false">
      <c r="AO1515" s="0" t="n">
        <f aca="false">+A1515</f>
        <v>0</v>
      </c>
      <c r="AP1515" s="247" t="n">
        <f aca="false">+B1515</f>
        <v>0</v>
      </c>
      <c r="AQ1515" s="248" t="n">
        <f aca="false">+D1515</f>
        <v>0</v>
      </c>
      <c r="AS1515" s="249" t="n">
        <f aca="false">+N1515</f>
        <v>0</v>
      </c>
      <c r="AT1515" s="249" t="n">
        <f aca="false">+O1515</f>
        <v>0</v>
      </c>
    </row>
    <row r="1516" customFormat="false" ht="12.75" hidden="false" customHeight="false" outlineLevel="0" collapsed="false">
      <c r="AO1516" s="0" t="n">
        <f aca="false">+A1516</f>
        <v>0</v>
      </c>
      <c r="AP1516" s="247" t="n">
        <f aca="false">+B1516</f>
        <v>0</v>
      </c>
      <c r="AQ1516" s="248" t="n">
        <f aca="false">+D1516</f>
        <v>0</v>
      </c>
      <c r="AS1516" s="249" t="n">
        <f aca="false">+N1516</f>
        <v>0</v>
      </c>
      <c r="AT1516" s="249" t="n">
        <f aca="false">+O1516</f>
        <v>0</v>
      </c>
    </row>
    <row r="1517" customFormat="false" ht="12.75" hidden="false" customHeight="false" outlineLevel="0" collapsed="false">
      <c r="AO1517" s="0" t="n">
        <f aca="false">+A1517</f>
        <v>0</v>
      </c>
      <c r="AP1517" s="247" t="n">
        <f aca="false">+B1517</f>
        <v>0</v>
      </c>
      <c r="AQ1517" s="248" t="n">
        <f aca="false">+D1517</f>
        <v>0</v>
      </c>
      <c r="AS1517" s="249" t="n">
        <f aca="false">+N1517</f>
        <v>0</v>
      </c>
      <c r="AT1517" s="249" t="n">
        <f aca="false">+O1517</f>
        <v>0</v>
      </c>
    </row>
    <row r="1518" customFormat="false" ht="12.75" hidden="false" customHeight="false" outlineLevel="0" collapsed="false">
      <c r="AO1518" s="0" t="n">
        <f aca="false">+A1518</f>
        <v>0</v>
      </c>
      <c r="AP1518" s="247" t="n">
        <f aca="false">+B1518</f>
        <v>0</v>
      </c>
      <c r="AQ1518" s="248" t="n">
        <f aca="false">+D1518</f>
        <v>0</v>
      </c>
      <c r="AS1518" s="249" t="n">
        <f aca="false">+N1518</f>
        <v>0</v>
      </c>
      <c r="AT1518" s="249" t="n">
        <f aca="false">+O1518</f>
        <v>0</v>
      </c>
    </row>
    <row r="1519" customFormat="false" ht="12.75" hidden="false" customHeight="false" outlineLevel="0" collapsed="false">
      <c r="AO1519" s="0" t="n">
        <f aca="false">+A1519</f>
        <v>0</v>
      </c>
      <c r="AP1519" s="247" t="n">
        <f aca="false">+B1519</f>
        <v>0</v>
      </c>
      <c r="AQ1519" s="248" t="n">
        <f aca="false">+D1519</f>
        <v>0</v>
      </c>
      <c r="AS1519" s="249" t="n">
        <f aca="false">+N1519</f>
        <v>0</v>
      </c>
      <c r="AT1519" s="249" t="n">
        <f aca="false">+O1519</f>
        <v>0</v>
      </c>
    </row>
    <row r="1520" customFormat="false" ht="12.75" hidden="false" customHeight="false" outlineLevel="0" collapsed="false">
      <c r="AO1520" s="0" t="n">
        <f aca="false">+A1520</f>
        <v>0</v>
      </c>
      <c r="AP1520" s="247" t="n">
        <f aca="false">+B1520</f>
        <v>0</v>
      </c>
      <c r="AQ1520" s="248" t="n">
        <f aca="false">+D1520</f>
        <v>0</v>
      </c>
      <c r="AS1520" s="249" t="n">
        <f aca="false">+N1520</f>
        <v>0</v>
      </c>
      <c r="AT1520" s="249" t="n">
        <f aca="false">+O1520</f>
        <v>0</v>
      </c>
    </row>
    <row r="1521" customFormat="false" ht="12.75" hidden="false" customHeight="false" outlineLevel="0" collapsed="false">
      <c r="AO1521" s="0" t="n">
        <f aca="false">+A1521</f>
        <v>0</v>
      </c>
      <c r="AP1521" s="247" t="n">
        <f aca="false">+B1521</f>
        <v>0</v>
      </c>
      <c r="AQ1521" s="248" t="n">
        <f aca="false">+D1521</f>
        <v>0</v>
      </c>
      <c r="AS1521" s="249" t="n">
        <f aca="false">+N1521</f>
        <v>0</v>
      </c>
      <c r="AT1521" s="249" t="n">
        <f aca="false">+O1521</f>
        <v>0</v>
      </c>
    </row>
    <row r="1522" customFormat="false" ht="12.75" hidden="false" customHeight="false" outlineLevel="0" collapsed="false">
      <c r="AO1522" s="0" t="n">
        <f aca="false">+A1522</f>
        <v>0</v>
      </c>
      <c r="AP1522" s="247" t="n">
        <f aca="false">+B1522</f>
        <v>0</v>
      </c>
      <c r="AQ1522" s="248" t="n">
        <f aca="false">+D1522</f>
        <v>0</v>
      </c>
      <c r="AS1522" s="249" t="n">
        <f aca="false">+N1522</f>
        <v>0</v>
      </c>
      <c r="AT1522" s="249" t="n">
        <f aca="false">+O1522</f>
        <v>0</v>
      </c>
    </row>
    <row r="1523" customFormat="false" ht="12.75" hidden="false" customHeight="false" outlineLevel="0" collapsed="false">
      <c r="AO1523" s="0" t="n">
        <f aca="false">+A1523</f>
        <v>0</v>
      </c>
      <c r="AP1523" s="247" t="n">
        <f aca="false">+B1523</f>
        <v>0</v>
      </c>
      <c r="AQ1523" s="248" t="n">
        <f aca="false">+D1523</f>
        <v>0</v>
      </c>
      <c r="AS1523" s="249" t="n">
        <f aca="false">+N1523</f>
        <v>0</v>
      </c>
      <c r="AT1523" s="249" t="n">
        <f aca="false">+O1523</f>
        <v>0</v>
      </c>
    </row>
    <row r="1524" customFormat="false" ht="12.75" hidden="false" customHeight="false" outlineLevel="0" collapsed="false">
      <c r="AO1524" s="0" t="n">
        <f aca="false">+A1524</f>
        <v>0</v>
      </c>
      <c r="AP1524" s="247" t="n">
        <f aca="false">+B1524</f>
        <v>0</v>
      </c>
      <c r="AQ1524" s="248" t="n">
        <f aca="false">+D1524</f>
        <v>0</v>
      </c>
      <c r="AS1524" s="249" t="n">
        <f aca="false">+N1524</f>
        <v>0</v>
      </c>
      <c r="AT1524" s="249" t="n">
        <f aca="false">+O1524</f>
        <v>0</v>
      </c>
    </row>
    <row r="1525" customFormat="false" ht="12.75" hidden="false" customHeight="false" outlineLevel="0" collapsed="false">
      <c r="AO1525" s="0" t="n">
        <f aca="false">+A1525</f>
        <v>0</v>
      </c>
      <c r="AP1525" s="247" t="n">
        <f aca="false">+B1525</f>
        <v>0</v>
      </c>
      <c r="AQ1525" s="248" t="n">
        <f aca="false">+D1525</f>
        <v>0</v>
      </c>
      <c r="AS1525" s="249" t="n">
        <f aca="false">+N1525</f>
        <v>0</v>
      </c>
      <c r="AT1525" s="249" t="n">
        <f aca="false">+O1525</f>
        <v>0</v>
      </c>
    </row>
    <row r="1526" customFormat="false" ht="12.75" hidden="false" customHeight="false" outlineLevel="0" collapsed="false">
      <c r="AO1526" s="0" t="n">
        <f aca="false">+A1526</f>
        <v>0</v>
      </c>
      <c r="AP1526" s="247" t="n">
        <f aca="false">+B1526</f>
        <v>0</v>
      </c>
      <c r="AQ1526" s="248" t="n">
        <f aca="false">+D1526</f>
        <v>0</v>
      </c>
      <c r="AS1526" s="249" t="n">
        <f aca="false">+N1526</f>
        <v>0</v>
      </c>
      <c r="AT1526" s="249" t="n">
        <f aca="false">+O1526</f>
        <v>0</v>
      </c>
    </row>
    <row r="1527" customFormat="false" ht="12.75" hidden="false" customHeight="false" outlineLevel="0" collapsed="false">
      <c r="AO1527" s="0" t="n">
        <f aca="false">+A1527</f>
        <v>0</v>
      </c>
      <c r="AP1527" s="247" t="n">
        <f aca="false">+B1527</f>
        <v>0</v>
      </c>
      <c r="AQ1527" s="248" t="n">
        <f aca="false">+D1527</f>
        <v>0</v>
      </c>
      <c r="AS1527" s="249" t="n">
        <f aca="false">+N1527</f>
        <v>0</v>
      </c>
      <c r="AT1527" s="249" t="n">
        <f aca="false">+O1527</f>
        <v>0</v>
      </c>
    </row>
    <row r="1528" customFormat="false" ht="12.75" hidden="false" customHeight="false" outlineLevel="0" collapsed="false">
      <c r="AO1528" s="0" t="n">
        <f aca="false">+A1528</f>
        <v>0</v>
      </c>
      <c r="AP1528" s="247" t="n">
        <f aca="false">+B1528</f>
        <v>0</v>
      </c>
      <c r="AQ1528" s="248" t="n">
        <f aca="false">+D1528</f>
        <v>0</v>
      </c>
      <c r="AS1528" s="249" t="n">
        <f aca="false">+N1528</f>
        <v>0</v>
      </c>
      <c r="AT1528" s="249" t="n">
        <f aca="false">+O1528</f>
        <v>0</v>
      </c>
    </row>
    <row r="1529" customFormat="false" ht="12.75" hidden="false" customHeight="false" outlineLevel="0" collapsed="false">
      <c r="AO1529" s="0" t="n">
        <f aca="false">+A1529</f>
        <v>0</v>
      </c>
      <c r="AP1529" s="247" t="n">
        <f aca="false">+B1529</f>
        <v>0</v>
      </c>
      <c r="AQ1529" s="248" t="n">
        <f aca="false">+D1529</f>
        <v>0</v>
      </c>
      <c r="AS1529" s="249" t="n">
        <f aca="false">+N1529</f>
        <v>0</v>
      </c>
      <c r="AT1529" s="249" t="n">
        <f aca="false">+O1529</f>
        <v>0</v>
      </c>
    </row>
    <row r="1530" customFormat="false" ht="12.75" hidden="false" customHeight="false" outlineLevel="0" collapsed="false">
      <c r="AO1530" s="0" t="n">
        <f aca="false">+A1530</f>
        <v>0</v>
      </c>
      <c r="AP1530" s="247" t="n">
        <f aca="false">+B1530</f>
        <v>0</v>
      </c>
      <c r="AQ1530" s="248" t="n">
        <f aca="false">+D1530</f>
        <v>0</v>
      </c>
      <c r="AS1530" s="249" t="n">
        <f aca="false">+N1530</f>
        <v>0</v>
      </c>
      <c r="AT1530" s="249" t="n">
        <f aca="false">+O1530</f>
        <v>0</v>
      </c>
    </row>
    <row r="1531" customFormat="false" ht="12.75" hidden="false" customHeight="false" outlineLevel="0" collapsed="false">
      <c r="AO1531" s="0" t="n">
        <f aca="false">+A1531</f>
        <v>0</v>
      </c>
      <c r="AP1531" s="247" t="n">
        <f aca="false">+B1531</f>
        <v>0</v>
      </c>
      <c r="AQ1531" s="248" t="n">
        <f aca="false">+D1531</f>
        <v>0</v>
      </c>
      <c r="AS1531" s="249" t="n">
        <f aca="false">+N1531</f>
        <v>0</v>
      </c>
      <c r="AT1531" s="249" t="n">
        <f aca="false">+O1531</f>
        <v>0</v>
      </c>
    </row>
    <row r="1532" customFormat="false" ht="12.75" hidden="false" customHeight="false" outlineLevel="0" collapsed="false">
      <c r="AO1532" s="0" t="n">
        <f aca="false">+A1532</f>
        <v>0</v>
      </c>
      <c r="AP1532" s="247" t="n">
        <f aca="false">+B1532</f>
        <v>0</v>
      </c>
      <c r="AQ1532" s="248" t="n">
        <f aca="false">+D1532</f>
        <v>0</v>
      </c>
      <c r="AS1532" s="249" t="n">
        <f aca="false">+N1532</f>
        <v>0</v>
      </c>
      <c r="AT1532" s="249" t="n">
        <f aca="false">+O1532</f>
        <v>0</v>
      </c>
    </row>
    <row r="1533" customFormat="false" ht="12.75" hidden="false" customHeight="false" outlineLevel="0" collapsed="false">
      <c r="AO1533" s="0" t="n">
        <f aca="false">+A1533</f>
        <v>0</v>
      </c>
      <c r="AP1533" s="247" t="n">
        <f aca="false">+B1533</f>
        <v>0</v>
      </c>
      <c r="AQ1533" s="248" t="n">
        <f aca="false">+D1533</f>
        <v>0</v>
      </c>
      <c r="AS1533" s="249" t="n">
        <f aca="false">+N1533</f>
        <v>0</v>
      </c>
      <c r="AT1533" s="249" t="n">
        <f aca="false">+O1533</f>
        <v>0</v>
      </c>
    </row>
    <row r="1534" customFormat="false" ht="12.75" hidden="false" customHeight="false" outlineLevel="0" collapsed="false">
      <c r="AO1534" s="0" t="n">
        <f aca="false">+A1534</f>
        <v>0</v>
      </c>
      <c r="AP1534" s="247" t="n">
        <f aca="false">+B1534</f>
        <v>0</v>
      </c>
      <c r="AQ1534" s="248" t="n">
        <f aca="false">+D1534</f>
        <v>0</v>
      </c>
      <c r="AS1534" s="249" t="n">
        <f aca="false">+N1534</f>
        <v>0</v>
      </c>
      <c r="AT1534" s="249" t="n">
        <f aca="false">+O1534</f>
        <v>0</v>
      </c>
    </row>
    <row r="1535" customFormat="false" ht="12.75" hidden="false" customHeight="false" outlineLevel="0" collapsed="false">
      <c r="AO1535" s="0" t="n">
        <f aca="false">+A1535</f>
        <v>0</v>
      </c>
      <c r="AP1535" s="247" t="n">
        <f aca="false">+B1535</f>
        <v>0</v>
      </c>
      <c r="AQ1535" s="248" t="n">
        <f aca="false">+D1535</f>
        <v>0</v>
      </c>
      <c r="AS1535" s="249" t="n">
        <f aca="false">+N1535</f>
        <v>0</v>
      </c>
      <c r="AT1535" s="249" t="n">
        <f aca="false">+O1535</f>
        <v>0</v>
      </c>
    </row>
    <row r="1536" customFormat="false" ht="12.75" hidden="false" customHeight="false" outlineLevel="0" collapsed="false">
      <c r="AO1536" s="0" t="n">
        <f aca="false">+A1536</f>
        <v>0</v>
      </c>
      <c r="AP1536" s="247" t="n">
        <f aca="false">+B1536</f>
        <v>0</v>
      </c>
      <c r="AQ1536" s="248" t="n">
        <f aca="false">+D1536</f>
        <v>0</v>
      </c>
      <c r="AS1536" s="249" t="n">
        <f aca="false">+N1536</f>
        <v>0</v>
      </c>
      <c r="AT1536" s="249" t="n">
        <f aca="false">+O1536</f>
        <v>0</v>
      </c>
    </row>
    <row r="1537" customFormat="false" ht="12.75" hidden="false" customHeight="false" outlineLevel="0" collapsed="false">
      <c r="AO1537" s="0" t="n">
        <f aca="false">+A1537</f>
        <v>0</v>
      </c>
      <c r="AP1537" s="247" t="n">
        <f aca="false">+B1537</f>
        <v>0</v>
      </c>
      <c r="AQ1537" s="248" t="n">
        <f aca="false">+D1537</f>
        <v>0</v>
      </c>
      <c r="AS1537" s="249" t="n">
        <f aca="false">+N1537</f>
        <v>0</v>
      </c>
      <c r="AT1537" s="249" t="n">
        <f aca="false">+O1537</f>
        <v>0</v>
      </c>
    </row>
    <row r="1538" customFormat="false" ht="12.75" hidden="false" customHeight="false" outlineLevel="0" collapsed="false">
      <c r="AO1538" s="0" t="n">
        <f aca="false">+A1538</f>
        <v>0</v>
      </c>
      <c r="AP1538" s="247" t="n">
        <f aca="false">+B1538</f>
        <v>0</v>
      </c>
      <c r="AQ1538" s="248" t="n">
        <f aca="false">+D1538</f>
        <v>0</v>
      </c>
      <c r="AS1538" s="249" t="n">
        <f aca="false">+N1538</f>
        <v>0</v>
      </c>
      <c r="AT1538" s="249" t="n">
        <f aca="false">+O1538</f>
        <v>0</v>
      </c>
    </row>
    <row r="1539" customFormat="false" ht="12.75" hidden="false" customHeight="false" outlineLevel="0" collapsed="false">
      <c r="AO1539" s="0" t="n">
        <f aca="false">+A1539</f>
        <v>0</v>
      </c>
      <c r="AP1539" s="247" t="n">
        <f aca="false">+B1539</f>
        <v>0</v>
      </c>
      <c r="AQ1539" s="248" t="n">
        <f aca="false">+D1539</f>
        <v>0</v>
      </c>
      <c r="AS1539" s="249" t="n">
        <f aca="false">+N1539</f>
        <v>0</v>
      </c>
      <c r="AT1539" s="249" t="n">
        <f aca="false">+O1539</f>
        <v>0</v>
      </c>
    </row>
    <row r="1540" customFormat="false" ht="12.75" hidden="false" customHeight="false" outlineLevel="0" collapsed="false">
      <c r="AO1540" s="0" t="n">
        <f aca="false">+A1540</f>
        <v>0</v>
      </c>
      <c r="AP1540" s="247" t="n">
        <f aca="false">+B1540</f>
        <v>0</v>
      </c>
      <c r="AQ1540" s="248" t="n">
        <f aca="false">+D1540</f>
        <v>0</v>
      </c>
      <c r="AS1540" s="249" t="n">
        <f aca="false">+N1540</f>
        <v>0</v>
      </c>
      <c r="AT1540" s="249" t="n">
        <f aca="false">+O1540</f>
        <v>0</v>
      </c>
    </row>
    <row r="1541" customFormat="false" ht="12.75" hidden="false" customHeight="false" outlineLevel="0" collapsed="false">
      <c r="AO1541" s="0" t="n">
        <f aca="false">+A1541</f>
        <v>0</v>
      </c>
      <c r="AP1541" s="247" t="n">
        <f aca="false">+B1541</f>
        <v>0</v>
      </c>
      <c r="AQ1541" s="248" t="n">
        <f aca="false">+D1541</f>
        <v>0</v>
      </c>
      <c r="AS1541" s="249" t="n">
        <f aca="false">+N1541</f>
        <v>0</v>
      </c>
      <c r="AT1541" s="249" t="n">
        <f aca="false">+O1541</f>
        <v>0</v>
      </c>
    </row>
    <row r="1542" customFormat="false" ht="12.75" hidden="false" customHeight="false" outlineLevel="0" collapsed="false">
      <c r="AO1542" s="0" t="n">
        <f aca="false">+A1542</f>
        <v>0</v>
      </c>
      <c r="AP1542" s="247" t="n">
        <f aca="false">+B1542</f>
        <v>0</v>
      </c>
      <c r="AQ1542" s="248" t="n">
        <f aca="false">+D1542</f>
        <v>0</v>
      </c>
      <c r="AS1542" s="249" t="n">
        <f aca="false">+N1542</f>
        <v>0</v>
      </c>
      <c r="AT1542" s="249" t="n">
        <f aca="false">+O1542</f>
        <v>0</v>
      </c>
    </row>
    <row r="1543" customFormat="false" ht="12.75" hidden="false" customHeight="false" outlineLevel="0" collapsed="false">
      <c r="AO1543" s="0" t="n">
        <f aca="false">+A1543</f>
        <v>0</v>
      </c>
      <c r="AP1543" s="247" t="n">
        <f aca="false">+B1543</f>
        <v>0</v>
      </c>
      <c r="AQ1543" s="248" t="n">
        <f aca="false">+D1543</f>
        <v>0</v>
      </c>
      <c r="AS1543" s="249" t="n">
        <f aca="false">+N1543</f>
        <v>0</v>
      </c>
      <c r="AT1543" s="249" t="n">
        <f aca="false">+O1543</f>
        <v>0</v>
      </c>
    </row>
    <row r="1544" customFormat="false" ht="12.75" hidden="false" customHeight="false" outlineLevel="0" collapsed="false">
      <c r="AO1544" s="0" t="n">
        <f aca="false">+A1544</f>
        <v>0</v>
      </c>
      <c r="AP1544" s="247" t="n">
        <f aca="false">+B1544</f>
        <v>0</v>
      </c>
      <c r="AQ1544" s="248" t="n">
        <f aca="false">+D1544</f>
        <v>0</v>
      </c>
      <c r="AS1544" s="249" t="n">
        <f aca="false">+N1544</f>
        <v>0</v>
      </c>
      <c r="AT1544" s="249" t="n">
        <f aca="false">+O1544</f>
        <v>0</v>
      </c>
    </row>
    <row r="1545" customFormat="false" ht="12.75" hidden="false" customHeight="false" outlineLevel="0" collapsed="false">
      <c r="AO1545" s="0" t="n">
        <f aca="false">+A1545</f>
        <v>0</v>
      </c>
      <c r="AP1545" s="247" t="n">
        <f aca="false">+B1545</f>
        <v>0</v>
      </c>
      <c r="AQ1545" s="248" t="n">
        <f aca="false">+D1545</f>
        <v>0</v>
      </c>
      <c r="AS1545" s="249" t="n">
        <f aca="false">+N1545</f>
        <v>0</v>
      </c>
      <c r="AT1545" s="249" t="n">
        <f aca="false">+O1545</f>
        <v>0</v>
      </c>
    </row>
    <row r="1546" customFormat="false" ht="12.75" hidden="false" customHeight="false" outlineLevel="0" collapsed="false">
      <c r="AO1546" s="0" t="n">
        <f aca="false">+A1546</f>
        <v>0</v>
      </c>
      <c r="AP1546" s="247" t="n">
        <f aca="false">+B1546</f>
        <v>0</v>
      </c>
      <c r="AQ1546" s="248" t="n">
        <f aca="false">+D1546</f>
        <v>0</v>
      </c>
      <c r="AS1546" s="249" t="n">
        <f aca="false">+N1546</f>
        <v>0</v>
      </c>
      <c r="AT1546" s="249" t="n">
        <f aca="false">+O1546</f>
        <v>0</v>
      </c>
    </row>
    <row r="1547" customFormat="false" ht="12.75" hidden="false" customHeight="false" outlineLevel="0" collapsed="false">
      <c r="AO1547" s="0" t="n">
        <f aca="false">+A1547</f>
        <v>0</v>
      </c>
      <c r="AP1547" s="247" t="n">
        <f aca="false">+B1547</f>
        <v>0</v>
      </c>
      <c r="AQ1547" s="248" t="n">
        <f aca="false">+D1547</f>
        <v>0</v>
      </c>
      <c r="AS1547" s="249" t="n">
        <f aca="false">+N1547</f>
        <v>0</v>
      </c>
      <c r="AT1547" s="249" t="n">
        <f aca="false">+O1547</f>
        <v>0</v>
      </c>
    </row>
    <row r="1548" customFormat="false" ht="12.75" hidden="false" customHeight="false" outlineLevel="0" collapsed="false">
      <c r="AO1548" s="0" t="n">
        <f aca="false">+A1548</f>
        <v>0</v>
      </c>
      <c r="AP1548" s="247" t="n">
        <f aca="false">+B1548</f>
        <v>0</v>
      </c>
      <c r="AQ1548" s="248" t="n">
        <f aca="false">+D1548</f>
        <v>0</v>
      </c>
      <c r="AS1548" s="249" t="n">
        <f aca="false">+N1548</f>
        <v>0</v>
      </c>
      <c r="AT1548" s="249" t="n">
        <f aca="false">+O1548</f>
        <v>0</v>
      </c>
    </row>
    <row r="1549" customFormat="false" ht="12.75" hidden="false" customHeight="false" outlineLevel="0" collapsed="false">
      <c r="AO1549" s="0" t="n">
        <f aca="false">+A1549</f>
        <v>0</v>
      </c>
      <c r="AP1549" s="247" t="n">
        <f aca="false">+B1549</f>
        <v>0</v>
      </c>
      <c r="AQ1549" s="248" t="n">
        <f aca="false">+D1549</f>
        <v>0</v>
      </c>
      <c r="AS1549" s="249" t="n">
        <f aca="false">+N1549</f>
        <v>0</v>
      </c>
      <c r="AT1549" s="249" t="n">
        <f aca="false">+O1549</f>
        <v>0</v>
      </c>
    </row>
    <row r="1550" customFormat="false" ht="12.75" hidden="false" customHeight="false" outlineLevel="0" collapsed="false">
      <c r="AO1550" s="0" t="n">
        <f aca="false">+A1550</f>
        <v>0</v>
      </c>
      <c r="AP1550" s="247" t="n">
        <f aca="false">+B1550</f>
        <v>0</v>
      </c>
      <c r="AQ1550" s="248" t="n">
        <f aca="false">+D1550</f>
        <v>0</v>
      </c>
      <c r="AS1550" s="249" t="n">
        <f aca="false">+N1550</f>
        <v>0</v>
      </c>
      <c r="AT1550" s="249" t="n">
        <f aca="false">+O1550</f>
        <v>0</v>
      </c>
    </row>
    <row r="1551" customFormat="false" ht="12.75" hidden="false" customHeight="false" outlineLevel="0" collapsed="false">
      <c r="AO1551" s="0" t="n">
        <f aca="false">+A1551</f>
        <v>0</v>
      </c>
      <c r="AP1551" s="247" t="n">
        <f aca="false">+B1551</f>
        <v>0</v>
      </c>
      <c r="AQ1551" s="248" t="n">
        <f aca="false">+D1551</f>
        <v>0</v>
      </c>
      <c r="AS1551" s="249" t="n">
        <f aca="false">+N1551</f>
        <v>0</v>
      </c>
      <c r="AT1551" s="249" t="n">
        <f aca="false">+O1551</f>
        <v>0</v>
      </c>
    </row>
    <row r="1552" customFormat="false" ht="12.75" hidden="false" customHeight="false" outlineLevel="0" collapsed="false">
      <c r="AO1552" s="0" t="n">
        <f aca="false">+A1552</f>
        <v>0</v>
      </c>
      <c r="AP1552" s="247" t="n">
        <f aca="false">+B1552</f>
        <v>0</v>
      </c>
      <c r="AQ1552" s="248" t="n">
        <f aca="false">+D1552</f>
        <v>0</v>
      </c>
      <c r="AS1552" s="249" t="n">
        <f aca="false">+N1552</f>
        <v>0</v>
      </c>
      <c r="AT1552" s="249" t="n">
        <f aca="false">+O1552</f>
        <v>0</v>
      </c>
    </row>
    <row r="1553" customFormat="false" ht="12.75" hidden="false" customHeight="false" outlineLevel="0" collapsed="false">
      <c r="AO1553" s="0" t="n">
        <f aca="false">+A1553</f>
        <v>0</v>
      </c>
      <c r="AP1553" s="247" t="n">
        <f aca="false">+B1553</f>
        <v>0</v>
      </c>
      <c r="AQ1553" s="248" t="n">
        <f aca="false">+D1553</f>
        <v>0</v>
      </c>
      <c r="AS1553" s="249" t="n">
        <f aca="false">+N1553</f>
        <v>0</v>
      </c>
      <c r="AT1553" s="249" t="n">
        <f aca="false">+O1553</f>
        <v>0</v>
      </c>
    </row>
    <row r="1554" customFormat="false" ht="12.75" hidden="false" customHeight="false" outlineLevel="0" collapsed="false">
      <c r="AO1554" s="0" t="n">
        <f aca="false">+A1554</f>
        <v>0</v>
      </c>
      <c r="AP1554" s="247" t="n">
        <f aca="false">+B1554</f>
        <v>0</v>
      </c>
      <c r="AQ1554" s="248" t="n">
        <f aca="false">+D1554</f>
        <v>0</v>
      </c>
      <c r="AS1554" s="249" t="n">
        <f aca="false">+N1554</f>
        <v>0</v>
      </c>
      <c r="AT1554" s="249" t="n">
        <f aca="false">+O1554</f>
        <v>0</v>
      </c>
    </row>
    <row r="1555" customFormat="false" ht="12.75" hidden="false" customHeight="false" outlineLevel="0" collapsed="false">
      <c r="AO1555" s="0" t="n">
        <f aca="false">+A1555</f>
        <v>0</v>
      </c>
      <c r="AP1555" s="247" t="n">
        <f aca="false">+B1555</f>
        <v>0</v>
      </c>
      <c r="AQ1555" s="248" t="n">
        <f aca="false">+D1555</f>
        <v>0</v>
      </c>
      <c r="AS1555" s="249" t="n">
        <f aca="false">+N1555</f>
        <v>0</v>
      </c>
      <c r="AT1555" s="249" t="n">
        <f aca="false">+O1555</f>
        <v>0</v>
      </c>
    </row>
    <row r="1556" customFormat="false" ht="12.75" hidden="false" customHeight="false" outlineLevel="0" collapsed="false">
      <c r="AO1556" s="0" t="n">
        <f aca="false">+A1556</f>
        <v>0</v>
      </c>
      <c r="AP1556" s="247" t="n">
        <f aca="false">+B1556</f>
        <v>0</v>
      </c>
      <c r="AQ1556" s="248" t="n">
        <f aca="false">+D1556</f>
        <v>0</v>
      </c>
      <c r="AS1556" s="249" t="n">
        <f aca="false">+N1556</f>
        <v>0</v>
      </c>
      <c r="AT1556" s="249" t="n">
        <f aca="false">+O1556</f>
        <v>0</v>
      </c>
    </row>
    <row r="1557" customFormat="false" ht="12.75" hidden="false" customHeight="false" outlineLevel="0" collapsed="false">
      <c r="AO1557" s="0" t="n">
        <f aca="false">+A1557</f>
        <v>0</v>
      </c>
      <c r="AP1557" s="247" t="n">
        <f aca="false">+B1557</f>
        <v>0</v>
      </c>
      <c r="AQ1557" s="248" t="n">
        <f aca="false">+D1557</f>
        <v>0</v>
      </c>
      <c r="AS1557" s="249" t="n">
        <f aca="false">+N1557</f>
        <v>0</v>
      </c>
      <c r="AT1557" s="249" t="n">
        <f aca="false">+O1557</f>
        <v>0</v>
      </c>
    </row>
    <row r="1558" customFormat="false" ht="12.75" hidden="false" customHeight="false" outlineLevel="0" collapsed="false">
      <c r="AO1558" s="0" t="n">
        <f aca="false">+A1558</f>
        <v>0</v>
      </c>
      <c r="AP1558" s="247" t="n">
        <f aca="false">+B1558</f>
        <v>0</v>
      </c>
      <c r="AQ1558" s="248" t="n">
        <f aca="false">+D1558</f>
        <v>0</v>
      </c>
      <c r="AS1558" s="249" t="n">
        <f aca="false">+N1558</f>
        <v>0</v>
      </c>
      <c r="AT1558" s="249" t="n">
        <f aca="false">+O1558</f>
        <v>0</v>
      </c>
    </row>
    <row r="1559" customFormat="false" ht="12.75" hidden="false" customHeight="false" outlineLevel="0" collapsed="false">
      <c r="AO1559" s="0" t="n">
        <f aca="false">+A1559</f>
        <v>0</v>
      </c>
      <c r="AP1559" s="247" t="n">
        <f aca="false">+B1559</f>
        <v>0</v>
      </c>
      <c r="AQ1559" s="248" t="n">
        <f aca="false">+D1559</f>
        <v>0</v>
      </c>
      <c r="AS1559" s="249" t="n">
        <f aca="false">+N1559</f>
        <v>0</v>
      </c>
      <c r="AT1559" s="249" t="n">
        <f aca="false">+O1559</f>
        <v>0</v>
      </c>
    </row>
    <row r="1560" customFormat="false" ht="12.75" hidden="false" customHeight="false" outlineLevel="0" collapsed="false">
      <c r="AO1560" s="0" t="n">
        <f aca="false">+A1560</f>
        <v>0</v>
      </c>
      <c r="AP1560" s="247" t="n">
        <f aca="false">+B1560</f>
        <v>0</v>
      </c>
      <c r="AQ1560" s="248" t="n">
        <f aca="false">+D1560</f>
        <v>0</v>
      </c>
      <c r="AS1560" s="249" t="n">
        <f aca="false">+N1560</f>
        <v>0</v>
      </c>
      <c r="AT1560" s="249" t="n">
        <f aca="false">+O1560</f>
        <v>0</v>
      </c>
    </row>
    <row r="1561" customFormat="false" ht="12.75" hidden="false" customHeight="false" outlineLevel="0" collapsed="false">
      <c r="AO1561" s="0" t="n">
        <f aca="false">+A1561</f>
        <v>0</v>
      </c>
      <c r="AP1561" s="247" t="n">
        <f aca="false">+B1561</f>
        <v>0</v>
      </c>
      <c r="AQ1561" s="248" t="n">
        <f aca="false">+D1561</f>
        <v>0</v>
      </c>
      <c r="AS1561" s="249" t="n">
        <f aca="false">+N1561</f>
        <v>0</v>
      </c>
      <c r="AT1561" s="249" t="n">
        <f aca="false">+O1561</f>
        <v>0</v>
      </c>
    </row>
    <row r="1562" customFormat="false" ht="12.75" hidden="false" customHeight="false" outlineLevel="0" collapsed="false">
      <c r="AO1562" s="0" t="n">
        <f aca="false">+A1562</f>
        <v>0</v>
      </c>
      <c r="AP1562" s="247" t="n">
        <f aca="false">+B1562</f>
        <v>0</v>
      </c>
      <c r="AQ1562" s="248" t="n">
        <f aca="false">+D1562</f>
        <v>0</v>
      </c>
      <c r="AS1562" s="249" t="n">
        <f aca="false">+N1562</f>
        <v>0</v>
      </c>
      <c r="AT1562" s="249" t="n">
        <f aca="false">+O1562</f>
        <v>0</v>
      </c>
    </row>
    <row r="1563" customFormat="false" ht="12.75" hidden="false" customHeight="false" outlineLevel="0" collapsed="false">
      <c r="AO1563" s="0" t="n">
        <f aca="false">+A1563</f>
        <v>0</v>
      </c>
      <c r="AP1563" s="247" t="n">
        <f aca="false">+B1563</f>
        <v>0</v>
      </c>
      <c r="AQ1563" s="248" t="n">
        <f aca="false">+D1563</f>
        <v>0</v>
      </c>
      <c r="AS1563" s="249" t="n">
        <f aca="false">+N1563</f>
        <v>0</v>
      </c>
      <c r="AT1563" s="249" t="n">
        <f aca="false">+O1563</f>
        <v>0</v>
      </c>
    </row>
    <row r="1564" customFormat="false" ht="12.75" hidden="false" customHeight="false" outlineLevel="0" collapsed="false">
      <c r="AO1564" s="0" t="n">
        <f aca="false">+A1564</f>
        <v>0</v>
      </c>
      <c r="AP1564" s="247" t="n">
        <f aca="false">+B1564</f>
        <v>0</v>
      </c>
      <c r="AQ1564" s="248" t="n">
        <f aca="false">+D1564</f>
        <v>0</v>
      </c>
      <c r="AS1564" s="249" t="n">
        <f aca="false">+N1564</f>
        <v>0</v>
      </c>
      <c r="AT1564" s="249" t="n">
        <f aca="false">+O1564</f>
        <v>0</v>
      </c>
    </row>
    <row r="1565" customFormat="false" ht="12.75" hidden="false" customHeight="false" outlineLevel="0" collapsed="false">
      <c r="AO1565" s="0" t="n">
        <f aca="false">+A1565</f>
        <v>0</v>
      </c>
      <c r="AP1565" s="247" t="n">
        <f aca="false">+B1565</f>
        <v>0</v>
      </c>
      <c r="AQ1565" s="248" t="n">
        <f aca="false">+D1565</f>
        <v>0</v>
      </c>
      <c r="AS1565" s="249" t="n">
        <f aca="false">+N1565</f>
        <v>0</v>
      </c>
      <c r="AT1565" s="249" t="n">
        <f aca="false">+O1565</f>
        <v>0</v>
      </c>
    </row>
    <row r="1566" customFormat="false" ht="12.75" hidden="false" customHeight="false" outlineLevel="0" collapsed="false">
      <c r="AO1566" s="0" t="n">
        <f aca="false">+A1566</f>
        <v>0</v>
      </c>
      <c r="AP1566" s="247" t="n">
        <f aca="false">+B1566</f>
        <v>0</v>
      </c>
      <c r="AQ1566" s="248" t="n">
        <f aca="false">+D1566</f>
        <v>0</v>
      </c>
      <c r="AS1566" s="249" t="n">
        <f aca="false">+N1566</f>
        <v>0</v>
      </c>
      <c r="AT1566" s="249" t="n">
        <f aca="false">+O1566</f>
        <v>0</v>
      </c>
    </row>
    <row r="1567" customFormat="false" ht="12.75" hidden="false" customHeight="false" outlineLevel="0" collapsed="false">
      <c r="AO1567" s="0" t="n">
        <f aca="false">+A1567</f>
        <v>0</v>
      </c>
      <c r="AP1567" s="247" t="n">
        <f aca="false">+B1567</f>
        <v>0</v>
      </c>
      <c r="AQ1567" s="248" t="n">
        <f aca="false">+D1567</f>
        <v>0</v>
      </c>
      <c r="AS1567" s="249" t="n">
        <f aca="false">+N1567</f>
        <v>0</v>
      </c>
      <c r="AT1567" s="249" t="n">
        <f aca="false">+O1567</f>
        <v>0</v>
      </c>
    </row>
    <row r="1568" customFormat="false" ht="12.75" hidden="false" customHeight="false" outlineLevel="0" collapsed="false">
      <c r="AO1568" s="0" t="n">
        <f aca="false">+A1568</f>
        <v>0</v>
      </c>
      <c r="AP1568" s="247" t="n">
        <f aca="false">+B1568</f>
        <v>0</v>
      </c>
      <c r="AQ1568" s="248" t="n">
        <f aca="false">+D1568</f>
        <v>0</v>
      </c>
      <c r="AS1568" s="249" t="n">
        <f aca="false">+N1568</f>
        <v>0</v>
      </c>
      <c r="AT1568" s="249" t="n">
        <f aca="false">+O1568</f>
        <v>0</v>
      </c>
    </row>
    <row r="1569" customFormat="false" ht="12.75" hidden="false" customHeight="false" outlineLevel="0" collapsed="false">
      <c r="AO1569" s="0" t="n">
        <f aca="false">+A1569</f>
        <v>0</v>
      </c>
      <c r="AP1569" s="247" t="n">
        <f aca="false">+B1569</f>
        <v>0</v>
      </c>
      <c r="AQ1569" s="248" t="n">
        <f aca="false">+D1569</f>
        <v>0</v>
      </c>
      <c r="AS1569" s="249" t="n">
        <f aca="false">+N1569</f>
        <v>0</v>
      </c>
      <c r="AT1569" s="249" t="n">
        <f aca="false">+O1569</f>
        <v>0</v>
      </c>
    </row>
    <row r="1570" customFormat="false" ht="12.75" hidden="false" customHeight="false" outlineLevel="0" collapsed="false">
      <c r="AO1570" s="0" t="n">
        <f aca="false">+A1570</f>
        <v>0</v>
      </c>
      <c r="AP1570" s="247" t="n">
        <f aca="false">+B1570</f>
        <v>0</v>
      </c>
      <c r="AQ1570" s="248" t="n">
        <f aca="false">+D1570</f>
        <v>0</v>
      </c>
      <c r="AS1570" s="249" t="n">
        <f aca="false">+N1570</f>
        <v>0</v>
      </c>
      <c r="AT1570" s="249" t="n">
        <f aca="false">+O1570</f>
        <v>0</v>
      </c>
    </row>
    <row r="1571" customFormat="false" ht="12.75" hidden="false" customHeight="false" outlineLevel="0" collapsed="false">
      <c r="AO1571" s="0" t="n">
        <f aca="false">+A1571</f>
        <v>0</v>
      </c>
      <c r="AP1571" s="247" t="n">
        <f aca="false">+B1571</f>
        <v>0</v>
      </c>
      <c r="AQ1571" s="248" t="n">
        <f aca="false">+D1571</f>
        <v>0</v>
      </c>
      <c r="AS1571" s="249" t="n">
        <f aca="false">+N1571</f>
        <v>0</v>
      </c>
      <c r="AT1571" s="249" t="n">
        <f aca="false">+O1571</f>
        <v>0</v>
      </c>
    </row>
    <row r="1572" customFormat="false" ht="12.75" hidden="false" customHeight="false" outlineLevel="0" collapsed="false">
      <c r="AO1572" s="0" t="n">
        <f aca="false">+A1572</f>
        <v>0</v>
      </c>
      <c r="AP1572" s="247" t="n">
        <f aca="false">+B1572</f>
        <v>0</v>
      </c>
      <c r="AQ1572" s="248" t="n">
        <f aca="false">+D1572</f>
        <v>0</v>
      </c>
      <c r="AS1572" s="249" t="n">
        <f aca="false">+N1572</f>
        <v>0</v>
      </c>
      <c r="AT1572" s="249" t="n">
        <f aca="false">+O1572</f>
        <v>0</v>
      </c>
    </row>
    <row r="1573" customFormat="false" ht="12.75" hidden="false" customHeight="false" outlineLevel="0" collapsed="false">
      <c r="AO1573" s="0" t="n">
        <f aca="false">+A1573</f>
        <v>0</v>
      </c>
      <c r="AP1573" s="247" t="n">
        <f aca="false">+B1573</f>
        <v>0</v>
      </c>
      <c r="AQ1573" s="248" t="n">
        <f aca="false">+D1573</f>
        <v>0</v>
      </c>
      <c r="AS1573" s="249" t="n">
        <f aca="false">+N1573</f>
        <v>0</v>
      </c>
      <c r="AT1573" s="249" t="n">
        <f aca="false">+O1573</f>
        <v>0</v>
      </c>
    </row>
    <row r="1574" customFormat="false" ht="12.75" hidden="false" customHeight="false" outlineLevel="0" collapsed="false">
      <c r="AO1574" s="0" t="n">
        <f aca="false">+A1574</f>
        <v>0</v>
      </c>
      <c r="AP1574" s="247" t="n">
        <f aca="false">+B1574</f>
        <v>0</v>
      </c>
      <c r="AQ1574" s="248" t="n">
        <f aca="false">+D1574</f>
        <v>0</v>
      </c>
      <c r="AS1574" s="249" t="n">
        <f aca="false">+N1574</f>
        <v>0</v>
      </c>
      <c r="AT1574" s="249" t="n">
        <f aca="false">+O1574</f>
        <v>0</v>
      </c>
    </row>
    <row r="1575" customFormat="false" ht="12.75" hidden="false" customHeight="false" outlineLevel="0" collapsed="false">
      <c r="AO1575" s="0" t="n">
        <f aca="false">+A1575</f>
        <v>0</v>
      </c>
      <c r="AP1575" s="247" t="n">
        <f aca="false">+B1575</f>
        <v>0</v>
      </c>
      <c r="AQ1575" s="248" t="n">
        <f aca="false">+D1575</f>
        <v>0</v>
      </c>
      <c r="AS1575" s="249" t="n">
        <f aca="false">+N1575</f>
        <v>0</v>
      </c>
      <c r="AT1575" s="249" t="n">
        <f aca="false">+O1575</f>
        <v>0</v>
      </c>
    </row>
    <row r="1576" customFormat="false" ht="12.75" hidden="false" customHeight="false" outlineLevel="0" collapsed="false">
      <c r="AO1576" s="0" t="n">
        <f aca="false">+A1576</f>
        <v>0</v>
      </c>
      <c r="AP1576" s="247" t="n">
        <f aca="false">+B1576</f>
        <v>0</v>
      </c>
      <c r="AQ1576" s="248" t="n">
        <f aca="false">+D1576</f>
        <v>0</v>
      </c>
      <c r="AS1576" s="249" t="n">
        <f aca="false">+N1576</f>
        <v>0</v>
      </c>
      <c r="AT1576" s="249" t="n">
        <f aca="false">+O1576</f>
        <v>0</v>
      </c>
    </row>
    <row r="1577" customFormat="false" ht="12.75" hidden="false" customHeight="false" outlineLevel="0" collapsed="false">
      <c r="AO1577" s="0" t="n">
        <f aca="false">+A1577</f>
        <v>0</v>
      </c>
      <c r="AP1577" s="247" t="n">
        <f aca="false">+B1577</f>
        <v>0</v>
      </c>
      <c r="AQ1577" s="248" t="n">
        <f aca="false">+D1577</f>
        <v>0</v>
      </c>
      <c r="AS1577" s="249" t="n">
        <f aca="false">+N1577</f>
        <v>0</v>
      </c>
      <c r="AT1577" s="249" t="n">
        <f aca="false">+O1577</f>
        <v>0</v>
      </c>
    </row>
    <row r="1578" customFormat="false" ht="12.75" hidden="false" customHeight="false" outlineLevel="0" collapsed="false">
      <c r="AO1578" s="0" t="n">
        <f aca="false">+A1578</f>
        <v>0</v>
      </c>
      <c r="AP1578" s="247" t="n">
        <f aca="false">+B1578</f>
        <v>0</v>
      </c>
      <c r="AQ1578" s="248" t="n">
        <f aca="false">+D1578</f>
        <v>0</v>
      </c>
      <c r="AS1578" s="249" t="n">
        <f aca="false">+N1578</f>
        <v>0</v>
      </c>
      <c r="AT1578" s="249" t="n">
        <f aca="false">+O1578</f>
        <v>0</v>
      </c>
    </row>
    <row r="1579" customFormat="false" ht="12.75" hidden="false" customHeight="false" outlineLevel="0" collapsed="false">
      <c r="AO1579" s="0" t="n">
        <f aca="false">+A1579</f>
        <v>0</v>
      </c>
      <c r="AP1579" s="247" t="n">
        <f aca="false">+B1579</f>
        <v>0</v>
      </c>
      <c r="AQ1579" s="248" t="n">
        <f aca="false">+D1579</f>
        <v>0</v>
      </c>
      <c r="AS1579" s="249" t="n">
        <f aca="false">+N1579</f>
        <v>0</v>
      </c>
      <c r="AT1579" s="249" t="n">
        <f aca="false">+O1579</f>
        <v>0</v>
      </c>
    </row>
    <row r="1580" customFormat="false" ht="12.75" hidden="false" customHeight="false" outlineLevel="0" collapsed="false">
      <c r="AO1580" s="0" t="n">
        <f aca="false">+A1580</f>
        <v>0</v>
      </c>
      <c r="AP1580" s="247" t="n">
        <f aca="false">+B1580</f>
        <v>0</v>
      </c>
      <c r="AQ1580" s="248" t="n">
        <f aca="false">+D1580</f>
        <v>0</v>
      </c>
      <c r="AS1580" s="249" t="n">
        <f aca="false">+N1580</f>
        <v>0</v>
      </c>
      <c r="AT1580" s="249" t="n">
        <f aca="false">+O1580</f>
        <v>0</v>
      </c>
    </row>
    <row r="1581" customFormat="false" ht="12.75" hidden="false" customHeight="false" outlineLevel="0" collapsed="false">
      <c r="AO1581" s="0" t="n">
        <f aca="false">+A1581</f>
        <v>0</v>
      </c>
      <c r="AP1581" s="247" t="n">
        <f aca="false">+B1581</f>
        <v>0</v>
      </c>
      <c r="AQ1581" s="248" t="n">
        <f aca="false">+D1581</f>
        <v>0</v>
      </c>
      <c r="AS1581" s="249" t="n">
        <f aca="false">+N1581</f>
        <v>0</v>
      </c>
      <c r="AT1581" s="249" t="n">
        <f aca="false">+O1581</f>
        <v>0</v>
      </c>
    </row>
    <row r="1582" customFormat="false" ht="12.75" hidden="false" customHeight="false" outlineLevel="0" collapsed="false">
      <c r="AO1582" s="0" t="n">
        <f aca="false">+A1582</f>
        <v>0</v>
      </c>
      <c r="AP1582" s="247" t="n">
        <f aca="false">+B1582</f>
        <v>0</v>
      </c>
      <c r="AQ1582" s="248" t="n">
        <f aca="false">+D1582</f>
        <v>0</v>
      </c>
      <c r="AS1582" s="249" t="n">
        <f aca="false">+N1582</f>
        <v>0</v>
      </c>
      <c r="AT1582" s="249" t="n">
        <f aca="false">+O1582</f>
        <v>0</v>
      </c>
    </row>
    <row r="1583" customFormat="false" ht="12.75" hidden="false" customHeight="false" outlineLevel="0" collapsed="false">
      <c r="AO1583" s="0" t="n">
        <f aca="false">+A1583</f>
        <v>0</v>
      </c>
      <c r="AP1583" s="247" t="n">
        <f aca="false">+B1583</f>
        <v>0</v>
      </c>
      <c r="AQ1583" s="248" t="n">
        <f aca="false">+D1583</f>
        <v>0</v>
      </c>
      <c r="AS1583" s="249" t="n">
        <f aca="false">+N1583</f>
        <v>0</v>
      </c>
      <c r="AT1583" s="249" t="n">
        <f aca="false">+O1583</f>
        <v>0</v>
      </c>
    </row>
    <row r="1584" customFormat="false" ht="12.75" hidden="false" customHeight="false" outlineLevel="0" collapsed="false">
      <c r="AO1584" s="0" t="n">
        <f aca="false">+A1584</f>
        <v>0</v>
      </c>
      <c r="AP1584" s="247" t="n">
        <f aca="false">+B1584</f>
        <v>0</v>
      </c>
      <c r="AQ1584" s="248" t="n">
        <f aca="false">+D1584</f>
        <v>0</v>
      </c>
      <c r="AS1584" s="249" t="n">
        <f aca="false">+N1584</f>
        <v>0</v>
      </c>
      <c r="AT1584" s="249" t="n">
        <f aca="false">+O1584</f>
        <v>0</v>
      </c>
    </row>
    <row r="1585" customFormat="false" ht="12.75" hidden="false" customHeight="false" outlineLevel="0" collapsed="false">
      <c r="AO1585" s="0" t="n">
        <f aca="false">+A1585</f>
        <v>0</v>
      </c>
      <c r="AP1585" s="247" t="n">
        <f aca="false">+B1585</f>
        <v>0</v>
      </c>
      <c r="AQ1585" s="248" t="n">
        <f aca="false">+D1585</f>
        <v>0</v>
      </c>
      <c r="AS1585" s="249" t="n">
        <f aca="false">+N1585</f>
        <v>0</v>
      </c>
      <c r="AT1585" s="249" t="n">
        <f aca="false">+O1585</f>
        <v>0</v>
      </c>
    </row>
    <row r="1586" customFormat="false" ht="12.75" hidden="false" customHeight="false" outlineLevel="0" collapsed="false">
      <c r="AO1586" s="0" t="n">
        <f aca="false">+A1586</f>
        <v>0</v>
      </c>
      <c r="AP1586" s="247" t="n">
        <f aca="false">+B1586</f>
        <v>0</v>
      </c>
      <c r="AQ1586" s="248" t="n">
        <f aca="false">+D1586</f>
        <v>0</v>
      </c>
      <c r="AS1586" s="249" t="n">
        <f aca="false">+N1586</f>
        <v>0</v>
      </c>
      <c r="AT1586" s="249" t="n">
        <f aca="false">+O1586</f>
        <v>0</v>
      </c>
    </row>
    <row r="1587" customFormat="false" ht="12.75" hidden="false" customHeight="false" outlineLevel="0" collapsed="false">
      <c r="AO1587" s="0" t="n">
        <f aca="false">+A1587</f>
        <v>0</v>
      </c>
      <c r="AP1587" s="247" t="n">
        <f aca="false">+B1587</f>
        <v>0</v>
      </c>
      <c r="AQ1587" s="248" t="n">
        <f aca="false">+D1587</f>
        <v>0</v>
      </c>
      <c r="AS1587" s="249" t="n">
        <f aca="false">+N1587</f>
        <v>0</v>
      </c>
      <c r="AT1587" s="249" t="n">
        <f aca="false">+O1587</f>
        <v>0</v>
      </c>
    </row>
    <row r="1588" customFormat="false" ht="12.75" hidden="false" customHeight="false" outlineLevel="0" collapsed="false">
      <c r="AO1588" s="0" t="n">
        <f aca="false">+A1588</f>
        <v>0</v>
      </c>
      <c r="AP1588" s="247" t="n">
        <f aca="false">+B1588</f>
        <v>0</v>
      </c>
      <c r="AQ1588" s="248" t="n">
        <f aca="false">+D1588</f>
        <v>0</v>
      </c>
      <c r="AS1588" s="249" t="n">
        <f aca="false">+N1588</f>
        <v>0</v>
      </c>
      <c r="AT1588" s="249" t="n">
        <f aca="false">+O1588</f>
        <v>0</v>
      </c>
    </row>
    <row r="1589" customFormat="false" ht="12.75" hidden="false" customHeight="false" outlineLevel="0" collapsed="false">
      <c r="AO1589" s="0" t="n">
        <f aca="false">+A1589</f>
        <v>0</v>
      </c>
      <c r="AP1589" s="247" t="n">
        <f aca="false">+B1589</f>
        <v>0</v>
      </c>
      <c r="AQ1589" s="248" t="n">
        <f aca="false">+D1589</f>
        <v>0</v>
      </c>
      <c r="AS1589" s="249" t="n">
        <f aca="false">+N1589</f>
        <v>0</v>
      </c>
      <c r="AT1589" s="249" t="n">
        <f aca="false">+O1589</f>
        <v>0</v>
      </c>
    </row>
    <row r="1590" customFormat="false" ht="12.75" hidden="false" customHeight="false" outlineLevel="0" collapsed="false">
      <c r="AO1590" s="0" t="n">
        <f aca="false">+A1590</f>
        <v>0</v>
      </c>
      <c r="AP1590" s="247" t="n">
        <f aca="false">+B1590</f>
        <v>0</v>
      </c>
      <c r="AQ1590" s="248" t="n">
        <f aca="false">+D1590</f>
        <v>0</v>
      </c>
      <c r="AS1590" s="249" t="n">
        <f aca="false">+N1590</f>
        <v>0</v>
      </c>
      <c r="AT1590" s="249" t="n">
        <f aca="false">+O1590</f>
        <v>0</v>
      </c>
    </row>
    <row r="1591" customFormat="false" ht="12.75" hidden="false" customHeight="false" outlineLevel="0" collapsed="false">
      <c r="AO1591" s="0" t="n">
        <f aca="false">+A1591</f>
        <v>0</v>
      </c>
      <c r="AP1591" s="247" t="n">
        <f aca="false">+B1591</f>
        <v>0</v>
      </c>
      <c r="AQ1591" s="248" t="n">
        <f aca="false">+D1591</f>
        <v>0</v>
      </c>
      <c r="AS1591" s="249" t="n">
        <f aca="false">+N1591</f>
        <v>0</v>
      </c>
      <c r="AT1591" s="249" t="n">
        <f aca="false">+O1591</f>
        <v>0</v>
      </c>
    </row>
    <row r="1592" customFormat="false" ht="12.75" hidden="false" customHeight="false" outlineLevel="0" collapsed="false">
      <c r="AO1592" s="0" t="n">
        <f aca="false">+A1592</f>
        <v>0</v>
      </c>
      <c r="AP1592" s="247" t="n">
        <f aca="false">+B1592</f>
        <v>0</v>
      </c>
      <c r="AQ1592" s="248" t="n">
        <f aca="false">+D1592</f>
        <v>0</v>
      </c>
      <c r="AS1592" s="249" t="n">
        <f aca="false">+N1592</f>
        <v>0</v>
      </c>
      <c r="AT1592" s="249" t="n">
        <f aca="false">+O1592</f>
        <v>0</v>
      </c>
    </row>
    <row r="1593" customFormat="false" ht="12.75" hidden="false" customHeight="false" outlineLevel="0" collapsed="false">
      <c r="AO1593" s="0" t="n">
        <f aca="false">+A1593</f>
        <v>0</v>
      </c>
      <c r="AP1593" s="247" t="n">
        <f aca="false">+B1593</f>
        <v>0</v>
      </c>
      <c r="AQ1593" s="248" t="n">
        <f aca="false">+D1593</f>
        <v>0</v>
      </c>
      <c r="AS1593" s="249" t="n">
        <f aca="false">+N1593</f>
        <v>0</v>
      </c>
      <c r="AT1593" s="249" t="n">
        <f aca="false">+O1593</f>
        <v>0</v>
      </c>
    </row>
    <row r="1594" customFormat="false" ht="12.75" hidden="false" customHeight="false" outlineLevel="0" collapsed="false">
      <c r="AO1594" s="0" t="n">
        <f aca="false">+A1594</f>
        <v>0</v>
      </c>
      <c r="AP1594" s="247" t="n">
        <f aca="false">+B1594</f>
        <v>0</v>
      </c>
      <c r="AQ1594" s="248" t="n">
        <f aca="false">+D1594</f>
        <v>0</v>
      </c>
      <c r="AS1594" s="249" t="n">
        <f aca="false">+N1594</f>
        <v>0</v>
      </c>
      <c r="AT1594" s="249" t="n">
        <f aca="false">+O1594</f>
        <v>0</v>
      </c>
    </row>
    <row r="1595" customFormat="false" ht="12.75" hidden="false" customHeight="false" outlineLevel="0" collapsed="false">
      <c r="AO1595" s="0" t="n">
        <f aca="false">+A1595</f>
        <v>0</v>
      </c>
      <c r="AP1595" s="247" t="n">
        <f aca="false">+B1595</f>
        <v>0</v>
      </c>
      <c r="AQ1595" s="248" t="n">
        <f aca="false">+D1595</f>
        <v>0</v>
      </c>
      <c r="AS1595" s="249" t="n">
        <f aca="false">+N1595</f>
        <v>0</v>
      </c>
      <c r="AT1595" s="249" t="n">
        <f aca="false">+O1595</f>
        <v>0</v>
      </c>
    </row>
    <row r="1596" customFormat="false" ht="12.75" hidden="false" customHeight="false" outlineLevel="0" collapsed="false">
      <c r="AO1596" s="0" t="n">
        <f aca="false">+A1596</f>
        <v>0</v>
      </c>
      <c r="AP1596" s="247" t="n">
        <f aca="false">+B1596</f>
        <v>0</v>
      </c>
      <c r="AQ1596" s="248" t="n">
        <f aca="false">+D1596</f>
        <v>0</v>
      </c>
      <c r="AS1596" s="249" t="n">
        <f aca="false">+N1596</f>
        <v>0</v>
      </c>
      <c r="AT1596" s="249" t="n">
        <f aca="false">+O1596</f>
        <v>0</v>
      </c>
    </row>
    <row r="1597" customFormat="false" ht="12.75" hidden="false" customHeight="false" outlineLevel="0" collapsed="false">
      <c r="AO1597" s="0" t="n">
        <f aca="false">+A1597</f>
        <v>0</v>
      </c>
      <c r="AP1597" s="247" t="n">
        <f aca="false">+B1597</f>
        <v>0</v>
      </c>
      <c r="AQ1597" s="248" t="n">
        <f aca="false">+D1597</f>
        <v>0</v>
      </c>
      <c r="AS1597" s="249" t="n">
        <f aca="false">+N1597</f>
        <v>0</v>
      </c>
      <c r="AT1597" s="249" t="n">
        <f aca="false">+O1597</f>
        <v>0</v>
      </c>
    </row>
    <row r="1598" customFormat="false" ht="12.75" hidden="false" customHeight="false" outlineLevel="0" collapsed="false">
      <c r="AO1598" s="0" t="n">
        <f aca="false">+A1598</f>
        <v>0</v>
      </c>
      <c r="AP1598" s="247" t="n">
        <f aca="false">+B1598</f>
        <v>0</v>
      </c>
      <c r="AQ1598" s="248" t="n">
        <f aca="false">+D1598</f>
        <v>0</v>
      </c>
      <c r="AS1598" s="249" t="n">
        <f aca="false">+N1598</f>
        <v>0</v>
      </c>
      <c r="AT1598" s="249" t="n">
        <f aca="false">+O1598</f>
        <v>0</v>
      </c>
    </row>
    <row r="1599" customFormat="false" ht="12.75" hidden="false" customHeight="false" outlineLevel="0" collapsed="false">
      <c r="AO1599" s="0" t="n">
        <f aca="false">+A1599</f>
        <v>0</v>
      </c>
      <c r="AP1599" s="247" t="n">
        <f aca="false">+B1599</f>
        <v>0</v>
      </c>
      <c r="AQ1599" s="248" t="n">
        <f aca="false">+D1599</f>
        <v>0</v>
      </c>
      <c r="AS1599" s="249" t="n">
        <f aca="false">+N1599</f>
        <v>0</v>
      </c>
      <c r="AT1599" s="249" t="n">
        <f aca="false">+O1599</f>
        <v>0</v>
      </c>
    </row>
    <row r="1600" customFormat="false" ht="12.75" hidden="false" customHeight="false" outlineLevel="0" collapsed="false">
      <c r="AO1600" s="0" t="n">
        <f aca="false">+A1600</f>
        <v>0</v>
      </c>
      <c r="AP1600" s="247" t="n">
        <f aca="false">+B1600</f>
        <v>0</v>
      </c>
      <c r="AQ1600" s="248" t="n">
        <f aca="false">+D1600</f>
        <v>0</v>
      </c>
      <c r="AS1600" s="249" t="n">
        <f aca="false">+N1600</f>
        <v>0</v>
      </c>
      <c r="AT1600" s="249" t="n">
        <f aca="false">+O1600</f>
        <v>0</v>
      </c>
    </row>
    <row r="1601" customFormat="false" ht="12.75" hidden="false" customHeight="false" outlineLevel="0" collapsed="false">
      <c r="AO1601" s="0" t="n">
        <f aca="false">+A1601</f>
        <v>0</v>
      </c>
      <c r="AP1601" s="247" t="n">
        <f aca="false">+B1601</f>
        <v>0</v>
      </c>
      <c r="AQ1601" s="248" t="n">
        <f aca="false">+D1601</f>
        <v>0</v>
      </c>
      <c r="AS1601" s="249" t="n">
        <f aca="false">+N1601</f>
        <v>0</v>
      </c>
      <c r="AT1601" s="249" t="n">
        <f aca="false">+O1601</f>
        <v>0</v>
      </c>
    </row>
    <row r="1602" customFormat="false" ht="12.75" hidden="false" customHeight="false" outlineLevel="0" collapsed="false">
      <c r="AO1602" s="0" t="n">
        <f aca="false">+A1602</f>
        <v>0</v>
      </c>
      <c r="AP1602" s="247" t="n">
        <f aca="false">+B1602</f>
        <v>0</v>
      </c>
      <c r="AQ1602" s="248" t="n">
        <f aca="false">+D1602</f>
        <v>0</v>
      </c>
      <c r="AS1602" s="249" t="n">
        <f aca="false">+N1602</f>
        <v>0</v>
      </c>
      <c r="AT1602" s="249" t="n">
        <f aca="false">+O1602</f>
        <v>0</v>
      </c>
    </row>
    <row r="1603" customFormat="false" ht="12.75" hidden="false" customHeight="false" outlineLevel="0" collapsed="false">
      <c r="AO1603" s="0" t="n">
        <f aca="false">+A1603</f>
        <v>0</v>
      </c>
      <c r="AP1603" s="247" t="n">
        <f aca="false">+B1603</f>
        <v>0</v>
      </c>
      <c r="AQ1603" s="248" t="n">
        <f aca="false">+D1603</f>
        <v>0</v>
      </c>
      <c r="AS1603" s="249" t="n">
        <f aca="false">+N1603</f>
        <v>0</v>
      </c>
      <c r="AT1603" s="249" t="n">
        <f aca="false">+O1603</f>
        <v>0</v>
      </c>
    </row>
    <row r="1604" customFormat="false" ht="12.75" hidden="false" customHeight="false" outlineLevel="0" collapsed="false">
      <c r="AO1604" s="0" t="n">
        <f aca="false">+A1604</f>
        <v>0</v>
      </c>
      <c r="AP1604" s="247" t="n">
        <f aca="false">+B1604</f>
        <v>0</v>
      </c>
      <c r="AQ1604" s="248" t="n">
        <f aca="false">+D1604</f>
        <v>0</v>
      </c>
      <c r="AS1604" s="249" t="n">
        <f aca="false">+N1604</f>
        <v>0</v>
      </c>
      <c r="AT1604" s="249" t="n">
        <f aca="false">+O1604</f>
        <v>0</v>
      </c>
    </row>
    <row r="1605" customFormat="false" ht="12.75" hidden="false" customHeight="false" outlineLevel="0" collapsed="false">
      <c r="AO1605" s="0" t="n">
        <f aca="false">+A1605</f>
        <v>0</v>
      </c>
      <c r="AP1605" s="247" t="n">
        <f aca="false">+B1605</f>
        <v>0</v>
      </c>
      <c r="AQ1605" s="248" t="n">
        <f aca="false">+D1605</f>
        <v>0</v>
      </c>
      <c r="AS1605" s="249" t="n">
        <f aca="false">+N1605</f>
        <v>0</v>
      </c>
      <c r="AT1605" s="249" t="n">
        <f aca="false">+O1605</f>
        <v>0</v>
      </c>
    </row>
    <row r="1606" customFormat="false" ht="12.75" hidden="false" customHeight="false" outlineLevel="0" collapsed="false">
      <c r="AO1606" s="0" t="n">
        <f aca="false">+A1606</f>
        <v>0</v>
      </c>
      <c r="AP1606" s="247" t="n">
        <f aca="false">+B1606</f>
        <v>0</v>
      </c>
      <c r="AQ1606" s="248" t="n">
        <f aca="false">+D1606</f>
        <v>0</v>
      </c>
      <c r="AS1606" s="249" t="n">
        <f aca="false">+N1606</f>
        <v>0</v>
      </c>
      <c r="AT1606" s="249" t="n">
        <f aca="false">+O1606</f>
        <v>0</v>
      </c>
    </row>
    <row r="1607" customFormat="false" ht="12.75" hidden="false" customHeight="false" outlineLevel="0" collapsed="false">
      <c r="AO1607" s="0" t="n">
        <f aca="false">+A1607</f>
        <v>0</v>
      </c>
      <c r="AP1607" s="247" t="n">
        <f aca="false">+B1607</f>
        <v>0</v>
      </c>
      <c r="AQ1607" s="248" t="n">
        <f aca="false">+D1607</f>
        <v>0</v>
      </c>
      <c r="AS1607" s="249" t="n">
        <f aca="false">+N1607</f>
        <v>0</v>
      </c>
      <c r="AT1607" s="249" t="n">
        <f aca="false">+O1607</f>
        <v>0</v>
      </c>
    </row>
    <row r="1608" customFormat="false" ht="12.75" hidden="false" customHeight="false" outlineLevel="0" collapsed="false">
      <c r="AO1608" s="0" t="n">
        <f aca="false">+A1608</f>
        <v>0</v>
      </c>
      <c r="AP1608" s="247" t="n">
        <f aca="false">+B1608</f>
        <v>0</v>
      </c>
      <c r="AQ1608" s="248" t="n">
        <f aca="false">+D1608</f>
        <v>0</v>
      </c>
      <c r="AS1608" s="249" t="n">
        <f aca="false">+N1608</f>
        <v>0</v>
      </c>
      <c r="AT1608" s="249" t="n">
        <f aca="false">+O1608</f>
        <v>0</v>
      </c>
    </row>
    <row r="1609" customFormat="false" ht="12.75" hidden="false" customHeight="false" outlineLevel="0" collapsed="false">
      <c r="AO1609" s="0" t="n">
        <f aca="false">+A1609</f>
        <v>0</v>
      </c>
      <c r="AP1609" s="247" t="n">
        <f aca="false">+B1609</f>
        <v>0</v>
      </c>
      <c r="AQ1609" s="248" t="n">
        <f aca="false">+D1609</f>
        <v>0</v>
      </c>
      <c r="AS1609" s="249" t="n">
        <f aca="false">+N1609</f>
        <v>0</v>
      </c>
      <c r="AT1609" s="249" t="n">
        <f aca="false">+O1609</f>
        <v>0</v>
      </c>
    </row>
    <row r="1610" customFormat="false" ht="12.75" hidden="false" customHeight="false" outlineLevel="0" collapsed="false">
      <c r="AO1610" s="0" t="n">
        <f aca="false">+A1610</f>
        <v>0</v>
      </c>
      <c r="AP1610" s="247" t="n">
        <f aca="false">+B1610</f>
        <v>0</v>
      </c>
      <c r="AQ1610" s="248" t="n">
        <f aca="false">+D1610</f>
        <v>0</v>
      </c>
      <c r="AS1610" s="249" t="n">
        <f aca="false">+N1610</f>
        <v>0</v>
      </c>
      <c r="AT1610" s="249" t="n">
        <f aca="false">+O1610</f>
        <v>0</v>
      </c>
    </row>
    <row r="1611" customFormat="false" ht="12.75" hidden="false" customHeight="false" outlineLevel="0" collapsed="false">
      <c r="AO1611" s="0" t="n">
        <f aca="false">+A1611</f>
        <v>0</v>
      </c>
      <c r="AP1611" s="247" t="n">
        <f aca="false">+B1611</f>
        <v>0</v>
      </c>
      <c r="AQ1611" s="248" t="n">
        <f aca="false">+D1611</f>
        <v>0</v>
      </c>
      <c r="AS1611" s="249" t="n">
        <f aca="false">+N1611</f>
        <v>0</v>
      </c>
      <c r="AT1611" s="249" t="n">
        <f aca="false">+O1611</f>
        <v>0</v>
      </c>
    </row>
    <row r="1612" customFormat="false" ht="12.75" hidden="false" customHeight="false" outlineLevel="0" collapsed="false">
      <c r="AO1612" s="0" t="n">
        <f aca="false">+A1612</f>
        <v>0</v>
      </c>
      <c r="AP1612" s="247" t="n">
        <f aca="false">+B1612</f>
        <v>0</v>
      </c>
      <c r="AQ1612" s="248" t="n">
        <f aca="false">+D1612</f>
        <v>0</v>
      </c>
      <c r="AS1612" s="249" t="n">
        <f aca="false">+N1612</f>
        <v>0</v>
      </c>
      <c r="AT1612" s="249" t="n">
        <f aca="false">+O1612</f>
        <v>0</v>
      </c>
    </row>
    <row r="1613" customFormat="false" ht="12.75" hidden="false" customHeight="false" outlineLevel="0" collapsed="false">
      <c r="AO1613" s="0" t="n">
        <f aca="false">+A1613</f>
        <v>0</v>
      </c>
      <c r="AP1613" s="247" t="n">
        <f aca="false">+B1613</f>
        <v>0</v>
      </c>
      <c r="AQ1613" s="248" t="n">
        <f aca="false">+D1613</f>
        <v>0</v>
      </c>
      <c r="AS1613" s="249" t="n">
        <f aca="false">+N1613</f>
        <v>0</v>
      </c>
      <c r="AT1613" s="249" t="n">
        <f aca="false">+O1613</f>
        <v>0</v>
      </c>
    </row>
    <row r="1614" customFormat="false" ht="12.75" hidden="false" customHeight="false" outlineLevel="0" collapsed="false">
      <c r="AO1614" s="0" t="n">
        <f aca="false">+A1614</f>
        <v>0</v>
      </c>
      <c r="AP1614" s="247" t="n">
        <f aca="false">+B1614</f>
        <v>0</v>
      </c>
      <c r="AQ1614" s="248" t="n">
        <f aca="false">+D1614</f>
        <v>0</v>
      </c>
      <c r="AS1614" s="249" t="n">
        <f aca="false">+N1614</f>
        <v>0</v>
      </c>
      <c r="AT1614" s="249" t="n">
        <f aca="false">+O1614</f>
        <v>0</v>
      </c>
    </row>
    <row r="1615" customFormat="false" ht="12.75" hidden="false" customHeight="false" outlineLevel="0" collapsed="false">
      <c r="AO1615" s="0" t="n">
        <f aca="false">+A1615</f>
        <v>0</v>
      </c>
      <c r="AP1615" s="247" t="n">
        <f aca="false">+B1615</f>
        <v>0</v>
      </c>
      <c r="AQ1615" s="248" t="n">
        <f aca="false">+D1615</f>
        <v>0</v>
      </c>
      <c r="AS1615" s="249" t="n">
        <f aca="false">+N1615</f>
        <v>0</v>
      </c>
      <c r="AT1615" s="249" t="n">
        <f aca="false">+O1615</f>
        <v>0</v>
      </c>
    </row>
    <row r="1616" customFormat="false" ht="12.75" hidden="false" customHeight="false" outlineLevel="0" collapsed="false">
      <c r="AO1616" s="0" t="n">
        <f aca="false">+A1616</f>
        <v>0</v>
      </c>
      <c r="AP1616" s="247" t="n">
        <f aca="false">+B1616</f>
        <v>0</v>
      </c>
      <c r="AQ1616" s="248" t="n">
        <f aca="false">+D1616</f>
        <v>0</v>
      </c>
      <c r="AS1616" s="249" t="n">
        <f aca="false">+N1616</f>
        <v>0</v>
      </c>
      <c r="AT1616" s="249" t="n">
        <f aca="false">+O1616</f>
        <v>0</v>
      </c>
    </row>
    <row r="1617" customFormat="false" ht="12.75" hidden="false" customHeight="false" outlineLevel="0" collapsed="false">
      <c r="AO1617" s="0" t="n">
        <f aca="false">+A1617</f>
        <v>0</v>
      </c>
      <c r="AP1617" s="247" t="n">
        <f aca="false">+B1617</f>
        <v>0</v>
      </c>
      <c r="AQ1617" s="248" t="n">
        <f aca="false">+D1617</f>
        <v>0</v>
      </c>
      <c r="AS1617" s="249" t="n">
        <f aca="false">+N1617</f>
        <v>0</v>
      </c>
      <c r="AT1617" s="249" t="n">
        <f aca="false">+O1617</f>
        <v>0</v>
      </c>
    </row>
    <row r="1618" customFormat="false" ht="12.75" hidden="false" customHeight="false" outlineLevel="0" collapsed="false">
      <c r="AO1618" s="0" t="n">
        <f aca="false">+A1618</f>
        <v>0</v>
      </c>
      <c r="AP1618" s="247" t="n">
        <f aca="false">+B1618</f>
        <v>0</v>
      </c>
      <c r="AQ1618" s="248" t="n">
        <f aca="false">+D1618</f>
        <v>0</v>
      </c>
      <c r="AS1618" s="249" t="n">
        <f aca="false">+N1618</f>
        <v>0</v>
      </c>
      <c r="AT1618" s="249" t="n">
        <f aca="false">+O1618</f>
        <v>0</v>
      </c>
    </row>
    <row r="1619" customFormat="false" ht="12.75" hidden="false" customHeight="false" outlineLevel="0" collapsed="false">
      <c r="AO1619" s="0" t="n">
        <f aca="false">+A1619</f>
        <v>0</v>
      </c>
      <c r="AP1619" s="247" t="n">
        <f aca="false">+B1619</f>
        <v>0</v>
      </c>
      <c r="AQ1619" s="248" t="n">
        <f aca="false">+D1619</f>
        <v>0</v>
      </c>
      <c r="AS1619" s="249" t="n">
        <f aca="false">+N1619</f>
        <v>0</v>
      </c>
      <c r="AT1619" s="249" t="n">
        <f aca="false">+O1619</f>
        <v>0</v>
      </c>
    </row>
    <row r="1620" customFormat="false" ht="12.75" hidden="false" customHeight="false" outlineLevel="0" collapsed="false">
      <c r="AO1620" s="0" t="n">
        <f aca="false">+A1620</f>
        <v>0</v>
      </c>
      <c r="AP1620" s="247" t="n">
        <f aca="false">+B1620</f>
        <v>0</v>
      </c>
      <c r="AQ1620" s="248" t="n">
        <f aca="false">+D1620</f>
        <v>0</v>
      </c>
      <c r="AS1620" s="249" t="n">
        <f aca="false">+N1620</f>
        <v>0</v>
      </c>
      <c r="AT1620" s="249" t="n">
        <f aca="false">+O1620</f>
        <v>0</v>
      </c>
    </row>
    <row r="1621" customFormat="false" ht="12.75" hidden="false" customHeight="false" outlineLevel="0" collapsed="false">
      <c r="AO1621" s="0" t="n">
        <f aca="false">+A1621</f>
        <v>0</v>
      </c>
      <c r="AP1621" s="247" t="n">
        <f aca="false">+B1621</f>
        <v>0</v>
      </c>
      <c r="AQ1621" s="248" t="n">
        <f aca="false">+D1621</f>
        <v>0</v>
      </c>
      <c r="AS1621" s="249" t="n">
        <f aca="false">+N1621</f>
        <v>0</v>
      </c>
      <c r="AT1621" s="249" t="n">
        <f aca="false">+O1621</f>
        <v>0</v>
      </c>
    </row>
    <row r="1622" customFormat="false" ht="12.75" hidden="false" customHeight="false" outlineLevel="0" collapsed="false">
      <c r="AO1622" s="0" t="n">
        <f aca="false">+A1622</f>
        <v>0</v>
      </c>
      <c r="AP1622" s="247" t="n">
        <f aca="false">+B1622</f>
        <v>0</v>
      </c>
      <c r="AQ1622" s="248" t="n">
        <f aca="false">+D1622</f>
        <v>0</v>
      </c>
      <c r="AS1622" s="249" t="n">
        <f aca="false">+N1622</f>
        <v>0</v>
      </c>
      <c r="AT1622" s="249" t="n">
        <f aca="false">+O1622</f>
        <v>0</v>
      </c>
    </row>
    <row r="1623" customFormat="false" ht="12.75" hidden="false" customHeight="false" outlineLevel="0" collapsed="false">
      <c r="AO1623" s="0" t="n">
        <f aca="false">+A1623</f>
        <v>0</v>
      </c>
      <c r="AP1623" s="247" t="n">
        <f aca="false">+B1623</f>
        <v>0</v>
      </c>
      <c r="AQ1623" s="248" t="n">
        <f aca="false">+D1623</f>
        <v>0</v>
      </c>
      <c r="AS1623" s="249" t="n">
        <f aca="false">+N1623</f>
        <v>0</v>
      </c>
      <c r="AT1623" s="249" t="n">
        <f aca="false">+O1623</f>
        <v>0</v>
      </c>
    </row>
    <row r="1624" customFormat="false" ht="12.75" hidden="false" customHeight="false" outlineLevel="0" collapsed="false">
      <c r="AO1624" s="0" t="n">
        <f aca="false">+A1624</f>
        <v>0</v>
      </c>
      <c r="AP1624" s="247" t="n">
        <f aca="false">+B1624</f>
        <v>0</v>
      </c>
      <c r="AQ1624" s="248" t="n">
        <f aca="false">+D1624</f>
        <v>0</v>
      </c>
      <c r="AS1624" s="249" t="n">
        <f aca="false">+N1624</f>
        <v>0</v>
      </c>
      <c r="AT1624" s="249" t="n">
        <f aca="false">+O1624</f>
        <v>0</v>
      </c>
    </row>
    <row r="1625" customFormat="false" ht="12.75" hidden="false" customHeight="false" outlineLevel="0" collapsed="false">
      <c r="AO1625" s="0" t="n">
        <f aca="false">+A1625</f>
        <v>0</v>
      </c>
      <c r="AP1625" s="247" t="n">
        <f aca="false">+B1625</f>
        <v>0</v>
      </c>
      <c r="AQ1625" s="248" t="n">
        <f aca="false">+D1625</f>
        <v>0</v>
      </c>
      <c r="AS1625" s="249" t="n">
        <f aca="false">+N1625</f>
        <v>0</v>
      </c>
      <c r="AT1625" s="249" t="n">
        <f aca="false">+O1625</f>
        <v>0</v>
      </c>
    </row>
    <row r="1626" customFormat="false" ht="12.75" hidden="false" customHeight="false" outlineLevel="0" collapsed="false">
      <c r="AO1626" s="0" t="n">
        <f aca="false">+A1626</f>
        <v>0</v>
      </c>
      <c r="AP1626" s="247" t="n">
        <f aca="false">+B1626</f>
        <v>0</v>
      </c>
      <c r="AQ1626" s="248" t="n">
        <f aca="false">+D1626</f>
        <v>0</v>
      </c>
      <c r="AS1626" s="249" t="n">
        <f aca="false">+N1626</f>
        <v>0</v>
      </c>
      <c r="AT1626" s="249" t="n">
        <f aca="false">+O1626</f>
        <v>0</v>
      </c>
    </row>
    <row r="1627" customFormat="false" ht="12.75" hidden="false" customHeight="false" outlineLevel="0" collapsed="false">
      <c r="AO1627" s="0" t="n">
        <f aca="false">+A1627</f>
        <v>0</v>
      </c>
      <c r="AP1627" s="247" t="n">
        <f aca="false">+B1627</f>
        <v>0</v>
      </c>
      <c r="AQ1627" s="248" t="n">
        <f aca="false">+D1627</f>
        <v>0</v>
      </c>
      <c r="AS1627" s="249" t="n">
        <f aca="false">+N1627</f>
        <v>0</v>
      </c>
      <c r="AT1627" s="249" t="n">
        <f aca="false">+O1627</f>
        <v>0</v>
      </c>
    </row>
    <row r="1628" customFormat="false" ht="12.75" hidden="false" customHeight="false" outlineLevel="0" collapsed="false">
      <c r="AO1628" s="0" t="n">
        <f aca="false">+A1628</f>
        <v>0</v>
      </c>
      <c r="AP1628" s="247" t="n">
        <f aca="false">+B1628</f>
        <v>0</v>
      </c>
      <c r="AQ1628" s="248" t="n">
        <f aca="false">+D1628</f>
        <v>0</v>
      </c>
      <c r="AS1628" s="249" t="n">
        <f aca="false">+N1628</f>
        <v>0</v>
      </c>
      <c r="AT1628" s="249" t="n">
        <f aca="false">+O1628</f>
        <v>0</v>
      </c>
    </row>
    <row r="1629" customFormat="false" ht="12.75" hidden="false" customHeight="false" outlineLevel="0" collapsed="false">
      <c r="AO1629" s="0" t="n">
        <f aca="false">+A1629</f>
        <v>0</v>
      </c>
      <c r="AP1629" s="247" t="n">
        <f aca="false">+B1629</f>
        <v>0</v>
      </c>
      <c r="AQ1629" s="248" t="n">
        <f aca="false">+D1629</f>
        <v>0</v>
      </c>
      <c r="AS1629" s="249" t="n">
        <f aca="false">+N1629</f>
        <v>0</v>
      </c>
      <c r="AT1629" s="249" t="n">
        <f aca="false">+O1629</f>
        <v>0</v>
      </c>
    </row>
    <row r="1630" customFormat="false" ht="12.75" hidden="false" customHeight="false" outlineLevel="0" collapsed="false">
      <c r="AO1630" s="0" t="n">
        <f aca="false">+A1630</f>
        <v>0</v>
      </c>
      <c r="AP1630" s="247" t="n">
        <f aca="false">+B1630</f>
        <v>0</v>
      </c>
      <c r="AQ1630" s="248" t="n">
        <f aca="false">+D1630</f>
        <v>0</v>
      </c>
      <c r="AS1630" s="249" t="n">
        <f aca="false">+N1630</f>
        <v>0</v>
      </c>
      <c r="AT1630" s="249" t="n">
        <f aca="false">+O1630</f>
        <v>0</v>
      </c>
    </row>
    <row r="1631" customFormat="false" ht="12.75" hidden="false" customHeight="false" outlineLevel="0" collapsed="false">
      <c r="AO1631" s="0" t="n">
        <f aca="false">+A1631</f>
        <v>0</v>
      </c>
      <c r="AP1631" s="247" t="n">
        <f aca="false">+B1631</f>
        <v>0</v>
      </c>
      <c r="AQ1631" s="248" t="n">
        <f aca="false">+D1631</f>
        <v>0</v>
      </c>
      <c r="AS1631" s="249" t="n">
        <f aca="false">+N1631</f>
        <v>0</v>
      </c>
      <c r="AT1631" s="249" t="n">
        <f aca="false">+O1631</f>
        <v>0</v>
      </c>
    </row>
    <row r="1632" customFormat="false" ht="12.75" hidden="false" customHeight="false" outlineLevel="0" collapsed="false">
      <c r="AO1632" s="0" t="n">
        <f aca="false">+A1632</f>
        <v>0</v>
      </c>
      <c r="AP1632" s="247" t="n">
        <f aca="false">+B1632</f>
        <v>0</v>
      </c>
      <c r="AQ1632" s="248" t="n">
        <f aca="false">+D1632</f>
        <v>0</v>
      </c>
      <c r="AS1632" s="249" t="n">
        <f aca="false">+N1632</f>
        <v>0</v>
      </c>
      <c r="AT1632" s="249" t="n">
        <f aca="false">+O1632</f>
        <v>0</v>
      </c>
    </row>
    <row r="1633" customFormat="false" ht="12.75" hidden="false" customHeight="false" outlineLevel="0" collapsed="false">
      <c r="AO1633" s="0" t="n">
        <f aca="false">+A1633</f>
        <v>0</v>
      </c>
      <c r="AP1633" s="247" t="n">
        <f aca="false">+B1633</f>
        <v>0</v>
      </c>
      <c r="AQ1633" s="248" t="n">
        <f aca="false">+D1633</f>
        <v>0</v>
      </c>
      <c r="AS1633" s="249" t="n">
        <f aca="false">+N1633</f>
        <v>0</v>
      </c>
      <c r="AT1633" s="249" t="n">
        <f aca="false">+O1633</f>
        <v>0</v>
      </c>
    </row>
    <row r="1634" customFormat="false" ht="12.75" hidden="false" customHeight="false" outlineLevel="0" collapsed="false">
      <c r="AO1634" s="0" t="n">
        <f aca="false">+A1634</f>
        <v>0</v>
      </c>
      <c r="AP1634" s="247" t="n">
        <f aca="false">+B1634</f>
        <v>0</v>
      </c>
      <c r="AQ1634" s="248" t="n">
        <f aca="false">+D1634</f>
        <v>0</v>
      </c>
      <c r="AS1634" s="249" t="n">
        <f aca="false">+N1634</f>
        <v>0</v>
      </c>
      <c r="AT1634" s="249" t="n">
        <f aca="false">+O1634</f>
        <v>0</v>
      </c>
    </row>
    <row r="1635" customFormat="false" ht="12.75" hidden="false" customHeight="false" outlineLevel="0" collapsed="false">
      <c r="AO1635" s="0" t="n">
        <f aca="false">+A1635</f>
        <v>0</v>
      </c>
      <c r="AP1635" s="247" t="n">
        <f aca="false">+B1635</f>
        <v>0</v>
      </c>
      <c r="AQ1635" s="248" t="n">
        <f aca="false">+D1635</f>
        <v>0</v>
      </c>
      <c r="AS1635" s="249" t="n">
        <f aca="false">+N1635</f>
        <v>0</v>
      </c>
      <c r="AT1635" s="249" t="n">
        <f aca="false">+O1635</f>
        <v>0</v>
      </c>
    </row>
    <row r="1636" customFormat="false" ht="12.75" hidden="false" customHeight="false" outlineLevel="0" collapsed="false">
      <c r="AO1636" s="0" t="n">
        <f aca="false">+A1636</f>
        <v>0</v>
      </c>
      <c r="AP1636" s="247" t="n">
        <f aca="false">+B1636</f>
        <v>0</v>
      </c>
      <c r="AQ1636" s="248" t="n">
        <f aca="false">+D1636</f>
        <v>0</v>
      </c>
      <c r="AS1636" s="249" t="n">
        <f aca="false">+N1636</f>
        <v>0</v>
      </c>
      <c r="AT1636" s="249" t="n">
        <f aca="false">+O1636</f>
        <v>0</v>
      </c>
    </row>
    <row r="1637" customFormat="false" ht="12.75" hidden="false" customHeight="false" outlineLevel="0" collapsed="false">
      <c r="AO1637" s="0" t="n">
        <f aca="false">+A1637</f>
        <v>0</v>
      </c>
      <c r="AP1637" s="247" t="n">
        <f aca="false">+B1637</f>
        <v>0</v>
      </c>
      <c r="AQ1637" s="248" t="n">
        <f aca="false">+D1637</f>
        <v>0</v>
      </c>
      <c r="AS1637" s="249" t="n">
        <f aca="false">+N1637</f>
        <v>0</v>
      </c>
      <c r="AT1637" s="249" t="n">
        <f aca="false">+O1637</f>
        <v>0</v>
      </c>
    </row>
    <row r="1638" customFormat="false" ht="12.75" hidden="false" customHeight="false" outlineLevel="0" collapsed="false">
      <c r="AO1638" s="0" t="n">
        <f aca="false">+A1638</f>
        <v>0</v>
      </c>
      <c r="AP1638" s="247" t="n">
        <f aca="false">+B1638</f>
        <v>0</v>
      </c>
      <c r="AQ1638" s="248" t="n">
        <f aca="false">+D1638</f>
        <v>0</v>
      </c>
      <c r="AS1638" s="249" t="n">
        <f aca="false">+N1638</f>
        <v>0</v>
      </c>
      <c r="AT1638" s="249" t="n">
        <f aca="false">+O1638</f>
        <v>0</v>
      </c>
    </row>
    <row r="1639" customFormat="false" ht="12.75" hidden="false" customHeight="false" outlineLevel="0" collapsed="false">
      <c r="AO1639" s="0" t="n">
        <f aca="false">+A1639</f>
        <v>0</v>
      </c>
      <c r="AP1639" s="247" t="n">
        <f aca="false">+B1639</f>
        <v>0</v>
      </c>
      <c r="AQ1639" s="248" t="n">
        <f aca="false">+D1639</f>
        <v>0</v>
      </c>
      <c r="AS1639" s="249" t="n">
        <f aca="false">+N1639</f>
        <v>0</v>
      </c>
      <c r="AT1639" s="249" t="n">
        <f aca="false">+O1639</f>
        <v>0</v>
      </c>
    </row>
    <row r="1640" customFormat="false" ht="12.75" hidden="false" customHeight="false" outlineLevel="0" collapsed="false">
      <c r="AO1640" s="0" t="n">
        <f aca="false">+A1640</f>
        <v>0</v>
      </c>
      <c r="AP1640" s="247" t="n">
        <f aca="false">+B1640</f>
        <v>0</v>
      </c>
      <c r="AQ1640" s="248" t="n">
        <f aca="false">+D1640</f>
        <v>0</v>
      </c>
      <c r="AS1640" s="249" t="n">
        <f aca="false">+N1640</f>
        <v>0</v>
      </c>
      <c r="AT1640" s="249" t="n">
        <f aca="false">+O1640</f>
        <v>0</v>
      </c>
    </row>
    <row r="1641" customFormat="false" ht="12.75" hidden="false" customHeight="false" outlineLevel="0" collapsed="false">
      <c r="AO1641" s="0" t="n">
        <f aca="false">+A1641</f>
        <v>0</v>
      </c>
      <c r="AP1641" s="247" t="n">
        <f aca="false">+B1641</f>
        <v>0</v>
      </c>
      <c r="AQ1641" s="248" t="n">
        <f aca="false">+D1641</f>
        <v>0</v>
      </c>
      <c r="AS1641" s="249" t="n">
        <f aca="false">+N1641</f>
        <v>0</v>
      </c>
      <c r="AT1641" s="249" t="n">
        <f aca="false">+O1641</f>
        <v>0</v>
      </c>
    </row>
    <row r="1642" customFormat="false" ht="12.75" hidden="false" customHeight="false" outlineLevel="0" collapsed="false">
      <c r="AO1642" s="0" t="n">
        <f aca="false">+A1642</f>
        <v>0</v>
      </c>
      <c r="AP1642" s="247" t="n">
        <f aca="false">+B1642</f>
        <v>0</v>
      </c>
      <c r="AQ1642" s="248" t="n">
        <f aca="false">+D1642</f>
        <v>0</v>
      </c>
      <c r="AS1642" s="249" t="n">
        <f aca="false">+N1642</f>
        <v>0</v>
      </c>
      <c r="AT1642" s="249" t="n">
        <f aca="false">+O1642</f>
        <v>0</v>
      </c>
    </row>
    <row r="1643" customFormat="false" ht="12.75" hidden="false" customHeight="false" outlineLevel="0" collapsed="false">
      <c r="AO1643" s="0" t="n">
        <f aca="false">+A1643</f>
        <v>0</v>
      </c>
      <c r="AP1643" s="247" t="n">
        <f aca="false">+B1643</f>
        <v>0</v>
      </c>
      <c r="AQ1643" s="248" t="n">
        <f aca="false">+D1643</f>
        <v>0</v>
      </c>
      <c r="AS1643" s="249" t="n">
        <f aca="false">+N1643</f>
        <v>0</v>
      </c>
      <c r="AT1643" s="249" t="n">
        <f aca="false">+O1643</f>
        <v>0</v>
      </c>
    </row>
    <row r="1644" customFormat="false" ht="12.75" hidden="false" customHeight="false" outlineLevel="0" collapsed="false">
      <c r="AO1644" s="0" t="n">
        <f aca="false">+A1644</f>
        <v>0</v>
      </c>
      <c r="AP1644" s="247" t="n">
        <f aca="false">+B1644</f>
        <v>0</v>
      </c>
      <c r="AQ1644" s="248" t="n">
        <f aca="false">+D1644</f>
        <v>0</v>
      </c>
      <c r="AS1644" s="249" t="n">
        <f aca="false">+N1644</f>
        <v>0</v>
      </c>
      <c r="AT1644" s="249" t="n">
        <f aca="false">+O1644</f>
        <v>0</v>
      </c>
    </row>
    <row r="1645" customFormat="false" ht="12.75" hidden="false" customHeight="false" outlineLevel="0" collapsed="false">
      <c r="AO1645" s="0" t="n">
        <f aca="false">+A1645</f>
        <v>0</v>
      </c>
      <c r="AP1645" s="247" t="n">
        <f aca="false">+B1645</f>
        <v>0</v>
      </c>
      <c r="AQ1645" s="248" t="n">
        <f aca="false">+D1645</f>
        <v>0</v>
      </c>
      <c r="AS1645" s="249" t="n">
        <f aca="false">+N1645</f>
        <v>0</v>
      </c>
      <c r="AT1645" s="249" t="n">
        <f aca="false">+O1645</f>
        <v>0</v>
      </c>
    </row>
    <row r="1646" customFormat="false" ht="12.75" hidden="false" customHeight="false" outlineLevel="0" collapsed="false">
      <c r="AO1646" s="0" t="n">
        <f aca="false">+A1646</f>
        <v>0</v>
      </c>
      <c r="AP1646" s="247" t="n">
        <f aca="false">+B1646</f>
        <v>0</v>
      </c>
      <c r="AQ1646" s="248" t="n">
        <f aca="false">+D1646</f>
        <v>0</v>
      </c>
      <c r="AS1646" s="249" t="n">
        <f aca="false">+N1646</f>
        <v>0</v>
      </c>
      <c r="AT1646" s="249" t="n">
        <f aca="false">+O1646</f>
        <v>0</v>
      </c>
    </row>
    <row r="1647" customFormat="false" ht="12.75" hidden="false" customHeight="false" outlineLevel="0" collapsed="false">
      <c r="AO1647" s="0" t="n">
        <f aca="false">+A1647</f>
        <v>0</v>
      </c>
      <c r="AP1647" s="247" t="n">
        <f aca="false">+B1647</f>
        <v>0</v>
      </c>
      <c r="AQ1647" s="248" t="n">
        <f aca="false">+D1647</f>
        <v>0</v>
      </c>
      <c r="AS1647" s="249" t="n">
        <f aca="false">+N1647</f>
        <v>0</v>
      </c>
      <c r="AT1647" s="249" t="n">
        <f aca="false">+O1647</f>
        <v>0</v>
      </c>
    </row>
    <row r="1648" customFormat="false" ht="12.75" hidden="false" customHeight="false" outlineLevel="0" collapsed="false">
      <c r="AO1648" s="0" t="n">
        <f aca="false">+A1648</f>
        <v>0</v>
      </c>
      <c r="AP1648" s="247" t="n">
        <f aca="false">+B1648</f>
        <v>0</v>
      </c>
      <c r="AQ1648" s="248" t="n">
        <f aca="false">+D1648</f>
        <v>0</v>
      </c>
      <c r="AS1648" s="249" t="n">
        <f aca="false">+N1648</f>
        <v>0</v>
      </c>
      <c r="AT1648" s="249" t="n">
        <f aca="false">+O1648</f>
        <v>0</v>
      </c>
    </row>
    <row r="1649" customFormat="false" ht="12.75" hidden="false" customHeight="false" outlineLevel="0" collapsed="false">
      <c r="AO1649" s="0" t="n">
        <f aca="false">+A1649</f>
        <v>0</v>
      </c>
      <c r="AP1649" s="247" t="n">
        <f aca="false">+B1649</f>
        <v>0</v>
      </c>
      <c r="AQ1649" s="248" t="n">
        <f aca="false">+D1649</f>
        <v>0</v>
      </c>
      <c r="AS1649" s="249" t="n">
        <f aca="false">+N1649</f>
        <v>0</v>
      </c>
      <c r="AT1649" s="249" t="n">
        <f aca="false">+O1649</f>
        <v>0</v>
      </c>
    </row>
    <row r="1650" customFormat="false" ht="12.75" hidden="false" customHeight="false" outlineLevel="0" collapsed="false">
      <c r="AO1650" s="0" t="n">
        <f aca="false">+A1650</f>
        <v>0</v>
      </c>
      <c r="AP1650" s="247" t="n">
        <f aca="false">+B1650</f>
        <v>0</v>
      </c>
      <c r="AQ1650" s="248" t="n">
        <f aca="false">+D1650</f>
        <v>0</v>
      </c>
      <c r="AS1650" s="249" t="n">
        <f aca="false">+N1650</f>
        <v>0</v>
      </c>
      <c r="AT1650" s="249" t="n">
        <f aca="false">+O1650</f>
        <v>0</v>
      </c>
    </row>
    <row r="1651" customFormat="false" ht="12.75" hidden="false" customHeight="false" outlineLevel="0" collapsed="false">
      <c r="AO1651" s="0" t="n">
        <f aca="false">+A1651</f>
        <v>0</v>
      </c>
      <c r="AP1651" s="247" t="n">
        <f aca="false">+B1651</f>
        <v>0</v>
      </c>
      <c r="AQ1651" s="248" t="n">
        <f aca="false">+D1651</f>
        <v>0</v>
      </c>
      <c r="AS1651" s="249" t="n">
        <f aca="false">+N1651</f>
        <v>0</v>
      </c>
      <c r="AT1651" s="249" t="n">
        <f aca="false">+O1651</f>
        <v>0</v>
      </c>
    </row>
    <row r="1652" customFormat="false" ht="12.75" hidden="false" customHeight="false" outlineLevel="0" collapsed="false">
      <c r="AO1652" s="0" t="n">
        <f aca="false">+A1652</f>
        <v>0</v>
      </c>
      <c r="AP1652" s="247" t="n">
        <f aca="false">+B1652</f>
        <v>0</v>
      </c>
      <c r="AQ1652" s="248" t="n">
        <f aca="false">+D1652</f>
        <v>0</v>
      </c>
      <c r="AS1652" s="249" t="n">
        <f aca="false">+N1652</f>
        <v>0</v>
      </c>
      <c r="AT1652" s="249" t="n">
        <f aca="false">+O1652</f>
        <v>0</v>
      </c>
    </row>
    <row r="1653" customFormat="false" ht="12.75" hidden="false" customHeight="false" outlineLevel="0" collapsed="false">
      <c r="AO1653" s="0" t="n">
        <f aca="false">+A1653</f>
        <v>0</v>
      </c>
      <c r="AP1653" s="247" t="n">
        <f aca="false">+B1653</f>
        <v>0</v>
      </c>
      <c r="AQ1653" s="248" t="n">
        <f aca="false">+D1653</f>
        <v>0</v>
      </c>
      <c r="AS1653" s="249" t="n">
        <f aca="false">+N1653</f>
        <v>0</v>
      </c>
      <c r="AT1653" s="249" t="n">
        <f aca="false">+O1653</f>
        <v>0</v>
      </c>
    </row>
    <row r="1654" customFormat="false" ht="12.75" hidden="false" customHeight="false" outlineLevel="0" collapsed="false">
      <c r="AO1654" s="0" t="n">
        <f aca="false">+A1654</f>
        <v>0</v>
      </c>
      <c r="AP1654" s="247" t="n">
        <f aca="false">+B1654</f>
        <v>0</v>
      </c>
      <c r="AQ1654" s="248" t="n">
        <f aca="false">+D1654</f>
        <v>0</v>
      </c>
      <c r="AS1654" s="249" t="n">
        <f aca="false">+N1654</f>
        <v>0</v>
      </c>
      <c r="AT1654" s="249" t="n">
        <f aca="false">+O1654</f>
        <v>0</v>
      </c>
    </row>
    <row r="1655" customFormat="false" ht="12.75" hidden="false" customHeight="false" outlineLevel="0" collapsed="false">
      <c r="AO1655" s="0" t="n">
        <f aca="false">+A1655</f>
        <v>0</v>
      </c>
      <c r="AP1655" s="247" t="n">
        <f aca="false">+B1655</f>
        <v>0</v>
      </c>
      <c r="AQ1655" s="248" t="n">
        <f aca="false">+D1655</f>
        <v>0</v>
      </c>
      <c r="AS1655" s="249" t="n">
        <f aca="false">+N1655</f>
        <v>0</v>
      </c>
      <c r="AT1655" s="249" t="n">
        <f aca="false">+O1655</f>
        <v>0</v>
      </c>
    </row>
    <row r="1656" customFormat="false" ht="12.75" hidden="false" customHeight="false" outlineLevel="0" collapsed="false">
      <c r="AO1656" s="0" t="n">
        <f aca="false">+A1656</f>
        <v>0</v>
      </c>
      <c r="AP1656" s="247" t="n">
        <f aca="false">+B1656</f>
        <v>0</v>
      </c>
      <c r="AQ1656" s="248" t="n">
        <f aca="false">+D1656</f>
        <v>0</v>
      </c>
      <c r="AS1656" s="249" t="n">
        <f aca="false">+N1656</f>
        <v>0</v>
      </c>
      <c r="AT1656" s="249" t="n">
        <f aca="false">+O1656</f>
        <v>0</v>
      </c>
    </row>
    <row r="1657" customFormat="false" ht="12.75" hidden="false" customHeight="false" outlineLevel="0" collapsed="false">
      <c r="AO1657" s="0" t="n">
        <f aca="false">+A1657</f>
        <v>0</v>
      </c>
      <c r="AP1657" s="247" t="n">
        <f aca="false">+B1657</f>
        <v>0</v>
      </c>
      <c r="AQ1657" s="248" t="n">
        <f aca="false">+D1657</f>
        <v>0</v>
      </c>
      <c r="AS1657" s="249" t="n">
        <f aca="false">+N1657</f>
        <v>0</v>
      </c>
      <c r="AT1657" s="249" t="n">
        <f aca="false">+O1657</f>
        <v>0</v>
      </c>
    </row>
    <row r="1658" customFormat="false" ht="12.75" hidden="false" customHeight="false" outlineLevel="0" collapsed="false">
      <c r="AO1658" s="0" t="n">
        <f aca="false">+A1658</f>
        <v>0</v>
      </c>
      <c r="AP1658" s="247" t="n">
        <f aca="false">+B1658</f>
        <v>0</v>
      </c>
      <c r="AQ1658" s="248" t="n">
        <f aca="false">+D1658</f>
        <v>0</v>
      </c>
      <c r="AS1658" s="249" t="n">
        <f aca="false">+N1658</f>
        <v>0</v>
      </c>
      <c r="AT1658" s="249" t="n">
        <f aca="false">+O1658</f>
        <v>0</v>
      </c>
    </row>
    <row r="1659" customFormat="false" ht="12.75" hidden="false" customHeight="false" outlineLevel="0" collapsed="false">
      <c r="AO1659" s="0" t="n">
        <f aca="false">+A1659</f>
        <v>0</v>
      </c>
      <c r="AP1659" s="247" t="n">
        <f aca="false">+B1659</f>
        <v>0</v>
      </c>
      <c r="AQ1659" s="248" t="n">
        <f aca="false">+D1659</f>
        <v>0</v>
      </c>
      <c r="AS1659" s="249" t="n">
        <f aca="false">+N1659</f>
        <v>0</v>
      </c>
      <c r="AT1659" s="249" t="n">
        <f aca="false">+O1659</f>
        <v>0</v>
      </c>
    </row>
    <row r="1660" customFormat="false" ht="12.75" hidden="false" customHeight="false" outlineLevel="0" collapsed="false">
      <c r="AO1660" s="0" t="n">
        <f aca="false">+A1660</f>
        <v>0</v>
      </c>
      <c r="AP1660" s="247" t="n">
        <f aca="false">+B1660</f>
        <v>0</v>
      </c>
      <c r="AQ1660" s="248" t="n">
        <f aca="false">+D1660</f>
        <v>0</v>
      </c>
      <c r="AS1660" s="249" t="n">
        <f aca="false">+N1660</f>
        <v>0</v>
      </c>
      <c r="AT1660" s="249" t="n">
        <f aca="false">+O1660</f>
        <v>0</v>
      </c>
    </row>
    <row r="1661" customFormat="false" ht="12.75" hidden="false" customHeight="false" outlineLevel="0" collapsed="false">
      <c r="AO1661" s="0" t="n">
        <f aca="false">+A1661</f>
        <v>0</v>
      </c>
      <c r="AP1661" s="247" t="n">
        <f aca="false">+B1661</f>
        <v>0</v>
      </c>
      <c r="AQ1661" s="248" t="n">
        <f aca="false">+D1661</f>
        <v>0</v>
      </c>
      <c r="AS1661" s="249" t="n">
        <f aca="false">+N1661</f>
        <v>0</v>
      </c>
      <c r="AT1661" s="249" t="n">
        <f aca="false">+O1661</f>
        <v>0</v>
      </c>
    </row>
    <row r="1662" customFormat="false" ht="12.75" hidden="false" customHeight="false" outlineLevel="0" collapsed="false">
      <c r="AO1662" s="0" t="n">
        <f aca="false">+A1662</f>
        <v>0</v>
      </c>
      <c r="AP1662" s="247" t="n">
        <f aca="false">+B1662</f>
        <v>0</v>
      </c>
      <c r="AQ1662" s="248" t="n">
        <f aca="false">+D1662</f>
        <v>0</v>
      </c>
      <c r="AS1662" s="249" t="n">
        <f aca="false">+N1662</f>
        <v>0</v>
      </c>
      <c r="AT1662" s="249" t="n">
        <f aca="false">+O1662</f>
        <v>0</v>
      </c>
    </row>
    <row r="1663" customFormat="false" ht="12.75" hidden="false" customHeight="false" outlineLevel="0" collapsed="false">
      <c r="AO1663" s="0" t="n">
        <f aca="false">+A1663</f>
        <v>0</v>
      </c>
      <c r="AP1663" s="247" t="n">
        <f aca="false">+B1663</f>
        <v>0</v>
      </c>
      <c r="AQ1663" s="248" t="n">
        <f aca="false">+D1663</f>
        <v>0</v>
      </c>
      <c r="AS1663" s="249" t="n">
        <f aca="false">+N1663</f>
        <v>0</v>
      </c>
      <c r="AT1663" s="249" t="n">
        <f aca="false">+O1663</f>
        <v>0</v>
      </c>
    </row>
    <row r="1664" customFormat="false" ht="12.75" hidden="false" customHeight="false" outlineLevel="0" collapsed="false">
      <c r="AO1664" s="0" t="n">
        <f aca="false">+A1664</f>
        <v>0</v>
      </c>
      <c r="AP1664" s="247" t="n">
        <f aca="false">+B1664</f>
        <v>0</v>
      </c>
      <c r="AQ1664" s="248" t="n">
        <f aca="false">+D1664</f>
        <v>0</v>
      </c>
      <c r="AS1664" s="249" t="n">
        <f aca="false">+N1664</f>
        <v>0</v>
      </c>
      <c r="AT1664" s="249" t="n">
        <f aca="false">+O1664</f>
        <v>0</v>
      </c>
    </row>
    <row r="1665" customFormat="false" ht="12.75" hidden="false" customHeight="false" outlineLevel="0" collapsed="false">
      <c r="AO1665" s="0" t="n">
        <f aca="false">+A1665</f>
        <v>0</v>
      </c>
      <c r="AP1665" s="247" t="n">
        <f aca="false">+B1665</f>
        <v>0</v>
      </c>
      <c r="AQ1665" s="248" t="n">
        <f aca="false">+D1665</f>
        <v>0</v>
      </c>
      <c r="AS1665" s="249" t="n">
        <f aca="false">+N1665</f>
        <v>0</v>
      </c>
      <c r="AT1665" s="249" t="n">
        <f aca="false">+O1665</f>
        <v>0</v>
      </c>
    </row>
    <row r="1666" customFormat="false" ht="12.75" hidden="false" customHeight="false" outlineLevel="0" collapsed="false">
      <c r="AO1666" s="0" t="n">
        <f aca="false">+A1666</f>
        <v>0</v>
      </c>
      <c r="AP1666" s="247" t="n">
        <f aca="false">+B1666</f>
        <v>0</v>
      </c>
      <c r="AQ1666" s="248" t="n">
        <f aca="false">+D1666</f>
        <v>0</v>
      </c>
      <c r="AS1666" s="249" t="n">
        <f aca="false">+N1666</f>
        <v>0</v>
      </c>
      <c r="AT1666" s="249" t="n">
        <f aca="false">+O1666</f>
        <v>0</v>
      </c>
    </row>
    <row r="1667" customFormat="false" ht="12.75" hidden="false" customHeight="false" outlineLevel="0" collapsed="false">
      <c r="AO1667" s="0" t="n">
        <f aca="false">+A1667</f>
        <v>0</v>
      </c>
      <c r="AP1667" s="247" t="n">
        <f aca="false">+B1667</f>
        <v>0</v>
      </c>
      <c r="AQ1667" s="248" t="n">
        <f aca="false">+D1667</f>
        <v>0</v>
      </c>
      <c r="AS1667" s="249" t="n">
        <f aca="false">+N1667</f>
        <v>0</v>
      </c>
      <c r="AT1667" s="249" t="n">
        <f aca="false">+O1667</f>
        <v>0</v>
      </c>
    </row>
    <row r="1668" customFormat="false" ht="12.75" hidden="false" customHeight="false" outlineLevel="0" collapsed="false">
      <c r="AO1668" s="0" t="n">
        <f aca="false">+A1668</f>
        <v>0</v>
      </c>
      <c r="AP1668" s="247" t="n">
        <f aca="false">+B1668</f>
        <v>0</v>
      </c>
      <c r="AQ1668" s="248" t="n">
        <f aca="false">+D1668</f>
        <v>0</v>
      </c>
      <c r="AS1668" s="249" t="n">
        <f aca="false">+N1668</f>
        <v>0</v>
      </c>
      <c r="AT1668" s="249" t="n">
        <f aca="false">+O1668</f>
        <v>0</v>
      </c>
    </row>
    <row r="1669" customFormat="false" ht="12.75" hidden="false" customHeight="false" outlineLevel="0" collapsed="false">
      <c r="AO1669" s="0" t="n">
        <f aca="false">+A1669</f>
        <v>0</v>
      </c>
      <c r="AP1669" s="247" t="n">
        <f aca="false">+B1669</f>
        <v>0</v>
      </c>
      <c r="AQ1669" s="248" t="n">
        <f aca="false">+D1669</f>
        <v>0</v>
      </c>
      <c r="AS1669" s="249" t="n">
        <f aca="false">+N1669</f>
        <v>0</v>
      </c>
      <c r="AT1669" s="249" t="n">
        <f aca="false">+O1669</f>
        <v>0</v>
      </c>
    </row>
    <row r="1670" customFormat="false" ht="12.75" hidden="false" customHeight="false" outlineLevel="0" collapsed="false">
      <c r="AO1670" s="0" t="n">
        <f aca="false">+A1670</f>
        <v>0</v>
      </c>
      <c r="AP1670" s="247" t="n">
        <f aca="false">+B1670</f>
        <v>0</v>
      </c>
      <c r="AQ1670" s="248" t="n">
        <f aca="false">+D1670</f>
        <v>0</v>
      </c>
      <c r="AS1670" s="249" t="n">
        <f aca="false">+N1670</f>
        <v>0</v>
      </c>
      <c r="AT1670" s="249" t="n">
        <f aca="false">+O1670</f>
        <v>0</v>
      </c>
    </row>
    <row r="1671" customFormat="false" ht="12.75" hidden="false" customHeight="false" outlineLevel="0" collapsed="false">
      <c r="AO1671" s="0" t="n">
        <f aca="false">+A1671</f>
        <v>0</v>
      </c>
      <c r="AP1671" s="247" t="n">
        <f aca="false">+B1671</f>
        <v>0</v>
      </c>
      <c r="AQ1671" s="248" t="n">
        <f aca="false">+D1671</f>
        <v>0</v>
      </c>
      <c r="AS1671" s="249" t="n">
        <f aca="false">+N1671</f>
        <v>0</v>
      </c>
      <c r="AT1671" s="249" t="n">
        <f aca="false">+O1671</f>
        <v>0</v>
      </c>
    </row>
    <row r="1672" customFormat="false" ht="12.75" hidden="false" customHeight="false" outlineLevel="0" collapsed="false">
      <c r="AO1672" s="0" t="n">
        <f aca="false">+A1672</f>
        <v>0</v>
      </c>
      <c r="AP1672" s="247" t="n">
        <f aca="false">+B1672</f>
        <v>0</v>
      </c>
      <c r="AQ1672" s="248" t="n">
        <f aca="false">+D1672</f>
        <v>0</v>
      </c>
      <c r="AS1672" s="249" t="n">
        <f aca="false">+N1672</f>
        <v>0</v>
      </c>
      <c r="AT1672" s="249" t="n">
        <f aca="false">+O1672</f>
        <v>0</v>
      </c>
    </row>
    <row r="1673" customFormat="false" ht="12.75" hidden="false" customHeight="false" outlineLevel="0" collapsed="false">
      <c r="AO1673" s="0" t="n">
        <f aca="false">+A1673</f>
        <v>0</v>
      </c>
      <c r="AP1673" s="247" t="n">
        <f aca="false">+B1673</f>
        <v>0</v>
      </c>
      <c r="AQ1673" s="248" t="n">
        <f aca="false">+D1673</f>
        <v>0</v>
      </c>
      <c r="AS1673" s="249" t="n">
        <f aca="false">+N1673</f>
        <v>0</v>
      </c>
      <c r="AT1673" s="249" t="n">
        <f aca="false">+O1673</f>
        <v>0</v>
      </c>
    </row>
    <row r="1674" customFormat="false" ht="12.75" hidden="false" customHeight="false" outlineLevel="0" collapsed="false">
      <c r="AO1674" s="0" t="n">
        <f aca="false">+A1674</f>
        <v>0</v>
      </c>
      <c r="AP1674" s="247" t="n">
        <f aca="false">+B1674</f>
        <v>0</v>
      </c>
      <c r="AQ1674" s="248" t="n">
        <f aca="false">+D1674</f>
        <v>0</v>
      </c>
      <c r="AS1674" s="249" t="n">
        <f aca="false">+N1674</f>
        <v>0</v>
      </c>
      <c r="AT1674" s="249" t="n">
        <f aca="false">+O1674</f>
        <v>0</v>
      </c>
    </row>
    <row r="1675" customFormat="false" ht="12.75" hidden="false" customHeight="false" outlineLevel="0" collapsed="false">
      <c r="AO1675" s="0" t="n">
        <f aca="false">+A1675</f>
        <v>0</v>
      </c>
      <c r="AP1675" s="247" t="n">
        <f aca="false">+B1675</f>
        <v>0</v>
      </c>
      <c r="AQ1675" s="248" t="n">
        <f aca="false">+D1675</f>
        <v>0</v>
      </c>
      <c r="AS1675" s="249" t="n">
        <f aca="false">+N1675</f>
        <v>0</v>
      </c>
      <c r="AT1675" s="249" t="n">
        <f aca="false">+O1675</f>
        <v>0</v>
      </c>
    </row>
    <row r="1676" customFormat="false" ht="12.75" hidden="false" customHeight="false" outlineLevel="0" collapsed="false">
      <c r="AO1676" s="0" t="n">
        <f aca="false">+A1676</f>
        <v>0</v>
      </c>
      <c r="AP1676" s="247" t="n">
        <f aca="false">+B1676</f>
        <v>0</v>
      </c>
      <c r="AQ1676" s="248" t="n">
        <f aca="false">+D1676</f>
        <v>0</v>
      </c>
      <c r="AS1676" s="249" t="n">
        <f aca="false">+N1676</f>
        <v>0</v>
      </c>
      <c r="AT1676" s="249" t="n">
        <f aca="false">+O1676</f>
        <v>0</v>
      </c>
    </row>
    <row r="1677" customFormat="false" ht="12.75" hidden="false" customHeight="false" outlineLevel="0" collapsed="false">
      <c r="AO1677" s="0" t="n">
        <f aca="false">+A1677</f>
        <v>0</v>
      </c>
      <c r="AP1677" s="247" t="n">
        <f aca="false">+B1677</f>
        <v>0</v>
      </c>
      <c r="AQ1677" s="248" t="n">
        <f aca="false">+D1677</f>
        <v>0</v>
      </c>
      <c r="AS1677" s="249" t="n">
        <f aca="false">+N1677</f>
        <v>0</v>
      </c>
      <c r="AT1677" s="249" t="n">
        <f aca="false">+O1677</f>
        <v>0</v>
      </c>
    </row>
    <row r="1678" customFormat="false" ht="12.75" hidden="false" customHeight="false" outlineLevel="0" collapsed="false">
      <c r="AO1678" s="0" t="n">
        <f aca="false">+A1678</f>
        <v>0</v>
      </c>
      <c r="AP1678" s="247" t="n">
        <f aca="false">+B1678</f>
        <v>0</v>
      </c>
      <c r="AQ1678" s="248" t="n">
        <f aca="false">+D1678</f>
        <v>0</v>
      </c>
      <c r="AS1678" s="249" t="n">
        <f aca="false">+N1678</f>
        <v>0</v>
      </c>
      <c r="AT1678" s="249" t="n">
        <f aca="false">+O1678</f>
        <v>0</v>
      </c>
    </row>
    <row r="1679" customFormat="false" ht="12.75" hidden="false" customHeight="false" outlineLevel="0" collapsed="false">
      <c r="AO1679" s="0" t="n">
        <f aca="false">+A1679</f>
        <v>0</v>
      </c>
      <c r="AP1679" s="247" t="n">
        <f aca="false">+B1679</f>
        <v>0</v>
      </c>
      <c r="AQ1679" s="248" t="n">
        <f aca="false">+D1679</f>
        <v>0</v>
      </c>
      <c r="AS1679" s="249" t="n">
        <f aca="false">+N1679</f>
        <v>0</v>
      </c>
      <c r="AT1679" s="249" t="n">
        <f aca="false">+O1679</f>
        <v>0</v>
      </c>
    </row>
    <row r="1680" customFormat="false" ht="12.75" hidden="false" customHeight="false" outlineLevel="0" collapsed="false">
      <c r="AO1680" s="0" t="n">
        <f aca="false">+A1680</f>
        <v>0</v>
      </c>
      <c r="AP1680" s="247" t="n">
        <f aca="false">+B1680</f>
        <v>0</v>
      </c>
      <c r="AQ1680" s="248" t="n">
        <f aca="false">+D1680</f>
        <v>0</v>
      </c>
      <c r="AS1680" s="249" t="n">
        <f aca="false">+N1680</f>
        <v>0</v>
      </c>
      <c r="AT1680" s="249" t="n">
        <f aca="false">+O1680</f>
        <v>0</v>
      </c>
    </row>
    <row r="1681" customFormat="false" ht="12.75" hidden="false" customHeight="false" outlineLevel="0" collapsed="false">
      <c r="AO1681" s="0" t="n">
        <f aca="false">+A1681</f>
        <v>0</v>
      </c>
      <c r="AP1681" s="247" t="n">
        <f aca="false">+B1681</f>
        <v>0</v>
      </c>
      <c r="AQ1681" s="248" t="n">
        <f aca="false">+D1681</f>
        <v>0</v>
      </c>
      <c r="AS1681" s="249" t="n">
        <f aca="false">+N1681</f>
        <v>0</v>
      </c>
      <c r="AT1681" s="249" t="n">
        <f aca="false">+O1681</f>
        <v>0</v>
      </c>
    </row>
    <row r="1682" customFormat="false" ht="12.75" hidden="false" customHeight="false" outlineLevel="0" collapsed="false">
      <c r="AO1682" s="0" t="n">
        <f aca="false">+A1682</f>
        <v>0</v>
      </c>
      <c r="AP1682" s="247" t="n">
        <f aca="false">+B1682</f>
        <v>0</v>
      </c>
      <c r="AQ1682" s="248" t="n">
        <f aca="false">+D1682</f>
        <v>0</v>
      </c>
      <c r="AS1682" s="249" t="n">
        <f aca="false">+N1682</f>
        <v>0</v>
      </c>
      <c r="AT1682" s="249" t="n">
        <f aca="false">+O1682</f>
        <v>0</v>
      </c>
    </row>
    <row r="1683" customFormat="false" ht="12.75" hidden="false" customHeight="false" outlineLevel="0" collapsed="false">
      <c r="AO1683" s="0" t="n">
        <f aca="false">+A1683</f>
        <v>0</v>
      </c>
      <c r="AP1683" s="247" t="n">
        <f aca="false">+B1683</f>
        <v>0</v>
      </c>
      <c r="AQ1683" s="248" t="n">
        <f aca="false">+D1683</f>
        <v>0</v>
      </c>
      <c r="AS1683" s="249" t="n">
        <f aca="false">+N1683</f>
        <v>0</v>
      </c>
      <c r="AT1683" s="249" t="n">
        <f aca="false">+O1683</f>
        <v>0</v>
      </c>
    </row>
    <row r="1684" customFormat="false" ht="12.75" hidden="false" customHeight="false" outlineLevel="0" collapsed="false">
      <c r="AO1684" s="0" t="n">
        <f aca="false">+A1684</f>
        <v>0</v>
      </c>
      <c r="AP1684" s="247" t="n">
        <f aca="false">+B1684</f>
        <v>0</v>
      </c>
      <c r="AQ1684" s="248" t="n">
        <f aca="false">+D1684</f>
        <v>0</v>
      </c>
      <c r="AS1684" s="249" t="n">
        <f aca="false">+N1684</f>
        <v>0</v>
      </c>
      <c r="AT1684" s="249" t="n">
        <f aca="false">+O1684</f>
        <v>0</v>
      </c>
    </row>
    <row r="1685" customFormat="false" ht="12.75" hidden="false" customHeight="false" outlineLevel="0" collapsed="false">
      <c r="AO1685" s="0" t="n">
        <f aca="false">+A1685</f>
        <v>0</v>
      </c>
      <c r="AP1685" s="247" t="n">
        <f aca="false">+B1685</f>
        <v>0</v>
      </c>
      <c r="AQ1685" s="248" t="n">
        <f aca="false">+D1685</f>
        <v>0</v>
      </c>
      <c r="AS1685" s="249" t="n">
        <f aca="false">+N1685</f>
        <v>0</v>
      </c>
      <c r="AT1685" s="249" t="n">
        <f aca="false">+O1685</f>
        <v>0</v>
      </c>
    </row>
    <row r="1686" customFormat="false" ht="12.75" hidden="false" customHeight="false" outlineLevel="0" collapsed="false">
      <c r="AO1686" s="0" t="n">
        <f aca="false">+A1686</f>
        <v>0</v>
      </c>
      <c r="AP1686" s="247" t="n">
        <f aca="false">+B1686</f>
        <v>0</v>
      </c>
      <c r="AQ1686" s="248" t="n">
        <f aca="false">+D1686</f>
        <v>0</v>
      </c>
      <c r="AS1686" s="249" t="n">
        <f aca="false">+N1686</f>
        <v>0</v>
      </c>
      <c r="AT1686" s="249" t="n">
        <f aca="false">+O1686</f>
        <v>0</v>
      </c>
    </row>
    <row r="1687" customFormat="false" ht="12.75" hidden="false" customHeight="false" outlineLevel="0" collapsed="false">
      <c r="AO1687" s="0" t="n">
        <f aca="false">+A1687</f>
        <v>0</v>
      </c>
      <c r="AP1687" s="247" t="n">
        <f aca="false">+B1687</f>
        <v>0</v>
      </c>
      <c r="AQ1687" s="248" t="n">
        <f aca="false">+D1687</f>
        <v>0</v>
      </c>
      <c r="AS1687" s="249" t="n">
        <f aca="false">+N1687</f>
        <v>0</v>
      </c>
      <c r="AT1687" s="249" t="n">
        <f aca="false">+O1687</f>
        <v>0</v>
      </c>
    </row>
    <row r="1688" customFormat="false" ht="12.75" hidden="false" customHeight="false" outlineLevel="0" collapsed="false">
      <c r="AO1688" s="0" t="n">
        <f aca="false">+A1688</f>
        <v>0</v>
      </c>
      <c r="AP1688" s="247" t="n">
        <f aca="false">+B1688</f>
        <v>0</v>
      </c>
      <c r="AQ1688" s="248" t="n">
        <f aca="false">+D1688</f>
        <v>0</v>
      </c>
      <c r="AS1688" s="249" t="n">
        <f aca="false">+N1688</f>
        <v>0</v>
      </c>
      <c r="AT1688" s="249" t="n">
        <f aca="false">+O1688</f>
        <v>0</v>
      </c>
    </row>
    <row r="1689" customFormat="false" ht="12.75" hidden="false" customHeight="false" outlineLevel="0" collapsed="false">
      <c r="AO1689" s="0" t="n">
        <f aca="false">+A1689</f>
        <v>0</v>
      </c>
      <c r="AP1689" s="247" t="n">
        <f aca="false">+B1689</f>
        <v>0</v>
      </c>
      <c r="AQ1689" s="248" t="n">
        <f aca="false">+D1689</f>
        <v>0</v>
      </c>
      <c r="AS1689" s="249" t="n">
        <f aca="false">+N1689</f>
        <v>0</v>
      </c>
      <c r="AT1689" s="249" t="n">
        <f aca="false">+O1689</f>
        <v>0</v>
      </c>
    </row>
    <row r="1690" customFormat="false" ht="12.75" hidden="false" customHeight="false" outlineLevel="0" collapsed="false">
      <c r="AO1690" s="0" t="n">
        <f aca="false">+A1690</f>
        <v>0</v>
      </c>
      <c r="AP1690" s="247" t="n">
        <f aca="false">+B1690</f>
        <v>0</v>
      </c>
      <c r="AQ1690" s="248" t="n">
        <f aca="false">+D1690</f>
        <v>0</v>
      </c>
      <c r="AS1690" s="249" t="n">
        <f aca="false">+N1690</f>
        <v>0</v>
      </c>
      <c r="AT1690" s="249" t="n">
        <f aca="false">+O1690</f>
        <v>0</v>
      </c>
    </row>
    <row r="1691" customFormat="false" ht="12.75" hidden="false" customHeight="false" outlineLevel="0" collapsed="false">
      <c r="AO1691" s="0" t="n">
        <f aca="false">+A1691</f>
        <v>0</v>
      </c>
      <c r="AP1691" s="247" t="n">
        <f aca="false">+B1691</f>
        <v>0</v>
      </c>
      <c r="AQ1691" s="248" t="n">
        <f aca="false">+D1691</f>
        <v>0</v>
      </c>
      <c r="AS1691" s="249" t="n">
        <f aca="false">+N1691</f>
        <v>0</v>
      </c>
      <c r="AT1691" s="249" t="n">
        <f aca="false">+O1691</f>
        <v>0</v>
      </c>
    </row>
    <row r="1692" customFormat="false" ht="12.75" hidden="false" customHeight="false" outlineLevel="0" collapsed="false">
      <c r="AO1692" s="0" t="n">
        <f aca="false">+A1692</f>
        <v>0</v>
      </c>
      <c r="AP1692" s="247" t="n">
        <f aca="false">+B1692</f>
        <v>0</v>
      </c>
      <c r="AQ1692" s="248" t="n">
        <f aca="false">+D1692</f>
        <v>0</v>
      </c>
      <c r="AS1692" s="249" t="n">
        <f aca="false">+N1692</f>
        <v>0</v>
      </c>
      <c r="AT1692" s="249" t="n">
        <f aca="false">+O1692</f>
        <v>0</v>
      </c>
    </row>
    <row r="1693" customFormat="false" ht="12.75" hidden="false" customHeight="false" outlineLevel="0" collapsed="false">
      <c r="AO1693" s="0" t="n">
        <f aca="false">+A1693</f>
        <v>0</v>
      </c>
      <c r="AP1693" s="247" t="n">
        <f aca="false">+B1693</f>
        <v>0</v>
      </c>
      <c r="AQ1693" s="248" t="n">
        <f aca="false">+D1693</f>
        <v>0</v>
      </c>
      <c r="AS1693" s="249" t="n">
        <f aca="false">+N1693</f>
        <v>0</v>
      </c>
      <c r="AT1693" s="249" t="n">
        <f aca="false">+O1693</f>
        <v>0</v>
      </c>
    </row>
    <row r="1694" customFormat="false" ht="12.75" hidden="false" customHeight="false" outlineLevel="0" collapsed="false">
      <c r="AO1694" s="0" t="n">
        <f aca="false">+A1694</f>
        <v>0</v>
      </c>
      <c r="AP1694" s="247" t="n">
        <f aca="false">+B1694</f>
        <v>0</v>
      </c>
      <c r="AQ1694" s="248" t="n">
        <f aca="false">+D1694</f>
        <v>0</v>
      </c>
      <c r="AS1694" s="249" t="n">
        <f aca="false">+N1694</f>
        <v>0</v>
      </c>
      <c r="AT1694" s="249" t="n">
        <f aca="false">+O1694</f>
        <v>0</v>
      </c>
    </row>
    <row r="1695" customFormat="false" ht="12.75" hidden="false" customHeight="false" outlineLevel="0" collapsed="false">
      <c r="AO1695" s="0" t="n">
        <f aca="false">+A1695</f>
        <v>0</v>
      </c>
      <c r="AP1695" s="247" t="n">
        <f aca="false">+B1695</f>
        <v>0</v>
      </c>
      <c r="AQ1695" s="248" t="n">
        <f aca="false">+D1695</f>
        <v>0</v>
      </c>
      <c r="AS1695" s="249" t="n">
        <f aca="false">+N1695</f>
        <v>0</v>
      </c>
      <c r="AT1695" s="249" t="n">
        <f aca="false">+O1695</f>
        <v>0</v>
      </c>
    </row>
    <row r="1696" customFormat="false" ht="12.75" hidden="false" customHeight="false" outlineLevel="0" collapsed="false">
      <c r="AO1696" s="0" t="n">
        <f aca="false">+A1696</f>
        <v>0</v>
      </c>
      <c r="AP1696" s="247" t="n">
        <f aca="false">+B1696</f>
        <v>0</v>
      </c>
      <c r="AQ1696" s="248" t="n">
        <f aca="false">+D1696</f>
        <v>0</v>
      </c>
      <c r="AS1696" s="249" t="n">
        <f aca="false">+N1696</f>
        <v>0</v>
      </c>
      <c r="AT1696" s="249" t="n">
        <f aca="false">+O1696</f>
        <v>0</v>
      </c>
    </row>
    <row r="1697" customFormat="false" ht="12.75" hidden="false" customHeight="false" outlineLevel="0" collapsed="false">
      <c r="AO1697" s="0" t="n">
        <f aca="false">+A1697</f>
        <v>0</v>
      </c>
      <c r="AP1697" s="247" t="n">
        <f aca="false">+B1697</f>
        <v>0</v>
      </c>
      <c r="AQ1697" s="248" t="n">
        <f aca="false">+D1697</f>
        <v>0</v>
      </c>
      <c r="AS1697" s="249" t="n">
        <f aca="false">+N1697</f>
        <v>0</v>
      </c>
      <c r="AT1697" s="249" t="n">
        <f aca="false">+O1697</f>
        <v>0</v>
      </c>
    </row>
    <row r="1698" customFormat="false" ht="12.75" hidden="false" customHeight="false" outlineLevel="0" collapsed="false">
      <c r="AO1698" s="0" t="n">
        <f aca="false">+A1698</f>
        <v>0</v>
      </c>
      <c r="AP1698" s="247" t="n">
        <f aca="false">+B1698</f>
        <v>0</v>
      </c>
      <c r="AQ1698" s="248" t="n">
        <f aca="false">+D1698</f>
        <v>0</v>
      </c>
      <c r="AS1698" s="249" t="n">
        <f aca="false">+N1698</f>
        <v>0</v>
      </c>
      <c r="AT1698" s="249" t="n">
        <f aca="false">+O1698</f>
        <v>0</v>
      </c>
    </row>
    <row r="1699" customFormat="false" ht="12.75" hidden="false" customHeight="false" outlineLevel="0" collapsed="false">
      <c r="AO1699" s="0" t="n">
        <f aca="false">+A1699</f>
        <v>0</v>
      </c>
      <c r="AP1699" s="247" t="n">
        <f aca="false">+B1699</f>
        <v>0</v>
      </c>
      <c r="AQ1699" s="248" t="n">
        <f aca="false">+D1699</f>
        <v>0</v>
      </c>
      <c r="AS1699" s="249" t="n">
        <f aca="false">+N1699</f>
        <v>0</v>
      </c>
      <c r="AT1699" s="249" t="n">
        <f aca="false">+O1699</f>
        <v>0</v>
      </c>
    </row>
    <row r="1700" customFormat="false" ht="12.75" hidden="false" customHeight="false" outlineLevel="0" collapsed="false">
      <c r="AO1700" s="0" t="n">
        <f aca="false">+A1700</f>
        <v>0</v>
      </c>
      <c r="AP1700" s="247" t="n">
        <f aca="false">+B1700</f>
        <v>0</v>
      </c>
      <c r="AQ1700" s="248" t="n">
        <f aca="false">+D1700</f>
        <v>0</v>
      </c>
      <c r="AS1700" s="249" t="n">
        <f aca="false">+N1700</f>
        <v>0</v>
      </c>
      <c r="AT1700" s="249" t="n">
        <f aca="false">+O1700</f>
        <v>0</v>
      </c>
    </row>
    <row r="1701" customFormat="false" ht="12.75" hidden="false" customHeight="false" outlineLevel="0" collapsed="false">
      <c r="AO1701" s="0" t="n">
        <f aca="false">+A1701</f>
        <v>0</v>
      </c>
      <c r="AP1701" s="247" t="n">
        <f aca="false">+B1701</f>
        <v>0</v>
      </c>
      <c r="AQ1701" s="248" t="n">
        <f aca="false">+D1701</f>
        <v>0</v>
      </c>
      <c r="AS1701" s="249" t="n">
        <f aca="false">+N1701</f>
        <v>0</v>
      </c>
      <c r="AT1701" s="249" t="n">
        <f aca="false">+O1701</f>
        <v>0</v>
      </c>
    </row>
    <row r="1702" customFormat="false" ht="12.75" hidden="false" customHeight="false" outlineLevel="0" collapsed="false">
      <c r="AO1702" s="0" t="n">
        <f aca="false">+A1702</f>
        <v>0</v>
      </c>
      <c r="AP1702" s="247" t="n">
        <f aca="false">+B1702</f>
        <v>0</v>
      </c>
      <c r="AQ1702" s="248" t="n">
        <f aca="false">+D1702</f>
        <v>0</v>
      </c>
      <c r="AS1702" s="249" t="n">
        <f aca="false">+N1702</f>
        <v>0</v>
      </c>
      <c r="AT1702" s="249" t="n">
        <f aca="false">+O1702</f>
        <v>0</v>
      </c>
    </row>
    <row r="1703" customFormat="false" ht="12.75" hidden="false" customHeight="false" outlineLevel="0" collapsed="false">
      <c r="AO1703" s="0" t="n">
        <f aca="false">+A1703</f>
        <v>0</v>
      </c>
      <c r="AP1703" s="247" t="n">
        <f aca="false">+B1703</f>
        <v>0</v>
      </c>
      <c r="AQ1703" s="248" t="n">
        <f aca="false">+D1703</f>
        <v>0</v>
      </c>
      <c r="AS1703" s="249" t="n">
        <f aca="false">+N1703</f>
        <v>0</v>
      </c>
      <c r="AT1703" s="249" t="n">
        <f aca="false">+O1703</f>
        <v>0</v>
      </c>
    </row>
    <row r="1704" customFormat="false" ht="12.75" hidden="false" customHeight="false" outlineLevel="0" collapsed="false">
      <c r="AO1704" s="0" t="n">
        <f aca="false">+A1704</f>
        <v>0</v>
      </c>
      <c r="AP1704" s="247" t="n">
        <f aca="false">+B1704</f>
        <v>0</v>
      </c>
      <c r="AQ1704" s="248" t="n">
        <f aca="false">+D1704</f>
        <v>0</v>
      </c>
      <c r="AS1704" s="249" t="n">
        <f aca="false">+N1704</f>
        <v>0</v>
      </c>
      <c r="AT1704" s="249" t="n">
        <f aca="false">+O1704</f>
        <v>0</v>
      </c>
    </row>
    <row r="1705" customFormat="false" ht="12.75" hidden="false" customHeight="false" outlineLevel="0" collapsed="false">
      <c r="AO1705" s="0" t="n">
        <f aca="false">+A1705</f>
        <v>0</v>
      </c>
      <c r="AP1705" s="247" t="n">
        <f aca="false">+B1705</f>
        <v>0</v>
      </c>
      <c r="AQ1705" s="248" t="n">
        <f aca="false">+D1705</f>
        <v>0</v>
      </c>
      <c r="AS1705" s="249" t="n">
        <f aca="false">+N1705</f>
        <v>0</v>
      </c>
      <c r="AT1705" s="249" t="n">
        <f aca="false">+O1705</f>
        <v>0</v>
      </c>
    </row>
    <row r="1706" customFormat="false" ht="12.75" hidden="false" customHeight="false" outlineLevel="0" collapsed="false">
      <c r="AO1706" s="0" t="n">
        <f aca="false">+A1706</f>
        <v>0</v>
      </c>
      <c r="AP1706" s="247" t="n">
        <f aca="false">+B1706</f>
        <v>0</v>
      </c>
      <c r="AQ1706" s="248" t="n">
        <f aca="false">+D1706</f>
        <v>0</v>
      </c>
      <c r="AS1706" s="249" t="n">
        <f aca="false">+N1706</f>
        <v>0</v>
      </c>
      <c r="AT1706" s="249" t="n">
        <f aca="false">+O1706</f>
        <v>0</v>
      </c>
    </row>
    <row r="1707" customFormat="false" ht="12.75" hidden="false" customHeight="false" outlineLevel="0" collapsed="false">
      <c r="AO1707" s="0" t="n">
        <f aca="false">+A1707</f>
        <v>0</v>
      </c>
      <c r="AP1707" s="247" t="n">
        <f aca="false">+B1707</f>
        <v>0</v>
      </c>
      <c r="AQ1707" s="248" t="n">
        <f aca="false">+D1707</f>
        <v>0</v>
      </c>
      <c r="AS1707" s="249" t="n">
        <f aca="false">+N1707</f>
        <v>0</v>
      </c>
      <c r="AT1707" s="249" t="n">
        <f aca="false">+O1707</f>
        <v>0</v>
      </c>
    </row>
    <row r="1708" customFormat="false" ht="12.75" hidden="false" customHeight="false" outlineLevel="0" collapsed="false">
      <c r="AO1708" s="0" t="n">
        <f aca="false">+A1708</f>
        <v>0</v>
      </c>
      <c r="AP1708" s="247" t="n">
        <f aca="false">+B1708</f>
        <v>0</v>
      </c>
      <c r="AQ1708" s="248" t="n">
        <f aca="false">+D1708</f>
        <v>0</v>
      </c>
      <c r="AS1708" s="249" t="n">
        <f aca="false">+N1708</f>
        <v>0</v>
      </c>
      <c r="AT1708" s="249" t="n">
        <f aca="false">+O1708</f>
        <v>0</v>
      </c>
    </row>
    <row r="1709" customFormat="false" ht="12.75" hidden="false" customHeight="false" outlineLevel="0" collapsed="false">
      <c r="AO1709" s="0" t="n">
        <f aca="false">+A1709</f>
        <v>0</v>
      </c>
      <c r="AP1709" s="247" t="n">
        <f aca="false">+B1709</f>
        <v>0</v>
      </c>
      <c r="AQ1709" s="248" t="n">
        <f aca="false">+D1709</f>
        <v>0</v>
      </c>
      <c r="AS1709" s="249" t="n">
        <f aca="false">+N1709</f>
        <v>0</v>
      </c>
      <c r="AT1709" s="249" t="n">
        <f aca="false">+O1709</f>
        <v>0</v>
      </c>
    </row>
    <row r="1710" customFormat="false" ht="12.75" hidden="false" customHeight="false" outlineLevel="0" collapsed="false">
      <c r="AO1710" s="0" t="n">
        <f aca="false">+A1710</f>
        <v>0</v>
      </c>
      <c r="AP1710" s="247" t="n">
        <f aca="false">+B1710</f>
        <v>0</v>
      </c>
      <c r="AQ1710" s="248" t="n">
        <f aca="false">+D1710</f>
        <v>0</v>
      </c>
      <c r="AS1710" s="249" t="n">
        <f aca="false">+N1710</f>
        <v>0</v>
      </c>
      <c r="AT1710" s="249" t="n">
        <f aca="false">+O1710</f>
        <v>0</v>
      </c>
    </row>
    <row r="1711" customFormat="false" ht="12.75" hidden="false" customHeight="false" outlineLevel="0" collapsed="false">
      <c r="AO1711" s="0" t="n">
        <f aca="false">+A1711</f>
        <v>0</v>
      </c>
      <c r="AP1711" s="247" t="n">
        <f aca="false">+B1711</f>
        <v>0</v>
      </c>
      <c r="AQ1711" s="248" t="n">
        <f aca="false">+D1711</f>
        <v>0</v>
      </c>
      <c r="AS1711" s="249" t="n">
        <f aca="false">+N1711</f>
        <v>0</v>
      </c>
      <c r="AT1711" s="249" t="n">
        <f aca="false">+O1711</f>
        <v>0</v>
      </c>
    </row>
    <row r="1712" customFormat="false" ht="12.75" hidden="false" customHeight="false" outlineLevel="0" collapsed="false">
      <c r="AO1712" s="0" t="n">
        <f aca="false">+A1712</f>
        <v>0</v>
      </c>
      <c r="AP1712" s="247" t="n">
        <f aca="false">+B1712</f>
        <v>0</v>
      </c>
      <c r="AQ1712" s="248" t="n">
        <f aca="false">+D1712</f>
        <v>0</v>
      </c>
      <c r="AS1712" s="249" t="n">
        <f aca="false">+N1712</f>
        <v>0</v>
      </c>
      <c r="AT1712" s="249" t="n">
        <f aca="false">+O1712</f>
        <v>0</v>
      </c>
    </row>
    <row r="1713" customFormat="false" ht="12.75" hidden="false" customHeight="false" outlineLevel="0" collapsed="false">
      <c r="AO1713" s="0" t="n">
        <f aca="false">+A1713</f>
        <v>0</v>
      </c>
      <c r="AP1713" s="247" t="n">
        <f aca="false">+B1713</f>
        <v>0</v>
      </c>
      <c r="AQ1713" s="248" t="n">
        <f aca="false">+D1713</f>
        <v>0</v>
      </c>
      <c r="AS1713" s="249" t="n">
        <f aca="false">+N1713</f>
        <v>0</v>
      </c>
      <c r="AT1713" s="249" t="n">
        <f aca="false">+O1713</f>
        <v>0</v>
      </c>
    </row>
    <row r="1714" customFormat="false" ht="12.75" hidden="false" customHeight="false" outlineLevel="0" collapsed="false">
      <c r="AO1714" s="0" t="n">
        <f aca="false">+A1714</f>
        <v>0</v>
      </c>
      <c r="AP1714" s="247" t="n">
        <f aca="false">+B1714</f>
        <v>0</v>
      </c>
      <c r="AQ1714" s="248" t="n">
        <f aca="false">+D1714</f>
        <v>0</v>
      </c>
      <c r="AS1714" s="249" t="n">
        <f aca="false">+N1714</f>
        <v>0</v>
      </c>
      <c r="AT1714" s="249" t="n">
        <f aca="false">+O1714</f>
        <v>0</v>
      </c>
    </row>
    <row r="1715" customFormat="false" ht="12.75" hidden="false" customHeight="false" outlineLevel="0" collapsed="false">
      <c r="AO1715" s="0" t="n">
        <f aca="false">+A1715</f>
        <v>0</v>
      </c>
      <c r="AP1715" s="247" t="n">
        <f aca="false">+B1715</f>
        <v>0</v>
      </c>
      <c r="AQ1715" s="248" t="n">
        <f aca="false">+D1715</f>
        <v>0</v>
      </c>
      <c r="AS1715" s="249" t="n">
        <f aca="false">+N1715</f>
        <v>0</v>
      </c>
      <c r="AT1715" s="249" t="n">
        <f aca="false">+O1715</f>
        <v>0</v>
      </c>
    </row>
    <row r="1716" customFormat="false" ht="12.75" hidden="false" customHeight="false" outlineLevel="0" collapsed="false">
      <c r="AO1716" s="0" t="n">
        <f aca="false">+A1716</f>
        <v>0</v>
      </c>
      <c r="AP1716" s="247" t="n">
        <f aca="false">+B1716</f>
        <v>0</v>
      </c>
      <c r="AQ1716" s="248" t="n">
        <f aca="false">+D1716</f>
        <v>0</v>
      </c>
      <c r="AS1716" s="249" t="n">
        <f aca="false">+N1716</f>
        <v>0</v>
      </c>
      <c r="AT1716" s="249" t="n">
        <f aca="false">+O1716</f>
        <v>0</v>
      </c>
    </row>
    <row r="1717" customFormat="false" ht="12.75" hidden="false" customHeight="false" outlineLevel="0" collapsed="false">
      <c r="AO1717" s="0" t="n">
        <f aca="false">+A1717</f>
        <v>0</v>
      </c>
      <c r="AP1717" s="247" t="n">
        <f aca="false">+B1717</f>
        <v>0</v>
      </c>
      <c r="AQ1717" s="248" t="n">
        <f aca="false">+D1717</f>
        <v>0</v>
      </c>
      <c r="AS1717" s="249" t="n">
        <f aca="false">+N1717</f>
        <v>0</v>
      </c>
      <c r="AT1717" s="249" t="n">
        <f aca="false">+O1717</f>
        <v>0</v>
      </c>
    </row>
    <row r="1718" customFormat="false" ht="12.75" hidden="false" customHeight="false" outlineLevel="0" collapsed="false">
      <c r="AO1718" s="0" t="n">
        <f aca="false">+A1718</f>
        <v>0</v>
      </c>
      <c r="AP1718" s="247" t="n">
        <f aca="false">+B1718</f>
        <v>0</v>
      </c>
      <c r="AQ1718" s="248" t="n">
        <f aca="false">+D1718</f>
        <v>0</v>
      </c>
      <c r="AS1718" s="249" t="n">
        <f aca="false">+N1718</f>
        <v>0</v>
      </c>
      <c r="AT1718" s="249" t="n">
        <f aca="false">+O1718</f>
        <v>0</v>
      </c>
    </row>
    <row r="1719" customFormat="false" ht="12.75" hidden="false" customHeight="false" outlineLevel="0" collapsed="false">
      <c r="AO1719" s="0" t="n">
        <f aca="false">+A1719</f>
        <v>0</v>
      </c>
      <c r="AP1719" s="247" t="n">
        <f aca="false">+B1719</f>
        <v>0</v>
      </c>
      <c r="AQ1719" s="248" t="n">
        <f aca="false">+D1719</f>
        <v>0</v>
      </c>
      <c r="AS1719" s="249" t="n">
        <f aca="false">+N1719</f>
        <v>0</v>
      </c>
      <c r="AT1719" s="249" t="n">
        <f aca="false">+O1719</f>
        <v>0</v>
      </c>
    </row>
    <row r="1720" customFormat="false" ht="12.75" hidden="false" customHeight="false" outlineLevel="0" collapsed="false">
      <c r="AO1720" s="0" t="n">
        <f aca="false">+A1720</f>
        <v>0</v>
      </c>
      <c r="AP1720" s="247" t="n">
        <f aca="false">+B1720</f>
        <v>0</v>
      </c>
      <c r="AQ1720" s="248" t="n">
        <f aca="false">+D1720</f>
        <v>0</v>
      </c>
      <c r="AS1720" s="249" t="n">
        <f aca="false">+N1720</f>
        <v>0</v>
      </c>
      <c r="AT1720" s="249" t="n">
        <f aca="false">+O1720</f>
        <v>0</v>
      </c>
    </row>
    <row r="1721" customFormat="false" ht="12.75" hidden="false" customHeight="false" outlineLevel="0" collapsed="false">
      <c r="AO1721" s="0" t="n">
        <f aca="false">+A1721</f>
        <v>0</v>
      </c>
      <c r="AP1721" s="247" t="n">
        <f aca="false">+B1721</f>
        <v>0</v>
      </c>
      <c r="AQ1721" s="248" t="n">
        <f aca="false">+D1721</f>
        <v>0</v>
      </c>
      <c r="AS1721" s="249" t="n">
        <f aca="false">+N1721</f>
        <v>0</v>
      </c>
      <c r="AT1721" s="249" t="n">
        <f aca="false">+O1721</f>
        <v>0</v>
      </c>
    </row>
    <row r="1722" customFormat="false" ht="12.75" hidden="false" customHeight="false" outlineLevel="0" collapsed="false">
      <c r="AO1722" s="0" t="n">
        <f aca="false">+A1722</f>
        <v>0</v>
      </c>
      <c r="AP1722" s="247" t="n">
        <f aca="false">+B1722</f>
        <v>0</v>
      </c>
      <c r="AQ1722" s="248" t="n">
        <f aca="false">+D1722</f>
        <v>0</v>
      </c>
      <c r="AS1722" s="249" t="n">
        <f aca="false">+N1722</f>
        <v>0</v>
      </c>
      <c r="AT1722" s="249" t="n">
        <f aca="false">+O1722</f>
        <v>0</v>
      </c>
    </row>
    <row r="1723" customFormat="false" ht="12.75" hidden="false" customHeight="false" outlineLevel="0" collapsed="false">
      <c r="AO1723" s="0" t="n">
        <f aca="false">+A1723</f>
        <v>0</v>
      </c>
      <c r="AP1723" s="247" t="n">
        <f aca="false">+B1723</f>
        <v>0</v>
      </c>
      <c r="AQ1723" s="248" t="n">
        <f aca="false">+D1723</f>
        <v>0</v>
      </c>
      <c r="AS1723" s="249" t="n">
        <f aca="false">+N1723</f>
        <v>0</v>
      </c>
      <c r="AT1723" s="249" t="n">
        <f aca="false">+O1723</f>
        <v>0</v>
      </c>
    </row>
    <row r="1724" customFormat="false" ht="12.75" hidden="false" customHeight="false" outlineLevel="0" collapsed="false">
      <c r="AO1724" s="0" t="n">
        <f aca="false">+A1724</f>
        <v>0</v>
      </c>
      <c r="AP1724" s="247" t="n">
        <f aca="false">+B1724</f>
        <v>0</v>
      </c>
      <c r="AQ1724" s="248" t="n">
        <f aca="false">+D1724</f>
        <v>0</v>
      </c>
      <c r="AS1724" s="249" t="n">
        <f aca="false">+N1724</f>
        <v>0</v>
      </c>
      <c r="AT1724" s="249" t="n">
        <f aca="false">+O1724</f>
        <v>0</v>
      </c>
    </row>
    <row r="1725" customFormat="false" ht="12.75" hidden="false" customHeight="false" outlineLevel="0" collapsed="false">
      <c r="AO1725" s="0" t="n">
        <f aca="false">+A1725</f>
        <v>0</v>
      </c>
      <c r="AP1725" s="247" t="n">
        <f aca="false">+B1725</f>
        <v>0</v>
      </c>
      <c r="AQ1725" s="248" t="n">
        <f aca="false">+D1725</f>
        <v>0</v>
      </c>
      <c r="AS1725" s="249" t="n">
        <f aca="false">+N1725</f>
        <v>0</v>
      </c>
      <c r="AT1725" s="249" t="n">
        <f aca="false">+O1725</f>
        <v>0</v>
      </c>
    </row>
    <row r="1726" customFormat="false" ht="12.75" hidden="false" customHeight="false" outlineLevel="0" collapsed="false">
      <c r="AO1726" s="0" t="n">
        <f aca="false">+A1726</f>
        <v>0</v>
      </c>
      <c r="AP1726" s="247" t="n">
        <f aca="false">+B1726</f>
        <v>0</v>
      </c>
      <c r="AQ1726" s="248" t="n">
        <f aca="false">+D1726</f>
        <v>0</v>
      </c>
      <c r="AS1726" s="249" t="n">
        <f aca="false">+N1726</f>
        <v>0</v>
      </c>
      <c r="AT1726" s="249" t="n">
        <f aca="false">+O1726</f>
        <v>0</v>
      </c>
    </row>
    <row r="1727" customFormat="false" ht="12.75" hidden="false" customHeight="false" outlineLevel="0" collapsed="false">
      <c r="AO1727" s="0" t="n">
        <f aca="false">+A1727</f>
        <v>0</v>
      </c>
      <c r="AP1727" s="247" t="n">
        <f aca="false">+B1727</f>
        <v>0</v>
      </c>
      <c r="AQ1727" s="248" t="n">
        <f aca="false">+D1727</f>
        <v>0</v>
      </c>
      <c r="AS1727" s="249" t="n">
        <f aca="false">+N1727</f>
        <v>0</v>
      </c>
      <c r="AT1727" s="249" t="n">
        <f aca="false">+O1727</f>
        <v>0</v>
      </c>
    </row>
    <row r="1728" customFormat="false" ht="12.75" hidden="false" customHeight="false" outlineLevel="0" collapsed="false">
      <c r="AO1728" s="0" t="n">
        <f aca="false">+A1728</f>
        <v>0</v>
      </c>
      <c r="AP1728" s="247" t="n">
        <f aca="false">+B1728</f>
        <v>0</v>
      </c>
      <c r="AQ1728" s="248" t="n">
        <f aca="false">+D1728</f>
        <v>0</v>
      </c>
      <c r="AS1728" s="249" t="n">
        <f aca="false">+N1728</f>
        <v>0</v>
      </c>
      <c r="AT1728" s="249" t="n">
        <f aca="false">+O1728</f>
        <v>0</v>
      </c>
    </row>
    <row r="1729" customFormat="false" ht="12.75" hidden="false" customHeight="false" outlineLevel="0" collapsed="false">
      <c r="AO1729" s="0" t="n">
        <f aca="false">+A1729</f>
        <v>0</v>
      </c>
      <c r="AP1729" s="247" t="n">
        <f aca="false">+B1729</f>
        <v>0</v>
      </c>
      <c r="AQ1729" s="248" t="n">
        <f aca="false">+D1729</f>
        <v>0</v>
      </c>
      <c r="AS1729" s="249" t="n">
        <f aca="false">+N1729</f>
        <v>0</v>
      </c>
      <c r="AT1729" s="249" t="n">
        <f aca="false">+O1729</f>
        <v>0</v>
      </c>
    </row>
    <row r="1730" customFormat="false" ht="12.75" hidden="false" customHeight="false" outlineLevel="0" collapsed="false">
      <c r="AO1730" s="0" t="n">
        <f aca="false">+A1730</f>
        <v>0</v>
      </c>
      <c r="AP1730" s="247" t="n">
        <f aca="false">+B1730</f>
        <v>0</v>
      </c>
      <c r="AQ1730" s="248" t="n">
        <f aca="false">+D1730</f>
        <v>0</v>
      </c>
      <c r="AS1730" s="249" t="n">
        <f aca="false">+N1730</f>
        <v>0</v>
      </c>
      <c r="AT1730" s="249" t="n">
        <f aca="false">+O1730</f>
        <v>0</v>
      </c>
    </row>
    <row r="1731" customFormat="false" ht="12.75" hidden="false" customHeight="false" outlineLevel="0" collapsed="false">
      <c r="AO1731" s="0" t="n">
        <f aca="false">+A1731</f>
        <v>0</v>
      </c>
      <c r="AP1731" s="247" t="n">
        <f aca="false">+B1731</f>
        <v>0</v>
      </c>
      <c r="AQ1731" s="248" t="n">
        <f aca="false">+D1731</f>
        <v>0</v>
      </c>
      <c r="AS1731" s="249" t="n">
        <f aca="false">+N1731</f>
        <v>0</v>
      </c>
      <c r="AT1731" s="249" t="n">
        <f aca="false">+O1731</f>
        <v>0</v>
      </c>
    </row>
    <row r="1732" customFormat="false" ht="12.75" hidden="false" customHeight="false" outlineLevel="0" collapsed="false">
      <c r="AO1732" s="0" t="n">
        <f aca="false">+A1732</f>
        <v>0</v>
      </c>
      <c r="AP1732" s="247" t="n">
        <f aca="false">+B1732</f>
        <v>0</v>
      </c>
      <c r="AQ1732" s="248" t="n">
        <f aca="false">+D1732</f>
        <v>0</v>
      </c>
      <c r="AS1732" s="249" t="n">
        <f aca="false">+N1732</f>
        <v>0</v>
      </c>
      <c r="AT1732" s="249" t="n">
        <f aca="false">+O1732</f>
        <v>0</v>
      </c>
    </row>
    <row r="1733" customFormat="false" ht="12.75" hidden="false" customHeight="false" outlineLevel="0" collapsed="false">
      <c r="AO1733" s="0" t="n">
        <f aca="false">+A1733</f>
        <v>0</v>
      </c>
      <c r="AP1733" s="247" t="n">
        <f aca="false">+B1733</f>
        <v>0</v>
      </c>
      <c r="AQ1733" s="248" t="n">
        <f aca="false">+D1733</f>
        <v>0</v>
      </c>
      <c r="AS1733" s="249" t="n">
        <f aca="false">+N1733</f>
        <v>0</v>
      </c>
      <c r="AT1733" s="249" t="n">
        <f aca="false">+O1733</f>
        <v>0</v>
      </c>
    </row>
    <row r="1734" customFormat="false" ht="12.75" hidden="false" customHeight="false" outlineLevel="0" collapsed="false">
      <c r="AO1734" s="0" t="n">
        <f aca="false">+A1734</f>
        <v>0</v>
      </c>
      <c r="AP1734" s="247" t="n">
        <f aca="false">+B1734</f>
        <v>0</v>
      </c>
      <c r="AQ1734" s="248" t="n">
        <f aca="false">+D1734</f>
        <v>0</v>
      </c>
      <c r="AS1734" s="249" t="n">
        <f aca="false">+N1734</f>
        <v>0</v>
      </c>
      <c r="AT1734" s="249" t="n">
        <f aca="false">+O1734</f>
        <v>0</v>
      </c>
    </row>
    <row r="1735" customFormat="false" ht="12.75" hidden="false" customHeight="false" outlineLevel="0" collapsed="false">
      <c r="AO1735" s="0" t="n">
        <f aca="false">+A1735</f>
        <v>0</v>
      </c>
      <c r="AP1735" s="247" t="n">
        <f aca="false">+B1735</f>
        <v>0</v>
      </c>
      <c r="AQ1735" s="248" t="n">
        <f aca="false">+D1735</f>
        <v>0</v>
      </c>
      <c r="AS1735" s="249" t="n">
        <f aca="false">+N1735</f>
        <v>0</v>
      </c>
      <c r="AT1735" s="249" t="n">
        <f aca="false">+O1735</f>
        <v>0</v>
      </c>
    </row>
    <row r="1736" customFormat="false" ht="12.75" hidden="false" customHeight="false" outlineLevel="0" collapsed="false">
      <c r="AO1736" s="0" t="n">
        <f aca="false">+A1736</f>
        <v>0</v>
      </c>
      <c r="AP1736" s="247" t="n">
        <f aca="false">+B1736</f>
        <v>0</v>
      </c>
      <c r="AQ1736" s="248" t="n">
        <f aca="false">+D1736</f>
        <v>0</v>
      </c>
      <c r="AS1736" s="249" t="n">
        <f aca="false">+N1736</f>
        <v>0</v>
      </c>
      <c r="AT1736" s="249" t="n">
        <f aca="false">+O1736</f>
        <v>0</v>
      </c>
    </row>
    <row r="1737" customFormat="false" ht="12.75" hidden="false" customHeight="false" outlineLevel="0" collapsed="false">
      <c r="AO1737" s="0" t="n">
        <f aca="false">+A1737</f>
        <v>0</v>
      </c>
      <c r="AP1737" s="247" t="n">
        <f aca="false">+B1737</f>
        <v>0</v>
      </c>
      <c r="AQ1737" s="248" t="n">
        <f aca="false">+D1737</f>
        <v>0</v>
      </c>
      <c r="AS1737" s="249" t="n">
        <f aca="false">+N1737</f>
        <v>0</v>
      </c>
      <c r="AT1737" s="249" t="n">
        <f aca="false">+O1737</f>
        <v>0</v>
      </c>
    </row>
    <row r="1738" customFormat="false" ht="12.75" hidden="false" customHeight="false" outlineLevel="0" collapsed="false">
      <c r="AO1738" s="0" t="n">
        <f aca="false">+A1738</f>
        <v>0</v>
      </c>
      <c r="AP1738" s="247" t="n">
        <f aca="false">+B1738</f>
        <v>0</v>
      </c>
      <c r="AQ1738" s="248" t="n">
        <f aca="false">+D1738</f>
        <v>0</v>
      </c>
      <c r="AS1738" s="249" t="n">
        <f aca="false">+N1738</f>
        <v>0</v>
      </c>
      <c r="AT1738" s="249" t="n">
        <f aca="false">+O1738</f>
        <v>0</v>
      </c>
    </row>
    <row r="1739" customFormat="false" ht="12.75" hidden="false" customHeight="false" outlineLevel="0" collapsed="false">
      <c r="AO1739" s="0" t="n">
        <f aca="false">+A1739</f>
        <v>0</v>
      </c>
      <c r="AP1739" s="247" t="n">
        <f aca="false">+B1739</f>
        <v>0</v>
      </c>
      <c r="AQ1739" s="248" t="n">
        <f aca="false">+D1739</f>
        <v>0</v>
      </c>
      <c r="AS1739" s="249" t="n">
        <f aca="false">+N1739</f>
        <v>0</v>
      </c>
      <c r="AT1739" s="249" t="n">
        <f aca="false">+O1739</f>
        <v>0</v>
      </c>
    </row>
    <row r="1740" customFormat="false" ht="12.75" hidden="false" customHeight="false" outlineLevel="0" collapsed="false">
      <c r="AO1740" s="0" t="n">
        <f aca="false">+A1740</f>
        <v>0</v>
      </c>
      <c r="AP1740" s="247" t="n">
        <f aca="false">+B1740</f>
        <v>0</v>
      </c>
      <c r="AQ1740" s="248" t="n">
        <f aca="false">+D1740</f>
        <v>0</v>
      </c>
      <c r="AS1740" s="249" t="n">
        <f aca="false">+N1740</f>
        <v>0</v>
      </c>
      <c r="AT1740" s="249" t="n">
        <f aca="false">+O1740</f>
        <v>0</v>
      </c>
    </row>
    <row r="1741" customFormat="false" ht="12.75" hidden="false" customHeight="false" outlineLevel="0" collapsed="false">
      <c r="AO1741" s="0" t="n">
        <f aca="false">+A1741</f>
        <v>0</v>
      </c>
      <c r="AP1741" s="247" t="n">
        <f aca="false">+B1741</f>
        <v>0</v>
      </c>
      <c r="AQ1741" s="248" t="n">
        <f aca="false">+D1741</f>
        <v>0</v>
      </c>
      <c r="AS1741" s="249" t="n">
        <f aca="false">+N1741</f>
        <v>0</v>
      </c>
      <c r="AT1741" s="249" t="n">
        <f aca="false">+O1741</f>
        <v>0</v>
      </c>
    </row>
    <row r="1742" customFormat="false" ht="12.75" hidden="false" customHeight="false" outlineLevel="0" collapsed="false">
      <c r="AO1742" s="0" t="n">
        <f aca="false">+A1742</f>
        <v>0</v>
      </c>
      <c r="AP1742" s="247" t="n">
        <f aca="false">+B1742</f>
        <v>0</v>
      </c>
      <c r="AQ1742" s="248" t="n">
        <f aca="false">+D1742</f>
        <v>0</v>
      </c>
      <c r="AS1742" s="249" t="n">
        <f aca="false">+N1742</f>
        <v>0</v>
      </c>
      <c r="AT1742" s="249" t="n">
        <f aca="false">+O1742</f>
        <v>0</v>
      </c>
    </row>
    <row r="1743" customFormat="false" ht="12.75" hidden="false" customHeight="false" outlineLevel="0" collapsed="false">
      <c r="AO1743" s="0" t="n">
        <f aca="false">+A1743</f>
        <v>0</v>
      </c>
      <c r="AP1743" s="247" t="n">
        <f aca="false">+B1743</f>
        <v>0</v>
      </c>
      <c r="AQ1743" s="248" t="n">
        <f aca="false">+D1743</f>
        <v>0</v>
      </c>
      <c r="AS1743" s="249" t="n">
        <f aca="false">+N1743</f>
        <v>0</v>
      </c>
      <c r="AT1743" s="249" t="n">
        <f aca="false">+O1743</f>
        <v>0</v>
      </c>
    </row>
    <row r="1744" customFormat="false" ht="12.75" hidden="false" customHeight="false" outlineLevel="0" collapsed="false">
      <c r="AO1744" s="0" t="n">
        <f aca="false">+A1744</f>
        <v>0</v>
      </c>
      <c r="AP1744" s="247" t="n">
        <f aca="false">+B1744</f>
        <v>0</v>
      </c>
      <c r="AQ1744" s="248" t="n">
        <f aca="false">+D1744</f>
        <v>0</v>
      </c>
      <c r="AS1744" s="249" t="n">
        <f aca="false">+N1744</f>
        <v>0</v>
      </c>
      <c r="AT1744" s="249" t="n">
        <f aca="false">+O1744</f>
        <v>0</v>
      </c>
    </row>
    <row r="1745" customFormat="false" ht="12.75" hidden="false" customHeight="false" outlineLevel="0" collapsed="false">
      <c r="AO1745" s="0" t="n">
        <f aca="false">+A1745</f>
        <v>0</v>
      </c>
      <c r="AP1745" s="247" t="n">
        <f aca="false">+B1745</f>
        <v>0</v>
      </c>
      <c r="AQ1745" s="248" t="n">
        <f aca="false">+D1745</f>
        <v>0</v>
      </c>
      <c r="AS1745" s="249" t="n">
        <f aca="false">+N1745</f>
        <v>0</v>
      </c>
      <c r="AT1745" s="249" t="n">
        <f aca="false">+O1745</f>
        <v>0</v>
      </c>
    </row>
    <row r="1746" customFormat="false" ht="12.75" hidden="false" customHeight="false" outlineLevel="0" collapsed="false">
      <c r="AO1746" s="0" t="n">
        <f aca="false">+A1746</f>
        <v>0</v>
      </c>
      <c r="AP1746" s="247" t="n">
        <f aca="false">+B1746</f>
        <v>0</v>
      </c>
      <c r="AQ1746" s="248" t="n">
        <f aca="false">+D1746</f>
        <v>0</v>
      </c>
      <c r="AS1746" s="249" t="n">
        <f aca="false">+N1746</f>
        <v>0</v>
      </c>
      <c r="AT1746" s="249" t="n">
        <f aca="false">+O1746</f>
        <v>0</v>
      </c>
    </row>
    <row r="1747" customFormat="false" ht="12.75" hidden="false" customHeight="false" outlineLevel="0" collapsed="false">
      <c r="AO1747" s="0" t="n">
        <f aca="false">+A1747</f>
        <v>0</v>
      </c>
      <c r="AP1747" s="247" t="n">
        <f aca="false">+B1747</f>
        <v>0</v>
      </c>
      <c r="AQ1747" s="248" t="n">
        <f aca="false">+D1747</f>
        <v>0</v>
      </c>
      <c r="AS1747" s="249" t="n">
        <f aca="false">+N1747</f>
        <v>0</v>
      </c>
      <c r="AT1747" s="249" t="n">
        <f aca="false">+O1747</f>
        <v>0</v>
      </c>
    </row>
    <row r="1748" customFormat="false" ht="12.75" hidden="false" customHeight="false" outlineLevel="0" collapsed="false">
      <c r="AO1748" s="0" t="n">
        <f aca="false">+A1748</f>
        <v>0</v>
      </c>
      <c r="AP1748" s="247" t="n">
        <f aca="false">+B1748</f>
        <v>0</v>
      </c>
      <c r="AQ1748" s="248" t="n">
        <f aca="false">+D1748</f>
        <v>0</v>
      </c>
      <c r="AS1748" s="249" t="n">
        <f aca="false">+N1748</f>
        <v>0</v>
      </c>
      <c r="AT1748" s="249" t="n">
        <f aca="false">+O1748</f>
        <v>0</v>
      </c>
    </row>
    <row r="1749" customFormat="false" ht="12.75" hidden="false" customHeight="false" outlineLevel="0" collapsed="false">
      <c r="AO1749" s="0" t="n">
        <f aca="false">+A1749</f>
        <v>0</v>
      </c>
      <c r="AP1749" s="247" t="n">
        <f aca="false">+B1749</f>
        <v>0</v>
      </c>
      <c r="AQ1749" s="248" t="n">
        <f aca="false">+D1749</f>
        <v>0</v>
      </c>
      <c r="AS1749" s="249" t="n">
        <f aca="false">+N1749</f>
        <v>0</v>
      </c>
      <c r="AT1749" s="249" t="n">
        <f aca="false">+O1749</f>
        <v>0</v>
      </c>
    </row>
    <row r="1750" customFormat="false" ht="12.75" hidden="false" customHeight="false" outlineLevel="0" collapsed="false">
      <c r="AO1750" s="0" t="n">
        <f aca="false">+A1750</f>
        <v>0</v>
      </c>
      <c r="AP1750" s="247" t="n">
        <f aca="false">+B1750</f>
        <v>0</v>
      </c>
      <c r="AQ1750" s="248" t="n">
        <f aca="false">+D1750</f>
        <v>0</v>
      </c>
      <c r="AS1750" s="249" t="n">
        <f aca="false">+N1750</f>
        <v>0</v>
      </c>
      <c r="AT1750" s="249" t="n">
        <f aca="false">+O1750</f>
        <v>0</v>
      </c>
    </row>
    <row r="1751" customFormat="false" ht="12.75" hidden="false" customHeight="false" outlineLevel="0" collapsed="false">
      <c r="AO1751" s="0" t="n">
        <f aca="false">+A1751</f>
        <v>0</v>
      </c>
      <c r="AP1751" s="247" t="n">
        <f aca="false">+B1751</f>
        <v>0</v>
      </c>
      <c r="AQ1751" s="248" t="n">
        <f aca="false">+D1751</f>
        <v>0</v>
      </c>
      <c r="AS1751" s="249" t="n">
        <f aca="false">+N1751</f>
        <v>0</v>
      </c>
      <c r="AT1751" s="249" t="n">
        <f aca="false">+O1751</f>
        <v>0</v>
      </c>
    </row>
    <row r="1752" customFormat="false" ht="12.75" hidden="false" customHeight="false" outlineLevel="0" collapsed="false">
      <c r="AO1752" s="0" t="n">
        <f aca="false">+A1752</f>
        <v>0</v>
      </c>
      <c r="AP1752" s="247" t="n">
        <f aca="false">+B1752</f>
        <v>0</v>
      </c>
      <c r="AQ1752" s="248" t="n">
        <f aca="false">+D1752</f>
        <v>0</v>
      </c>
      <c r="AS1752" s="249" t="n">
        <f aca="false">+N1752</f>
        <v>0</v>
      </c>
      <c r="AT1752" s="249" t="n">
        <f aca="false">+O1752</f>
        <v>0</v>
      </c>
    </row>
    <row r="1753" customFormat="false" ht="12.75" hidden="false" customHeight="false" outlineLevel="0" collapsed="false">
      <c r="AO1753" s="0" t="n">
        <f aca="false">+A1753</f>
        <v>0</v>
      </c>
      <c r="AP1753" s="247" t="n">
        <f aca="false">+B1753</f>
        <v>0</v>
      </c>
      <c r="AQ1753" s="248" t="n">
        <f aca="false">+D1753</f>
        <v>0</v>
      </c>
      <c r="AS1753" s="249" t="n">
        <f aca="false">+N1753</f>
        <v>0</v>
      </c>
      <c r="AT1753" s="249" t="n">
        <f aca="false">+O1753</f>
        <v>0</v>
      </c>
    </row>
    <row r="1754" customFormat="false" ht="12.75" hidden="false" customHeight="false" outlineLevel="0" collapsed="false">
      <c r="AO1754" s="0" t="n">
        <f aca="false">+A1754</f>
        <v>0</v>
      </c>
      <c r="AP1754" s="247" t="n">
        <f aca="false">+B1754</f>
        <v>0</v>
      </c>
      <c r="AQ1754" s="248" t="n">
        <f aca="false">+D1754</f>
        <v>0</v>
      </c>
      <c r="AS1754" s="249" t="n">
        <f aca="false">+N1754</f>
        <v>0</v>
      </c>
      <c r="AT1754" s="249" t="n">
        <f aca="false">+O1754</f>
        <v>0</v>
      </c>
    </row>
    <row r="1755" customFormat="false" ht="12.75" hidden="false" customHeight="false" outlineLevel="0" collapsed="false">
      <c r="AO1755" s="0" t="n">
        <f aca="false">+A1755</f>
        <v>0</v>
      </c>
      <c r="AP1755" s="247" t="n">
        <f aca="false">+B1755</f>
        <v>0</v>
      </c>
      <c r="AQ1755" s="248" t="n">
        <f aca="false">+D1755</f>
        <v>0</v>
      </c>
      <c r="AS1755" s="249" t="n">
        <f aca="false">+N1755</f>
        <v>0</v>
      </c>
      <c r="AT1755" s="249" t="n">
        <f aca="false">+O1755</f>
        <v>0</v>
      </c>
    </row>
    <row r="1756" customFormat="false" ht="12.75" hidden="false" customHeight="false" outlineLevel="0" collapsed="false">
      <c r="AO1756" s="0" t="n">
        <f aca="false">+A1756</f>
        <v>0</v>
      </c>
      <c r="AP1756" s="247" t="n">
        <f aca="false">+B1756</f>
        <v>0</v>
      </c>
      <c r="AQ1756" s="248" t="n">
        <f aca="false">+D1756</f>
        <v>0</v>
      </c>
      <c r="AS1756" s="249" t="n">
        <f aca="false">+N1756</f>
        <v>0</v>
      </c>
      <c r="AT1756" s="249" t="n">
        <f aca="false">+O1756</f>
        <v>0</v>
      </c>
    </row>
    <row r="1757" customFormat="false" ht="12.75" hidden="false" customHeight="false" outlineLevel="0" collapsed="false">
      <c r="AO1757" s="0" t="n">
        <f aca="false">+A1757</f>
        <v>0</v>
      </c>
      <c r="AP1757" s="247" t="n">
        <f aca="false">+B1757</f>
        <v>0</v>
      </c>
      <c r="AQ1757" s="248" t="n">
        <f aca="false">+D1757</f>
        <v>0</v>
      </c>
      <c r="AS1757" s="249" t="n">
        <f aca="false">+N1757</f>
        <v>0</v>
      </c>
      <c r="AT1757" s="249" t="n">
        <f aca="false">+O1757</f>
        <v>0</v>
      </c>
    </row>
    <row r="1758" customFormat="false" ht="12.75" hidden="false" customHeight="false" outlineLevel="0" collapsed="false">
      <c r="AO1758" s="0" t="n">
        <f aca="false">+A1758</f>
        <v>0</v>
      </c>
      <c r="AP1758" s="247" t="n">
        <f aca="false">+B1758</f>
        <v>0</v>
      </c>
      <c r="AQ1758" s="248" t="n">
        <f aca="false">+D1758</f>
        <v>0</v>
      </c>
      <c r="AS1758" s="249" t="n">
        <f aca="false">+N1758</f>
        <v>0</v>
      </c>
      <c r="AT1758" s="249" t="n">
        <f aca="false">+O1758</f>
        <v>0</v>
      </c>
    </row>
    <row r="1759" customFormat="false" ht="12.75" hidden="false" customHeight="false" outlineLevel="0" collapsed="false">
      <c r="AO1759" s="0" t="n">
        <f aca="false">+A1759</f>
        <v>0</v>
      </c>
      <c r="AP1759" s="247" t="n">
        <f aca="false">+B1759</f>
        <v>0</v>
      </c>
      <c r="AQ1759" s="248" t="n">
        <f aca="false">+D1759</f>
        <v>0</v>
      </c>
      <c r="AS1759" s="249" t="n">
        <f aca="false">+N1759</f>
        <v>0</v>
      </c>
      <c r="AT1759" s="249" t="n">
        <f aca="false">+O1759</f>
        <v>0</v>
      </c>
    </row>
    <row r="1760" customFormat="false" ht="12.75" hidden="false" customHeight="false" outlineLevel="0" collapsed="false">
      <c r="AO1760" s="0" t="n">
        <f aca="false">+A1760</f>
        <v>0</v>
      </c>
      <c r="AP1760" s="247" t="n">
        <f aca="false">+B1760</f>
        <v>0</v>
      </c>
      <c r="AQ1760" s="248" t="n">
        <f aca="false">+D1760</f>
        <v>0</v>
      </c>
      <c r="AS1760" s="249" t="n">
        <f aca="false">+N1760</f>
        <v>0</v>
      </c>
      <c r="AT1760" s="249" t="n">
        <f aca="false">+O1760</f>
        <v>0</v>
      </c>
    </row>
    <row r="1761" customFormat="false" ht="12.75" hidden="false" customHeight="false" outlineLevel="0" collapsed="false">
      <c r="AO1761" s="0" t="n">
        <f aca="false">+A1761</f>
        <v>0</v>
      </c>
      <c r="AP1761" s="247" t="n">
        <f aca="false">+B1761</f>
        <v>0</v>
      </c>
      <c r="AQ1761" s="248" t="n">
        <f aca="false">+D1761</f>
        <v>0</v>
      </c>
      <c r="AS1761" s="249" t="n">
        <f aca="false">+N1761</f>
        <v>0</v>
      </c>
      <c r="AT1761" s="249" t="n">
        <f aca="false">+O1761</f>
        <v>0</v>
      </c>
    </row>
    <row r="1762" customFormat="false" ht="12.75" hidden="false" customHeight="false" outlineLevel="0" collapsed="false">
      <c r="AO1762" s="0" t="n">
        <f aca="false">+A1762</f>
        <v>0</v>
      </c>
      <c r="AP1762" s="247" t="n">
        <f aca="false">+B1762</f>
        <v>0</v>
      </c>
      <c r="AQ1762" s="248" t="n">
        <f aca="false">+D1762</f>
        <v>0</v>
      </c>
      <c r="AS1762" s="249" t="n">
        <f aca="false">+N1762</f>
        <v>0</v>
      </c>
      <c r="AT1762" s="249" t="n">
        <f aca="false">+O1762</f>
        <v>0</v>
      </c>
    </row>
    <row r="1763" customFormat="false" ht="12.75" hidden="false" customHeight="false" outlineLevel="0" collapsed="false">
      <c r="AO1763" s="0" t="n">
        <f aca="false">+A1763</f>
        <v>0</v>
      </c>
      <c r="AP1763" s="247" t="n">
        <f aca="false">+B1763</f>
        <v>0</v>
      </c>
      <c r="AQ1763" s="248" t="n">
        <f aca="false">+D1763</f>
        <v>0</v>
      </c>
      <c r="AS1763" s="249" t="n">
        <f aca="false">+N1763</f>
        <v>0</v>
      </c>
      <c r="AT1763" s="249" t="n">
        <f aca="false">+O1763</f>
        <v>0</v>
      </c>
    </row>
    <row r="1764" customFormat="false" ht="12.75" hidden="false" customHeight="false" outlineLevel="0" collapsed="false">
      <c r="AO1764" s="0" t="n">
        <f aca="false">+A1764</f>
        <v>0</v>
      </c>
      <c r="AP1764" s="247" t="n">
        <f aca="false">+B1764</f>
        <v>0</v>
      </c>
      <c r="AQ1764" s="248" t="n">
        <f aca="false">+D1764</f>
        <v>0</v>
      </c>
      <c r="AS1764" s="249" t="n">
        <f aca="false">+N1764</f>
        <v>0</v>
      </c>
      <c r="AT1764" s="249" t="n">
        <f aca="false">+O1764</f>
        <v>0</v>
      </c>
    </row>
    <row r="1765" customFormat="false" ht="12.75" hidden="false" customHeight="false" outlineLevel="0" collapsed="false">
      <c r="AO1765" s="0" t="n">
        <f aca="false">+A1765</f>
        <v>0</v>
      </c>
      <c r="AP1765" s="247" t="n">
        <f aca="false">+B1765</f>
        <v>0</v>
      </c>
      <c r="AQ1765" s="248" t="n">
        <f aca="false">+D1765</f>
        <v>0</v>
      </c>
      <c r="AS1765" s="249" t="n">
        <f aca="false">+N1765</f>
        <v>0</v>
      </c>
      <c r="AT1765" s="249" t="n">
        <f aca="false">+O1765</f>
        <v>0</v>
      </c>
    </row>
    <row r="1766" customFormat="false" ht="12.75" hidden="false" customHeight="false" outlineLevel="0" collapsed="false">
      <c r="AO1766" s="0" t="n">
        <f aca="false">+A1766</f>
        <v>0</v>
      </c>
      <c r="AP1766" s="247" t="n">
        <f aca="false">+B1766</f>
        <v>0</v>
      </c>
      <c r="AQ1766" s="248" t="n">
        <f aca="false">+D1766</f>
        <v>0</v>
      </c>
      <c r="AS1766" s="249" t="n">
        <f aca="false">+N1766</f>
        <v>0</v>
      </c>
      <c r="AT1766" s="249" t="n">
        <f aca="false">+O1766</f>
        <v>0</v>
      </c>
    </row>
    <row r="1767" customFormat="false" ht="12.75" hidden="false" customHeight="false" outlineLevel="0" collapsed="false">
      <c r="AO1767" s="0" t="n">
        <f aca="false">+A1767</f>
        <v>0</v>
      </c>
      <c r="AP1767" s="247" t="n">
        <f aca="false">+B1767</f>
        <v>0</v>
      </c>
      <c r="AQ1767" s="248" t="n">
        <f aca="false">+D1767</f>
        <v>0</v>
      </c>
      <c r="AS1767" s="249" t="n">
        <f aca="false">+N1767</f>
        <v>0</v>
      </c>
      <c r="AT1767" s="249" t="n">
        <f aca="false">+O1767</f>
        <v>0</v>
      </c>
    </row>
    <row r="1768" customFormat="false" ht="12.75" hidden="false" customHeight="false" outlineLevel="0" collapsed="false">
      <c r="AO1768" s="0" t="n">
        <f aca="false">+A1768</f>
        <v>0</v>
      </c>
      <c r="AP1768" s="247" t="n">
        <f aca="false">+B1768</f>
        <v>0</v>
      </c>
      <c r="AQ1768" s="248" t="n">
        <f aca="false">+D1768</f>
        <v>0</v>
      </c>
      <c r="AS1768" s="249" t="n">
        <f aca="false">+N1768</f>
        <v>0</v>
      </c>
      <c r="AT1768" s="249" t="n">
        <f aca="false">+O1768</f>
        <v>0</v>
      </c>
    </row>
    <row r="1769" customFormat="false" ht="12.75" hidden="false" customHeight="false" outlineLevel="0" collapsed="false">
      <c r="AO1769" s="0" t="n">
        <f aca="false">+A1769</f>
        <v>0</v>
      </c>
      <c r="AP1769" s="247" t="n">
        <f aca="false">+B1769</f>
        <v>0</v>
      </c>
      <c r="AQ1769" s="248" t="n">
        <f aca="false">+D1769</f>
        <v>0</v>
      </c>
      <c r="AS1769" s="249" t="n">
        <f aca="false">+N1769</f>
        <v>0</v>
      </c>
      <c r="AT1769" s="249" t="n">
        <f aca="false">+O1769</f>
        <v>0</v>
      </c>
    </row>
    <row r="1770" customFormat="false" ht="12.75" hidden="false" customHeight="false" outlineLevel="0" collapsed="false">
      <c r="AO1770" s="0" t="n">
        <f aca="false">+A1770</f>
        <v>0</v>
      </c>
      <c r="AP1770" s="247" t="n">
        <f aca="false">+B1770</f>
        <v>0</v>
      </c>
      <c r="AQ1770" s="248" t="n">
        <f aca="false">+D1770</f>
        <v>0</v>
      </c>
      <c r="AS1770" s="249" t="n">
        <f aca="false">+N1770</f>
        <v>0</v>
      </c>
      <c r="AT1770" s="249" t="n">
        <f aca="false">+O1770</f>
        <v>0</v>
      </c>
    </row>
    <row r="1771" customFormat="false" ht="12.75" hidden="false" customHeight="false" outlineLevel="0" collapsed="false">
      <c r="AO1771" s="0" t="n">
        <f aca="false">+A1771</f>
        <v>0</v>
      </c>
      <c r="AP1771" s="247" t="n">
        <f aca="false">+B1771</f>
        <v>0</v>
      </c>
      <c r="AQ1771" s="248" t="n">
        <f aca="false">+D1771</f>
        <v>0</v>
      </c>
      <c r="AS1771" s="249" t="n">
        <f aca="false">+N1771</f>
        <v>0</v>
      </c>
      <c r="AT1771" s="249" t="n">
        <f aca="false">+O1771</f>
        <v>0</v>
      </c>
    </row>
    <row r="1772" customFormat="false" ht="12.75" hidden="false" customHeight="false" outlineLevel="0" collapsed="false">
      <c r="AO1772" s="0" t="n">
        <f aca="false">+A1772</f>
        <v>0</v>
      </c>
      <c r="AP1772" s="247" t="n">
        <f aca="false">+B1772</f>
        <v>0</v>
      </c>
      <c r="AQ1772" s="248" t="n">
        <f aca="false">+D1772</f>
        <v>0</v>
      </c>
      <c r="AS1772" s="249" t="n">
        <f aca="false">+N1772</f>
        <v>0</v>
      </c>
      <c r="AT1772" s="249" t="n">
        <f aca="false">+O1772</f>
        <v>0</v>
      </c>
    </row>
    <row r="1773" customFormat="false" ht="12.75" hidden="false" customHeight="false" outlineLevel="0" collapsed="false">
      <c r="AO1773" s="0" t="n">
        <f aca="false">+A1773</f>
        <v>0</v>
      </c>
      <c r="AP1773" s="247" t="n">
        <f aca="false">+B1773</f>
        <v>0</v>
      </c>
      <c r="AQ1773" s="248" t="n">
        <f aca="false">+D1773</f>
        <v>0</v>
      </c>
      <c r="AS1773" s="249" t="n">
        <f aca="false">+N1773</f>
        <v>0</v>
      </c>
      <c r="AT1773" s="249" t="n">
        <f aca="false">+O1773</f>
        <v>0</v>
      </c>
    </row>
    <row r="1774" customFormat="false" ht="12.75" hidden="false" customHeight="false" outlineLevel="0" collapsed="false">
      <c r="AO1774" s="0" t="n">
        <f aca="false">+A1774</f>
        <v>0</v>
      </c>
      <c r="AP1774" s="247" t="n">
        <f aca="false">+B1774</f>
        <v>0</v>
      </c>
      <c r="AQ1774" s="248" t="n">
        <f aca="false">+D1774</f>
        <v>0</v>
      </c>
      <c r="AS1774" s="249" t="n">
        <f aca="false">+N1774</f>
        <v>0</v>
      </c>
      <c r="AT1774" s="249" t="n">
        <f aca="false">+O1774</f>
        <v>0</v>
      </c>
    </row>
    <row r="1775" customFormat="false" ht="12.75" hidden="false" customHeight="false" outlineLevel="0" collapsed="false">
      <c r="AO1775" s="0" t="n">
        <f aca="false">+A1775</f>
        <v>0</v>
      </c>
      <c r="AP1775" s="247" t="n">
        <f aca="false">+B1775</f>
        <v>0</v>
      </c>
      <c r="AQ1775" s="248" t="n">
        <f aca="false">+D1775</f>
        <v>0</v>
      </c>
      <c r="AS1775" s="249" t="n">
        <f aca="false">+N1775</f>
        <v>0</v>
      </c>
      <c r="AT1775" s="249" t="n">
        <f aca="false">+O1775</f>
        <v>0</v>
      </c>
    </row>
    <row r="1776" customFormat="false" ht="12.75" hidden="false" customHeight="false" outlineLevel="0" collapsed="false">
      <c r="AO1776" s="0" t="n">
        <f aca="false">+A1776</f>
        <v>0</v>
      </c>
      <c r="AP1776" s="247" t="n">
        <f aca="false">+B1776</f>
        <v>0</v>
      </c>
      <c r="AQ1776" s="248" t="n">
        <f aca="false">+D1776</f>
        <v>0</v>
      </c>
      <c r="AS1776" s="249" t="n">
        <f aca="false">+N1776</f>
        <v>0</v>
      </c>
      <c r="AT1776" s="249" t="n">
        <f aca="false">+O1776</f>
        <v>0</v>
      </c>
    </row>
    <row r="1777" customFormat="false" ht="12.75" hidden="false" customHeight="false" outlineLevel="0" collapsed="false">
      <c r="AO1777" s="0" t="n">
        <f aca="false">+A1777</f>
        <v>0</v>
      </c>
      <c r="AP1777" s="247" t="n">
        <f aca="false">+B1777</f>
        <v>0</v>
      </c>
      <c r="AQ1777" s="248" t="n">
        <f aca="false">+D1777</f>
        <v>0</v>
      </c>
      <c r="AS1777" s="249" t="n">
        <f aca="false">+N1777</f>
        <v>0</v>
      </c>
      <c r="AT1777" s="249" t="n">
        <f aca="false">+O1777</f>
        <v>0</v>
      </c>
    </row>
    <row r="1778" customFormat="false" ht="12.75" hidden="false" customHeight="false" outlineLevel="0" collapsed="false">
      <c r="AO1778" s="0" t="n">
        <f aca="false">+A1778</f>
        <v>0</v>
      </c>
      <c r="AP1778" s="247" t="n">
        <f aca="false">+B1778</f>
        <v>0</v>
      </c>
      <c r="AQ1778" s="248" t="n">
        <f aca="false">+D1778</f>
        <v>0</v>
      </c>
      <c r="AS1778" s="249" t="n">
        <f aca="false">+N1778</f>
        <v>0</v>
      </c>
      <c r="AT1778" s="249" t="n">
        <f aca="false">+O1778</f>
        <v>0</v>
      </c>
    </row>
    <row r="1779" customFormat="false" ht="12.75" hidden="false" customHeight="false" outlineLevel="0" collapsed="false">
      <c r="AO1779" s="0" t="n">
        <f aca="false">+A1779</f>
        <v>0</v>
      </c>
      <c r="AP1779" s="247" t="n">
        <f aca="false">+B1779</f>
        <v>0</v>
      </c>
      <c r="AQ1779" s="248" t="n">
        <f aca="false">+D1779</f>
        <v>0</v>
      </c>
      <c r="AS1779" s="249" t="n">
        <f aca="false">+N1779</f>
        <v>0</v>
      </c>
      <c r="AT1779" s="249" t="n">
        <f aca="false">+O1779</f>
        <v>0</v>
      </c>
    </row>
    <row r="1780" customFormat="false" ht="12.75" hidden="false" customHeight="false" outlineLevel="0" collapsed="false">
      <c r="AO1780" s="0" t="n">
        <f aca="false">+A1780</f>
        <v>0</v>
      </c>
      <c r="AP1780" s="247" t="n">
        <f aca="false">+B1780</f>
        <v>0</v>
      </c>
      <c r="AQ1780" s="248" t="n">
        <f aca="false">+D1780</f>
        <v>0</v>
      </c>
      <c r="AS1780" s="249" t="n">
        <f aca="false">+N1780</f>
        <v>0</v>
      </c>
      <c r="AT1780" s="249" t="n">
        <f aca="false">+O1780</f>
        <v>0</v>
      </c>
    </row>
    <row r="1781" customFormat="false" ht="12.75" hidden="false" customHeight="false" outlineLevel="0" collapsed="false">
      <c r="AO1781" s="0" t="n">
        <f aca="false">+A1781</f>
        <v>0</v>
      </c>
      <c r="AP1781" s="247" t="n">
        <f aca="false">+B1781</f>
        <v>0</v>
      </c>
      <c r="AQ1781" s="248" t="n">
        <f aca="false">+D1781</f>
        <v>0</v>
      </c>
      <c r="AS1781" s="249" t="n">
        <f aca="false">+N1781</f>
        <v>0</v>
      </c>
      <c r="AT1781" s="249" t="n">
        <f aca="false">+O1781</f>
        <v>0</v>
      </c>
    </row>
    <row r="1782" customFormat="false" ht="12.75" hidden="false" customHeight="false" outlineLevel="0" collapsed="false">
      <c r="AO1782" s="0" t="n">
        <f aca="false">+A1782</f>
        <v>0</v>
      </c>
      <c r="AP1782" s="247" t="n">
        <f aca="false">+B1782</f>
        <v>0</v>
      </c>
      <c r="AQ1782" s="248" t="n">
        <f aca="false">+D1782</f>
        <v>0</v>
      </c>
      <c r="AS1782" s="249" t="n">
        <f aca="false">+N1782</f>
        <v>0</v>
      </c>
      <c r="AT1782" s="249" t="n">
        <f aca="false">+O1782</f>
        <v>0</v>
      </c>
    </row>
    <row r="1783" customFormat="false" ht="12.75" hidden="false" customHeight="false" outlineLevel="0" collapsed="false">
      <c r="AO1783" s="0" t="n">
        <f aca="false">+A1783</f>
        <v>0</v>
      </c>
      <c r="AP1783" s="247" t="n">
        <f aca="false">+B1783</f>
        <v>0</v>
      </c>
      <c r="AQ1783" s="248" t="n">
        <f aca="false">+D1783</f>
        <v>0</v>
      </c>
      <c r="AS1783" s="249" t="n">
        <f aca="false">+N1783</f>
        <v>0</v>
      </c>
      <c r="AT1783" s="249" t="n">
        <f aca="false">+O1783</f>
        <v>0</v>
      </c>
    </row>
    <row r="1784" customFormat="false" ht="12.75" hidden="false" customHeight="false" outlineLevel="0" collapsed="false">
      <c r="AO1784" s="0" t="n">
        <f aca="false">+A1784</f>
        <v>0</v>
      </c>
      <c r="AP1784" s="247" t="n">
        <f aca="false">+B1784</f>
        <v>0</v>
      </c>
      <c r="AQ1784" s="248" t="n">
        <f aca="false">+D1784</f>
        <v>0</v>
      </c>
      <c r="AS1784" s="249" t="n">
        <f aca="false">+N1784</f>
        <v>0</v>
      </c>
      <c r="AT1784" s="249" t="n">
        <f aca="false">+O1784</f>
        <v>0</v>
      </c>
    </row>
    <row r="1785" customFormat="false" ht="12.75" hidden="false" customHeight="false" outlineLevel="0" collapsed="false">
      <c r="AO1785" s="0" t="n">
        <f aca="false">+A1785</f>
        <v>0</v>
      </c>
      <c r="AP1785" s="247" t="n">
        <f aca="false">+B1785</f>
        <v>0</v>
      </c>
      <c r="AQ1785" s="248" t="n">
        <f aca="false">+D1785</f>
        <v>0</v>
      </c>
      <c r="AS1785" s="249" t="n">
        <f aca="false">+N1785</f>
        <v>0</v>
      </c>
      <c r="AT1785" s="249" t="n">
        <f aca="false">+O1785</f>
        <v>0</v>
      </c>
    </row>
    <row r="1786" customFormat="false" ht="12.75" hidden="false" customHeight="false" outlineLevel="0" collapsed="false">
      <c r="AO1786" s="0" t="n">
        <f aca="false">+A1786</f>
        <v>0</v>
      </c>
      <c r="AP1786" s="247" t="n">
        <f aca="false">+B1786</f>
        <v>0</v>
      </c>
      <c r="AQ1786" s="248" t="n">
        <f aca="false">+D1786</f>
        <v>0</v>
      </c>
      <c r="AS1786" s="249" t="n">
        <f aca="false">+N1786</f>
        <v>0</v>
      </c>
      <c r="AT1786" s="249" t="n">
        <f aca="false">+O1786</f>
        <v>0</v>
      </c>
    </row>
    <row r="1787" customFormat="false" ht="12.75" hidden="false" customHeight="false" outlineLevel="0" collapsed="false">
      <c r="AO1787" s="0" t="n">
        <f aca="false">+A1787</f>
        <v>0</v>
      </c>
      <c r="AP1787" s="247" t="n">
        <f aca="false">+B1787</f>
        <v>0</v>
      </c>
      <c r="AQ1787" s="248" t="n">
        <f aca="false">+D1787</f>
        <v>0</v>
      </c>
      <c r="AS1787" s="249" t="n">
        <f aca="false">+N1787</f>
        <v>0</v>
      </c>
      <c r="AT1787" s="249" t="n">
        <f aca="false">+O1787</f>
        <v>0</v>
      </c>
    </row>
    <row r="1788" customFormat="false" ht="12.75" hidden="false" customHeight="false" outlineLevel="0" collapsed="false">
      <c r="AO1788" s="0" t="n">
        <f aca="false">+A1788</f>
        <v>0</v>
      </c>
      <c r="AP1788" s="247" t="n">
        <f aca="false">+B1788</f>
        <v>0</v>
      </c>
      <c r="AQ1788" s="248" t="n">
        <f aca="false">+D1788</f>
        <v>0</v>
      </c>
      <c r="AS1788" s="249" t="n">
        <f aca="false">+N1788</f>
        <v>0</v>
      </c>
      <c r="AT1788" s="249" t="n">
        <f aca="false">+O1788</f>
        <v>0</v>
      </c>
    </row>
    <row r="1789" customFormat="false" ht="12.75" hidden="false" customHeight="false" outlineLevel="0" collapsed="false">
      <c r="AO1789" s="0" t="n">
        <f aca="false">+A1789</f>
        <v>0</v>
      </c>
      <c r="AP1789" s="247" t="n">
        <f aca="false">+B1789</f>
        <v>0</v>
      </c>
      <c r="AQ1789" s="248" t="n">
        <f aca="false">+D1789</f>
        <v>0</v>
      </c>
      <c r="AS1789" s="249" t="n">
        <f aca="false">+N1789</f>
        <v>0</v>
      </c>
      <c r="AT1789" s="249" t="n">
        <f aca="false">+O1789</f>
        <v>0</v>
      </c>
    </row>
    <row r="1790" customFormat="false" ht="12.75" hidden="false" customHeight="false" outlineLevel="0" collapsed="false">
      <c r="AO1790" s="0" t="n">
        <f aca="false">+A1790</f>
        <v>0</v>
      </c>
      <c r="AP1790" s="247" t="n">
        <f aca="false">+B1790</f>
        <v>0</v>
      </c>
      <c r="AQ1790" s="248" t="n">
        <f aca="false">+D1790</f>
        <v>0</v>
      </c>
      <c r="AS1790" s="249" t="n">
        <f aca="false">+N1790</f>
        <v>0</v>
      </c>
      <c r="AT1790" s="249" t="n">
        <f aca="false">+O1790</f>
        <v>0</v>
      </c>
    </row>
    <row r="1791" customFormat="false" ht="12.75" hidden="false" customHeight="false" outlineLevel="0" collapsed="false">
      <c r="AO1791" s="0" t="n">
        <f aca="false">+A1791</f>
        <v>0</v>
      </c>
      <c r="AP1791" s="247" t="n">
        <f aca="false">+B1791</f>
        <v>0</v>
      </c>
      <c r="AQ1791" s="248" t="n">
        <f aca="false">+D1791</f>
        <v>0</v>
      </c>
      <c r="AS1791" s="249" t="n">
        <f aca="false">+N1791</f>
        <v>0</v>
      </c>
      <c r="AT1791" s="249" t="n">
        <f aca="false">+O1791</f>
        <v>0</v>
      </c>
    </row>
    <row r="1792" customFormat="false" ht="12.75" hidden="false" customHeight="false" outlineLevel="0" collapsed="false">
      <c r="AO1792" s="0" t="n">
        <f aca="false">+A1792</f>
        <v>0</v>
      </c>
      <c r="AP1792" s="247" t="n">
        <f aca="false">+B1792</f>
        <v>0</v>
      </c>
      <c r="AQ1792" s="248" t="n">
        <f aca="false">+D1792</f>
        <v>0</v>
      </c>
      <c r="AS1792" s="249" t="n">
        <f aca="false">+N1792</f>
        <v>0</v>
      </c>
      <c r="AT1792" s="249" t="n">
        <f aca="false">+O1792</f>
        <v>0</v>
      </c>
    </row>
    <row r="1793" customFormat="false" ht="12.75" hidden="false" customHeight="false" outlineLevel="0" collapsed="false">
      <c r="AO1793" s="0" t="n">
        <f aca="false">+A1793</f>
        <v>0</v>
      </c>
      <c r="AP1793" s="247" t="n">
        <f aca="false">+B1793</f>
        <v>0</v>
      </c>
      <c r="AQ1793" s="248" t="n">
        <f aca="false">+D1793</f>
        <v>0</v>
      </c>
      <c r="AS1793" s="249" t="n">
        <f aca="false">+N1793</f>
        <v>0</v>
      </c>
      <c r="AT1793" s="249" t="n">
        <f aca="false">+O1793</f>
        <v>0</v>
      </c>
    </row>
    <row r="1794" customFormat="false" ht="12.75" hidden="false" customHeight="false" outlineLevel="0" collapsed="false">
      <c r="AO1794" s="0" t="n">
        <f aca="false">+A1794</f>
        <v>0</v>
      </c>
      <c r="AP1794" s="247" t="n">
        <f aca="false">+B1794</f>
        <v>0</v>
      </c>
      <c r="AQ1794" s="248" t="n">
        <f aca="false">+D1794</f>
        <v>0</v>
      </c>
      <c r="AS1794" s="249" t="n">
        <f aca="false">+N1794</f>
        <v>0</v>
      </c>
      <c r="AT1794" s="249" t="n">
        <f aca="false">+O1794</f>
        <v>0</v>
      </c>
    </row>
    <row r="1795" customFormat="false" ht="12.75" hidden="false" customHeight="false" outlineLevel="0" collapsed="false">
      <c r="AO1795" s="0" t="n">
        <f aca="false">+A1795</f>
        <v>0</v>
      </c>
      <c r="AP1795" s="247" t="n">
        <f aca="false">+B1795</f>
        <v>0</v>
      </c>
      <c r="AQ1795" s="248" t="n">
        <f aca="false">+D1795</f>
        <v>0</v>
      </c>
      <c r="AS1795" s="249" t="n">
        <f aca="false">+N1795</f>
        <v>0</v>
      </c>
      <c r="AT1795" s="249" t="n">
        <f aca="false">+O1795</f>
        <v>0</v>
      </c>
    </row>
    <row r="1796" customFormat="false" ht="12.75" hidden="false" customHeight="false" outlineLevel="0" collapsed="false">
      <c r="AO1796" s="0" t="n">
        <f aca="false">+A1796</f>
        <v>0</v>
      </c>
      <c r="AP1796" s="247" t="n">
        <f aca="false">+B1796</f>
        <v>0</v>
      </c>
      <c r="AQ1796" s="248" t="n">
        <f aca="false">+D1796</f>
        <v>0</v>
      </c>
      <c r="AS1796" s="249" t="n">
        <f aca="false">+N1796</f>
        <v>0</v>
      </c>
      <c r="AT1796" s="249" t="n">
        <f aca="false">+O1796</f>
        <v>0</v>
      </c>
    </row>
    <row r="1797" customFormat="false" ht="12.75" hidden="false" customHeight="false" outlineLevel="0" collapsed="false">
      <c r="AO1797" s="0" t="n">
        <f aca="false">+A1797</f>
        <v>0</v>
      </c>
      <c r="AP1797" s="247" t="n">
        <f aca="false">+B1797</f>
        <v>0</v>
      </c>
      <c r="AQ1797" s="248" t="n">
        <f aca="false">+D1797</f>
        <v>0</v>
      </c>
      <c r="AS1797" s="249" t="n">
        <f aca="false">+N1797</f>
        <v>0</v>
      </c>
      <c r="AT1797" s="249" t="n">
        <f aca="false">+O1797</f>
        <v>0</v>
      </c>
    </row>
    <row r="1798" customFormat="false" ht="12.75" hidden="false" customHeight="false" outlineLevel="0" collapsed="false">
      <c r="AO1798" s="0" t="n">
        <f aca="false">+A1798</f>
        <v>0</v>
      </c>
      <c r="AP1798" s="247" t="n">
        <f aca="false">+B1798</f>
        <v>0</v>
      </c>
      <c r="AQ1798" s="248" t="n">
        <f aca="false">+D1798</f>
        <v>0</v>
      </c>
      <c r="AS1798" s="249" t="n">
        <f aca="false">+N1798</f>
        <v>0</v>
      </c>
      <c r="AT1798" s="249" t="n">
        <f aca="false">+O1798</f>
        <v>0</v>
      </c>
    </row>
    <row r="1799" customFormat="false" ht="12.75" hidden="false" customHeight="false" outlineLevel="0" collapsed="false">
      <c r="AO1799" s="0" t="n">
        <f aca="false">+A1799</f>
        <v>0</v>
      </c>
      <c r="AP1799" s="247" t="n">
        <f aca="false">+B1799</f>
        <v>0</v>
      </c>
      <c r="AQ1799" s="248" t="n">
        <f aca="false">+D1799</f>
        <v>0</v>
      </c>
      <c r="AS1799" s="249" t="n">
        <f aca="false">+N1799</f>
        <v>0</v>
      </c>
      <c r="AT1799" s="249" t="n">
        <f aca="false">+O1799</f>
        <v>0</v>
      </c>
    </row>
    <row r="1800" customFormat="false" ht="12.75" hidden="false" customHeight="false" outlineLevel="0" collapsed="false">
      <c r="AO1800" s="0" t="n">
        <f aca="false">+A1800</f>
        <v>0</v>
      </c>
      <c r="AP1800" s="247" t="n">
        <f aca="false">+B1800</f>
        <v>0</v>
      </c>
      <c r="AQ1800" s="248" t="n">
        <f aca="false">+D1800</f>
        <v>0</v>
      </c>
      <c r="AS1800" s="249" t="n">
        <f aca="false">+N1800</f>
        <v>0</v>
      </c>
      <c r="AT1800" s="249" t="n">
        <f aca="false">+O1800</f>
        <v>0</v>
      </c>
    </row>
    <row r="1801" customFormat="false" ht="12.75" hidden="false" customHeight="false" outlineLevel="0" collapsed="false">
      <c r="AO1801" s="0" t="n">
        <f aca="false">+A1801</f>
        <v>0</v>
      </c>
      <c r="AP1801" s="247" t="n">
        <f aca="false">+B1801</f>
        <v>0</v>
      </c>
      <c r="AQ1801" s="248" t="n">
        <f aca="false">+D1801</f>
        <v>0</v>
      </c>
      <c r="AS1801" s="249" t="n">
        <f aca="false">+N1801</f>
        <v>0</v>
      </c>
      <c r="AT1801" s="249" t="n">
        <f aca="false">+O1801</f>
        <v>0</v>
      </c>
    </row>
    <row r="1802" customFormat="false" ht="12.75" hidden="false" customHeight="false" outlineLevel="0" collapsed="false">
      <c r="AO1802" s="0" t="n">
        <f aca="false">+A1802</f>
        <v>0</v>
      </c>
      <c r="AP1802" s="247" t="n">
        <f aca="false">+B1802</f>
        <v>0</v>
      </c>
      <c r="AQ1802" s="248" t="n">
        <f aca="false">+D1802</f>
        <v>0</v>
      </c>
      <c r="AS1802" s="249" t="n">
        <f aca="false">+N1802</f>
        <v>0</v>
      </c>
      <c r="AT1802" s="249" t="n">
        <f aca="false">+O1802</f>
        <v>0</v>
      </c>
    </row>
    <row r="1803" customFormat="false" ht="12.75" hidden="false" customHeight="false" outlineLevel="0" collapsed="false">
      <c r="AO1803" s="0" t="n">
        <f aca="false">+A1803</f>
        <v>0</v>
      </c>
      <c r="AP1803" s="247" t="n">
        <f aca="false">+B1803</f>
        <v>0</v>
      </c>
      <c r="AQ1803" s="248" t="n">
        <f aca="false">+D1803</f>
        <v>0</v>
      </c>
      <c r="AS1803" s="249" t="n">
        <f aca="false">+N1803</f>
        <v>0</v>
      </c>
      <c r="AT1803" s="249" t="n">
        <f aca="false">+O1803</f>
        <v>0</v>
      </c>
    </row>
    <row r="1804" customFormat="false" ht="12.75" hidden="false" customHeight="false" outlineLevel="0" collapsed="false">
      <c r="AO1804" s="0" t="n">
        <f aca="false">+A1804</f>
        <v>0</v>
      </c>
      <c r="AP1804" s="247" t="n">
        <f aca="false">+B1804</f>
        <v>0</v>
      </c>
      <c r="AQ1804" s="248" t="n">
        <f aca="false">+D1804</f>
        <v>0</v>
      </c>
      <c r="AS1804" s="249" t="n">
        <f aca="false">+N1804</f>
        <v>0</v>
      </c>
      <c r="AT1804" s="249" t="n">
        <f aca="false">+O1804</f>
        <v>0</v>
      </c>
    </row>
    <row r="1805" customFormat="false" ht="12.75" hidden="false" customHeight="false" outlineLevel="0" collapsed="false">
      <c r="AO1805" s="0" t="n">
        <f aca="false">+A1805</f>
        <v>0</v>
      </c>
      <c r="AP1805" s="247" t="n">
        <f aca="false">+B1805</f>
        <v>0</v>
      </c>
      <c r="AQ1805" s="248" t="n">
        <f aca="false">+D1805</f>
        <v>0</v>
      </c>
      <c r="AS1805" s="249" t="n">
        <f aca="false">+N1805</f>
        <v>0</v>
      </c>
      <c r="AT1805" s="249" t="n">
        <f aca="false">+O1805</f>
        <v>0</v>
      </c>
    </row>
    <row r="1806" customFormat="false" ht="12.75" hidden="false" customHeight="false" outlineLevel="0" collapsed="false">
      <c r="AO1806" s="0" t="n">
        <f aca="false">+A1806</f>
        <v>0</v>
      </c>
      <c r="AP1806" s="247" t="n">
        <f aca="false">+B1806</f>
        <v>0</v>
      </c>
      <c r="AQ1806" s="248" t="n">
        <f aca="false">+D1806</f>
        <v>0</v>
      </c>
      <c r="AS1806" s="249" t="n">
        <f aca="false">+N1806</f>
        <v>0</v>
      </c>
      <c r="AT1806" s="249" t="n">
        <f aca="false">+O1806</f>
        <v>0</v>
      </c>
    </row>
    <row r="1807" customFormat="false" ht="12.75" hidden="false" customHeight="false" outlineLevel="0" collapsed="false">
      <c r="AO1807" s="0" t="n">
        <f aca="false">+A1807</f>
        <v>0</v>
      </c>
      <c r="AP1807" s="247" t="n">
        <f aca="false">+B1807</f>
        <v>0</v>
      </c>
      <c r="AQ1807" s="248" t="n">
        <f aca="false">+D1807</f>
        <v>0</v>
      </c>
      <c r="AS1807" s="249" t="n">
        <f aca="false">+N1807</f>
        <v>0</v>
      </c>
      <c r="AT1807" s="249" t="n">
        <f aca="false">+O1807</f>
        <v>0</v>
      </c>
    </row>
    <row r="1808" customFormat="false" ht="12.75" hidden="false" customHeight="false" outlineLevel="0" collapsed="false">
      <c r="AO1808" s="0" t="n">
        <f aca="false">+A1808</f>
        <v>0</v>
      </c>
      <c r="AP1808" s="247" t="n">
        <f aca="false">+B1808</f>
        <v>0</v>
      </c>
      <c r="AQ1808" s="248" t="n">
        <f aca="false">+D1808</f>
        <v>0</v>
      </c>
      <c r="AS1808" s="249" t="n">
        <f aca="false">+N1808</f>
        <v>0</v>
      </c>
      <c r="AT1808" s="249" t="n">
        <f aca="false">+O1808</f>
        <v>0</v>
      </c>
    </row>
    <row r="1809" customFormat="false" ht="12.75" hidden="false" customHeight="false" outlineLevel="0" collapsed="false">
      <c r="AO1809" s="0" t="n">
        <f aca="false">+A1809</f>
        <v>0</v>
      </c>
      <c r="AP1809" s="247" t="n">
        <f aca="false">+B1809</f>
        <v>0</v>
      </c>
      <c r="AQ1809" s="248" t="n">
        <f aca="false">+D1809</f>
        <v>0</v>
      </c>
      <c r="AS1809" s="249" t="n">
        <f aca="false">+N1809</f>
        <v>0</v>
      </c>
      <c r="AT1809" s="249" t="n">
        <f aca="false">+O1809</f>
        <v>0</v>
      </c>
    </row>
    <row r="1810" customFormat="false" ht="12.75" hidden="false" customHeight="false" outlineLevel="0" collapsed="false">
      <c r="AO1810" s="0" t="n">
        <f aca="false">+A1810</f>
        <v>0</v>
      </c>
      <c r="AP1810" s="247" t="n">
        <f aca="false">+B1810</f>
        <v>0</v>
      </c>
      <c r="AQ1810" s="248" t="n">
        <f aca="false">+D1810</f>
        <v>0</v>
      </c>
      <c r="AS1810" s="249" t="n">
        <f aca="false">+N1810</f>
        <v>0</v>
      </c>
      <c r="AT1810" s="249" t="n">
        <f aca="false">+O1810</f>
        <v>0</v>
      </c>
    </row>
    <row r="1811" customFormat="false" ht="12.75" hidden="false" customHeight="false" outlineLevel="0" collapsed="false">
      <c r="AO1811" s="0" t="n">
        <f aca="false">+A1811</f>
        <v>0</v>
      </c>
      <c r="AP1811" s="247" t="n">
        <f aca="false">+B1811</f>
        <v>0</v>
      </c>
      <c r="AQ1811" s="248" t="n">
        <f aca="false">+D1811</f>
        <v>0</v>
      </c>
      <c r="AS1811" s="249" t="n">
        <f aca="false">+N1811</f>
        <v>0</v>
      </c>
      <c r="AT1811" s="249" t="n">
        <f aca="false">+O1811</f>
        <v>0</v>
      </c>
    </row>
    <row r="1812" customFormat="false" ht="12.75" hidden="false" customHeight="false" outlineLevel="0" collapsed="false">
      <c r="AO1812" s="0" t="n">
        <f aca="false">+A1812</f>
        <v>0</v>
      </c>
      <c r="AP1812" s="247" t="n">
        <f aca="false">+B1812</f>
        <v>0</v>
      </c>
      <c r="AQ1812" s="248" t="n">
        <f aca="false">+D1812</f>
        <v>0</v>
      </c>
      <c r="AS1812" s="249" t="n">
        <f aca="false">+N1812</f>
        <v>0</v>
      </c>
      <c r="AT1812" s="249" t="n">
        <f aca="false">+O1812</f>
        <v>0</v>
      </c>
    </row>
    <row r="1813" customFormat="false" ht="12.75" hidden="false" customHeight="false" outlineLevel="0" collapsed="false">
      <c r="AO1813" s="0" t="n">
        <f aca="false">+A1813</f>
        <v>0</v>
      </c>
      <c r="AP1813" s="247" t="n">
        <f aca="false">+B1813</f>
        <v>0</v>
      </c>
      <c r="AQ1813" s="248" t="n">
        <f aca="false">+D1813</f>
        <v>0</v>
      </c>
      <c r="AS1813" s="249" t="n">
        <f aca="false">+N1813</f>
        <v>0</v>
      </c>
      <c r="AT1813" s="249" t="n">
        <f aca="false">+O1813</f>
        <v>0</v>
      </c>
    </row>
    <row r="1814" customFormat="false" ht="12.75" hidden="false" customHeight="false" outlineLevel="0" collapsed="false">
      <c r="AO1814" s="0" t="n">
        <f aca="false">+A1814</f>
        <v>0</v>
      </c>
      <c r="AP1814" s="247" t="n">
        <f aca="false">+B1814</f>
        <v>0</v>
      </c>
      <c r="AQ1814" s="248" t="n">
        <f aca="false">+D1814</f>
        <v>0</v>
      </c>
      <c r="AS1814" s="249" t="n">
        <f aca="false">+N1814</f>
        <v>0</v>
      </c>
      <c r="AT1814" s="249" t="n">
        <f aca="false">+O1814</f>
        <v>0</v>
      </c>
    </row>
    <row r="1815" customFormat="false" ht="12.75" hidden="false" customHeight="false" outlineLevel="0" collapsed="false">
      <c r="AO1815" s="0" t="n">
        <f aca="false">+A1815</f>
        <v>0</v>
      </c>
      <c r="AP1815" s="247" t="n">
        <f aca="false">+B1815</f>
        <v>0</v>
      </c>
      <c r="AQ1815" s="248" t="n">
        <f aca="false">+D1815</f>
        <v>0</v>
      </c>
      <c r="AS1815" s="249" t="n">
        <f aca="false">+N1815</f>
        <v>0</v>
      </c>
      <c r="AT1815" s="249" t="n">
        <f aca="false">+O1815</f>
        <v>0</v>
      </c>
    </row>
    <row r="1816" customFormat="false" ht="12.75" hidden="false" customHeight="false" outlineLevel="0" collapsed="false">
      <c r="AO1816" s="0" t="n">
        <f aca="false">+A1816</f>
        <v>0</v>
      </c>
      <c r="AP1816" s="247" t="n">
        <f aca="false">+B1816</f>
        <v>0</v>
      </c>
      <c r="AQ1816" s="248" t="n">
        <f aca="false">+D1816</f>
        <v>0</v>
      </c>
      <c r="AS1816" s="249" t="n">
        <f aca="false">+N1816</f>
        <v>0</v>
      </c>
      <c r="AT1816" s="249" t="n">
        <f aca="false">+O1816</f>
        <v>0</v>
      </c>
    </row>
    <row r="1817" customFormat="false" ht="12.75" hidden="false" customHeight="false" outlineLevel="0" collapsed="false">
      <c r="AO1817" s="0" t="n">
        <f aca="false">+A1817</f>
        <v>0</v>
      </c>
      <c r="AP1817" s="247" t="n">
        <f aca="false">+B1817</f>
        <v>0</v>
      </c>
      <c r="AQ1817" s="248" t="n">
        <f aca="false">+D1817</f>
        <v>0</v>
      </c>
      <c r="AS1817" s="249" t="n">
        <f aca="false">+N1817</f>
        <v>0</v>
      </c>
      <c r="AT1817" s="249" t="n">
        <f aca="false">+O1817</f>
        <v>0</v>
      </c>
    </row>
    <row r="1818" customFormat="false" ht="12.75" hidden="false" customHeight="false" outlineLevel="0" collapsed="false">
      <c r="AO1818" s="0" t="n">
        <f aca="false">+A1818</f>
        <v>0</v>
      </c>
      <c r="AP1818" s="247" t="n">
        <f aca="false">+B1818</f>
        <v>0</v>
      </c>
      <c r="AQ1818" s="248" t="n">
        <f aca="false">+D1818</f>
        <v>0</v>
      </c>
      <c r="AS1818" s="249" t="n">
        <f aca="false">+N1818</f>
        <v>0</v>
      </c>
      <c r="AT1818" s="249" t="n">
        <f aca="false">+O1818</f>
        <v>0</v>
      </c>
    </row>
    <row r="1819" customFormat="false" ht="12.75" hidden="false" customHeight="false" outlineLevel="0" collapsed="false">
      <c r="AO1819" s="0" t="n">
        <f aca="false">+A1819</f>
        <v>0</v>
      </c>
      <c r="AP1819" s="247" t="n">
        <f aca="false">+B1819</f>
        <v>0</v>
      </c>
      <c r="AQ1819" s="248" t="n">
        <f aca="false">+D1819</f>
        <v>0</v>
      </c>
      <c r="AS1819" s="249" t="n">
        <f aca="false">+N1819</f>
        <v>0</v>
      </c>
      <c r="AT1819" s="249" t="n">
        <f aca="false">+O1819</f>
        <v>0</v>
      </c>
    </row>
    <row r="1820" customFormat="false" ht="12.75" hidden="false" customHeight="false" outlineLevel="0" collapsed="false">
      <c r="AO1820" s="0" t="n">
        <f aca="false">+A1820</f>
        <v>0</v>
      </c>
      <c r="AP1820" s="247" t="n">
        <f aca="false">+B1820</f>
        <v>0</v>
      </c>
      <c r="AQ1820" s="248" t="n">
        <f aca="false">+D1820</f>
        <v>0</v>
      </c>
      <c r="AS1820" s="249" t="n">
        <f aca="false">+N1820</f>
        <v>0</v>
      </c>
      <c r="AT1820" s="249" t="n">
        <f aca="false">+O1820</f>
        <v>0</v>
      </c>
    </row>
    <row r="1821" customFormat="false" ht="12.75" hidden="false" customHeight="false" outlineLevel="0" collapsed="false">
      <c r="AO1821" s="0" t="n">
        <f aca="false">+A1821</f>
        <v>0</v>
      </c>
      <c r="AP1821" s="247" t="n">
        <f aca="false">+B1821</f>
        <v>0</v>
      </c>
      <c r="AQ1821" s="248" t="n">
        <f aca="false">+D1821</f>
        <v>0</v>
      </c>
      <c r="AS1821" s="249" t="n">
        <f aca="false">+N1821</f>
        <v>0</v>
      </c>
      <c r="AT1821" s="249" t="n">
        <f aca="false">+O1821</f>
        <v>0</v>
      </c>
    </row>
    <row r="1822" customFormat="false" ht="12.75" hidden="false" customHeight="false" outlineLevel="0" collapsed="false">
      <c r="AO1822" s="0" t="n">
        <f aca="false">+A1822</f>
        <v>0</v>
      </c>
      <c r="AP1822" s="247" t="n">
        <f aca="false">+B1822</f>
        <v>0</v>
      </c>
      <c r="AQ1822" s="248" t="n">
        <f aca="false">+D1822</f>
        <v>0</v>
      </c>
      <c r="AS1822" s="249" t="n">
        <f aca="false">+N1822</f>
        <v>0</v>
      </c>
      <c r="AT1822" s="249" t="n">
        <f aca="false">+O1822</f>
        <v>0</v>
      </c>
    </row>
    <row r="1823" customFormat="false" ht="12.75" hidden="false" customHeight="false" outlineLevel="0" collapsed="false">
      <c r="AO1823" s="0" t="n">
        <f aca="false">+A1823</f>
        <v>0</v>
      </c>
      <c r="AP1823" s="247" t="n">
        <f aca="false">+B1823</f>
        <v>0</v>
      </c>
      <c r="AQ1823" s="248" t="n">
        <f aca="false">+D1823</f>
        <v>0</v>
      </c>
      <c r="AS1823" s="249" t="n">
        <f aca="false">+N1823</f>
        <v>0</v>
      </c>
      <c r="AT1823" s="249" t="n">
        <f aca="false">+O1823</f>
        <v>0</v>
      </c>
    </row>
    <row r="1824" customFormat="false" ht="12.75" hidden="false" customHeight="false" outlineLevel="0" collapsed="false">
      <c r="AO1824" s="0" t="n">
        <f aca="false">+A1824</f>
        <v>0</v>
      </c>
      <c r="AP1824" s="247" t="n">
        <f aca="false">+B1824</f>
        <v>0</v>
      </c>
      <c r="AQ1824" s="248" t="n">
        <f aca="false">+D1824</f>
        <v>0</v>
      </c>
      <c r="AS1824" s="249" t="n">
        <f aca="false">+N1824</f>
        <v>0</v>
      </c>
      <c r="AT1824" s="249" t="n">
        <f aca="false">+O1824</f>
        <v>0</v>
      </c>
    </row>
    <row r="1825" customFormat="false" ht="12.75" hidden="false" customHeight="false" outlineLevel="0" collapsed="false">
      <c r="AO1825" s="0" t="n">
        <f aca="false">+A1825</f>
        <v>0</v>
      </c>
      <c r="AP1825" s="247" t="n">
        <f aca="false">+B1825</f>
        <v>0</v>
      </c>
      <c r="AQ1825" s="248" t="n">
        <f aca="false">+D1825</f>
        <v>0</v>
      </c>
      <c r="AS1825" s="249" t="n">
        <f aca="false">+N1825</f>
        <v>0</v>
      </c>
      <c r="AT1825" s="249" t="n">
        <f aca="false">+O1825</f>
        <v>0</v>
      </c>
    </row>
    <row r="1826" customFormat="false" ht="12.75" hidden="false" customHeight="false" outlineLevel="0" collapsed="false">
      <c r="AO1826" s="0" t="n">
        <f aca="false">+A1826</f>
        <v>0</v>
      </c>
      <c r="AP1826" s="247" t="n">
        <f aca="false">+B1826</f>
        <v>0</v>
      </c>
      <c r="AQ1826" s="248" t="n">
        <f aca="false">+D1826</f>
        <v>0</v>
      </c>
      <c r="AS1826" s="249" t="n">
        <f aca="false">+N1826</f>
        <v>0</v>
      </c>
      <c r="AT1826" s="249" t="n">
        <f aca="false">+O1826</f>
        <v>0</v>
      </c>
    </row>
    <row r="1827" customFormat="false" ht="12.75" hidden="false" customHeight="false" outlineLevel="0" collapsed="false">
      <c r="AO1827" s="0" t="n">
        <f aca="false">+A1827</f>
        <v>0</v>
      </c>
      <c r="AP1827" s="247" t="n">
        <f aca="false">+B1827</f>
        <v>0</v>
      </c>
      <c r="AQ1827" s="248" t="n">
        <f aca="false">+D1827</f>
        <v>0</v>
      </c>
      <c r="AS1827" s="249" t="n">
        <f aca="false">+N1827</f>
        <v>0</v>
      </c>
      <c r="AT1827" s="249" t="n">
        <f aca="false">+O1827</f>
        <v>0</v>
      </c>
    </row>
    <row r="1828" customFormat="false" ht="12.75" hidden="false" customHeight="false" outlineLevel="0" collapsed="false">
      <c r="AO1828" s="0" t="n">
        <f aca="false">+A1828</f>
        <v>0</v>
      </c>
      <c r="AP1828" s="247" t="n">
        <f aca="false">+B1828</f>
        <v>0</v>
      </c>
      <c r="AQ1828" s="248" t="n">
        <f aca="false">+D1828</f>
        <v>0</v>
      </c>
      <c r="AS1828" s="249" t="n">
        <f aca="false">+N1828</f>
        <v>0</v>
      </c>
      <c r="AT1828" s="249" t="n">
        <f aca="false">+O1828</f>
        <v>0</v>
      </c>
    </row>
    <row r="1829" customFormat="false" ht="12.75" hidden="false" customHeight="false" outlineLevel="0" collapsed="false">
      <c r="AO1829" s="0" t="n">
        <f aca="false">+A1829</f>
        <v>0</v>
      </c>
      <c r="AP1829" s="247" t="n">
        <f aca="false">+B1829</f>
        <v>0</v>
      </c>
      <c r="AQ1829" s="248" t="n">
        <f aca="false">+D1829</f>
        <v>0</v>
      </c>
      <c r="AS1829" s="249" t="n">
        <f aca="false">+N1829</f>
        <v>0</v>
      </c>
      <c r="AT1829" s="249" t="n">
        <f aca="false">+O1829</f>
        <v>0</v>
      </c>
    </row>
    <row r="1830" customFormat="false" ht="12.75" hidden="false" customHeight="false" outlineLevel="0" collapsed="false">
      <c r="AO1830" s="0" t="n">
        <f aca="false">+A1830</f>
        <v>0</v>
      </c>
      <c r="AP1830" s="247" t="n">
        <f aca="false">+B1830</f>
        <v>0</v>
      </c>
      <c r="AQ1830" s="248" t="n">
        <f aca="false">+D1830</f>
        <v>0</v>
      </c>
      <c r="AS1830" s="249" t="n">
        <f aca="false">+N1830</f>
        <v>0</v>
      </c>
      <c r="AT1830" s="249" t="n">
        <f aca="false">+O1830</f>
        <v>0</v>
      </c>
    </row>
    <row r="1831" customFormat="false" ht="12.75" hidden="false" customHeight="false" outlineLevel="0" collapsed="false">
      <c r="AO1831" s="0" t="n">
        <f aca="false">+A1831</f>
        <v>0</v>
      </c>
      <c r="AP1831" s="247" t="n">
        <f aca="false">+B1831</f>
        <v>0</v>
      </c>
      <c r="AQ1831" s="248" t="n">
        <f aca="false">+D1831</f>
        <v>0</v>
      </c>
      <c r="AS1831" s="249" t="n">
        <f aca="false">+N1831</f>
        <v>0</v>
      </c>
      <c r="AT1831" s="249" t="n">
        <f aca="false">+O1831</f>
        <v>0</v>
      </c>
    </row>
    <row r="1832" customFormat="false" ht="12.75" hidden="false" customHeight="false" outlineLevel="0" collapsed="false">
      <c r="AO1832" s="0" t="n">
        <f aca="false">+A1832</f>
        <v>0</v>
      </c>
      <c r="AP1832" s="247" t="n">
        <f aca="false">+B1832</f>
        <v>0</v>
      </c>
      <c r="AQ1832" s="248" t="n">
        <f aca="false">+D1832</f>
        <v>0</v>
      </c>
      <c r="AS1832" s="249" t="n">
        <f aca="false">+N1832</f>
        <v>0</v>
      </c>
      <c r="AT1832" s="249" t="n">
        <f aca="false">+O1832</f>
        <v>0</v>
      </c>
    </row>
    <row r="1833" customFormat="false" ht="12.75" hidden="false" customHeight="false" outlineLevel="0" collapsed="false">
      <c r="AO1833" s="0" t="n">
        <f aca="false">+A1833</f>
        <v>0</v>
      </c>
      <c r="AP1833" s="247" t="n">
        <f aca="false">+B1833</f>
        <v>0</v>
      </c>
      <c r="AQ1833" s="248" t="n">
        <f aca="false">+D1833</f>
        <v>0</v>
      </c>
      <c r="AS1833" s="249" t="n">
        <f aca="false">+N1833</f>
        <v>0</v>
      </c>
      <c r="AT1833" s="249" t="n">
        <f aca="false">+O1833</f>
        <v>0</v>
      </c>
    </row>
    <row r="1834" customFormat="false" ht="12.75" hidden="false" customHeight="false" outlineLevel="0" collapsed="false">
      <c r="AO1834" s="0" t="n">
        <f aca="false">+A1834</f>
        <v>0</v>
      </c>
      <c r="AP1834" s="247" t="n">
        <f aca="false">+B1834</f>
        <v>0</v>
      </c>
      <c r="AQ1834" s="248" t="n">
        <f aca="false">+D1834</f>
        <v>0</v>
      </c>
      <c r="AS1834" s="249" t="n">
        <f aca="false">+N1834</f>
        <v>0</v>
      </c>
      <c r="AT1834" s="249" t="n">
        <f aca="false">+O1834</f>
        <v>0</v>
      </c>
    </row>
    <row r="1835" customFormat="false" ht="12.75" hidden="false" customHeight="false" outlineLevel="0" collapsed="false">
      <c r="AO1835" s="0" t="n">
        <f aca="false">+A1835</f>
        <v>0</v>
      </c>
      <c r="AP1835" s="247" t="n">
        <f aca="false">+B1835</f>
        <v>0</v>
      </c>
      <c r="AQ1835" s="248" t="n">
        <f aca="false">+D1835</f>
        <v>0</v>
      </c>
      <c r="AS1835" s="249" t="n">
        <f aca="false">+N1835</f>
        <v>0</v>
      </c>
      <c r="AT1835" s="249" t="n">
        <f aca="false">+O1835</f>
        <v>0</v>
      </c>
    </row>
    <row r="1836" customFormat="false" ht="12.75" hidden="false" customHeight="false" outlineLevel="0" collapsed="false">
      <c r="AO1836" s="0" t="n">
        <f aca="false">+A1836</f>
        <v>0</v>
      </c>
      <c r="AP1836" s="247" t="n">
        <f aca="false">+B1836</f>
        <v>0</v>
      </c>
      <c r="AQ1836" s="248" t="n">
        <f aca="false">+D1836</f>
        <v>0</v>
      </c>
      <c r="AS1836" s="249" t="n">
        <f aca="false">+N1836</f>
        <v>0</v>
      </c>
      <c r="AT1836" s="249" t="n">
        <f aca="false">+O1836</f>
        <v>0</v>
      </c>
    </row>
    <row r="1837" customFormat="false" ht="12.75" hidden="false" customHeight="false" outlineLevel="0" collapsed="false">
      <c r="AO1837" s="0" t="n">
        <f aca="false">+A1837</f>
        <v>0</v>
      </c>
      <c r="AP1837" s="247" t="n">
        <f aca="false">+B1837</f>
        <v>0</v>
      </c>
      <c r="AQ1837" s="248" t="n">
        <f aca="false">+D1837</f>
        <v>0</v>
      </c>
      <c r="AS1837" s="249" t="n">
        <f aca="false">+N1837</f>
        <v>0</v>
      </c>
      <c r="AT1837" s="249" t="n">
        <f aca="false">+O1837</f>
        <v>0</v>
      </c>
    </row>
    <row r="1838" customFormat="false" ht="12.75" hidden="false" customHeight="false" outlineLevel="0" collapsed="false">
      <c r="AO1838" s="0" t="n">
        <f aca="false">+A1838</f>
        <v>0</v>
      </c>
      <c r="AP1838" s="247" t="n">
        <f aca="false">+B1838</f>
        <v>0</v>
      </c>
      <c r="AQ1838" s="248" t="n">
        <f aca="false">+D1838</f>
        <v>0</v>
      </c>
      <c r="AS1838" s="249" t="n">
        <f aca="false">+N1838</f>
        <v>0</v>
      </c>
      <c r="AT1838" s="249" t="n">
        <f aca="false">+O1838</f>
        <v>0</v>
      </c>
    </row>
    <row r="1839" customFormat="false" ht="12.75" hidden="false" customHeight="false" outlineLevel="0" collapsed="false">
      <c r="AO1839" s="0" t="n">
        <f aca="false">+A1839</f>
        <v>0</v>
      </c>
      <c r="AP1839" s="247" t="n">
        <f aca="false">+B1839</f>
        <v>0</v>
      </c>
      <c r="AQ1839" s="248" t="n">
        <f aca="false">+D1839</f>
        <v>0</v>
      </c>
      <c r="AS1839" s="249" t="n">
        <f aca="false">+N1839</f>
        <v>0</v>
      </c>
      <c r="AT1839" s="249" t="n">
        <f aca="false">+O1839</f>
        <v>0</v>
      </c>
    </row>
    <row r="1840" customFormat="false" ht="12.75" hidden="false" customHeight="false" outlineLevel="0" collapsed="false">
      <c r="AO1840" s="0" t="n">
        <f aca="false">+A1840</f>
        <v>0</v>
      </c>
      <c r="AP1840" s="247" t="n">
        <f aca="false">+B1840</f>
        <v>0</v>
      </c>
      <c r="AQ1840" s="248" t="n">
        <f aca="false">+D1840</f>
        <v>0</v>
      </c>
      <c r="AS1840" s="249" t="n">
        <f aca="false">+N1840</f>
        <v>0</v>
      </c>
      <c r="AT1840" s="249" t="n">
        <f aca="false">+O1840</f>
        <v>0</v>
      </c>
    </row>
    <row r="1841" customFormat="false" ht="12.75" hidden="false" customHeight="false" outlineLevel="0" collapsed="false">
      <c r="AO1841" s="0" t="n">
        <f aca="false">+A1841</f>
        <v>0</v>
      </c>
      <c r="AP1841" s="247" t="n">
        <f aca="false">+B1841</f>
        <v>0</v>
      </c>
      <c r="AQ1841" s="248" t="n">
        <f aca="false">+D1841</f>
        <v>0</v>
      </c>
      <c r="AS1841" s="249" t="n">
        <f aca="false">+N1841</f>
        <v>0</v>
      </c>
      <c r="AT1841" s="249" t="n">
        <f aca="false">+O1841</f>
        <v>0</v>
      </c>
    </row>
    <row r="1842" customFormat="false" ht="12.75" hidden="false" customHeight="false" outlineLevel="0" collapsed="false">
      <c r="AO1842" s="0" t="n">
        <f aca="false">+A1842</f>
        <v>0</v>
      </c>
      <c r="AP1842" s="247" t="n">
        <f aca="false">+B1842</f>
        <v>0</v>
      </c>
      <c r="AQ1842" s="248" t="n">
        <f aca="false">+D1842</f>
        <v>0</v>
      </c>
      <c r="AS1842" s="249" t="n">
        <f aca="false">+N1842</f>
        <v>0</v>
      </c>
      <c r="AT1842" s="249" t="n">
        <f aca="false">+O1842</f>
        <v>0</v>
      </c>
    </row>
    <row r="1843" customFormat="false" ht="12.75" hidden="false" customHeight="false" outlineLevel="0" collapsed="false">
      <c r="AO1843" s="0" t="n">
        <f aca="false">+A1843</f>
        <v>0</v>
      </c>
      <c r="AP1843" s="247" t="n">
        <f aca="false">+B1843</f>
        <v>0</v>
      </c>
      <c r="AQ1843" s="248" t="n">
        <f aca="false">+D1843</f>
        <v>0</v>
      </c>
      <c r="AS1843" s="249" t="n">
        <f aca="false">+N1843</f>
        <v>0</v>
      </c>
      <c r="AT1843" s="249" t="n">
        <f aca="false">+O1843</f>
        <v>0</v>
      </c>
    </row>
    <row r="1844" customFormat="false" ht="12.75" hidden="false" customHeight="false" outlineLevel="0" collapsed="false">
      <c r="AO1844" s="0" t="n">
        <f aca="false">+A1844</f>
        <v>0</v>
      </c>
      <c r="AP1844" s="247" t="n">
        <f aca="false">+B1844</f>
        <v>0</v>
      </c>
      <c r="AQ1844" s="248" t="n">
        <f aca="false">+D1844</f>
        <v>0</v>
      </c>
      <c r="AS1844" s="249" t="n">
        <f aca="false">+N1844</f>
        <v>0</v>
      </c>
      <c r="AT1844" s="249" t="n">
        <f aca="false">+O1844</f>
        <v>0</v>
      </c>
    </row>
    <row r="1845" customFormat="false" ht="12.75" hidden="false" customHeight="false" outlineLevel="0" collapsed="false">
      <c r="AO1845" s="0" t="n">
        <f aca="false">+A1845</f>
        <v>0</v>
      </c>
      <c r="AP1845" s="247" t="n">
        <f aca="false">+B1845</f>
        <v>0</v>
      </c>
      <c r="AQ1845" s="248" t="n">
        <f aca="false">+D1845</f>
        <v>0</v>
      </c>
      <c r="AS1845" s="249" t="n">
        <f aca="false">+N1845</f>
        <v>0</v>
      </c>
      <c r="AT1845" s="249" t="n">
        <f aca="false">+O1845</f>
        <v>0</v>
      </c>
    </row>
    <row r="1846" customFormat="false" ht="12.75" hidden="false" customHeight="false" outlineLevel="0" collapsed="false">
      <c r="AO1846" s="0" t="n">
        <f aca="false">+A1846</f>
        <v>0</v>
      </c>
      <c r="AP1846" s="247" t="n">
        <f aca="false">+B1846</f>
        <v>0</v>
      </c>
      <c r="AQ1846" s="248" t="n">
        <f aca="false">+D1846</f>
        <v>0</v>
      </c>
      <c r="AS1846" s="249" t="n">
        <f aca="false">+N1846</f>
        <v>0</v>
      </c>
      <c r="AT1846" s="249" t="n">
        <f aca="false">+O1846</f>
        <v>0</v>
      </c>
    </row>
    <row r="1847" customFormat="false" ht="12.75" hidden="false" customHeight="false" outlineLevel="0" collapsed="false">
      <c r="AO1847" s="0" t="n">
        <f aca="false">+A1847</f>
        <v>0</v>
      </c>
      <c r="AP1847" s="247" t="n">
        <f aca="false">+B1847</f>
        <v>0</v>
      </c>
      <c r="AQ1847" s="248" t="n">
        <f aca="false">+D1847</f>
        <v>0</v>
      </c>
      <c r="AS1847" s="249" t="n">
        <f aca="false">+N1847</f>
        <v>0</v>
      </c>
      <c r="AT1847" s="249" t="n">
        <f aca="false">+O1847</f>
        <v>0</v>
      </c>
    </row>
    <row r="1848" customFormat="false" ht="12.75" hidden="false" customHeight="false" outlineLevel="0" collapsed="false">
      <c r="AO1848" s="0" t="n">
        <f aca="false">+A1848</f>
        <v>0</v>
      </c>
      <c r="AP1848" s="247" t="n">
        <f aca="false">+B1848</f>
        <v>0</v>
      </c>
      <c r="AQ1848" s="248" t="n">
        <f aca="false">+D1848</f>
        <v>0</v>
      </c>
      <c r="AS1848" s="249" t="n">
        <f aca="false">+N1848</f>
        <v>0</v>
      </c>
      <c r="AT1848" s="249" t="n">
        <f aca="false">+O1848</f>
        <v>0</v>
      </c>
    </row>
    <row r="1849" customFormat="false" ht="12.75" hidden="false" customHeight="false" outlineLevel="0" collapsed="false">
      <c r="AO1849" s="0" t="n">
        <f aca="false">+A1849</f>
        <v>0</v>
      </c>
      <c r="AP1849" s="247" t="n">
        <f aca="false">+B1849</f>
        <v>0</v>
      </c>
      <c r="AQ1849" s="248" t="n">
        <f aca="false">+D1849</f>
        <v>0</v>
      </c>
      <c r="AS1849" s="249" t="n">
        <f aca="false">+N1849</f>
        <v>0</v>
      </c>
      <c r="AT1849" s="249" t="n">
        <f aca="false">+O1849</f>
        <v>0</v>
      </c>
    </row>
    <row r="1850" customFormat="false" ht="12.75" hidden="false" customHeight="false" outlineLevel="0" collapsed="false">
      <c r="AO1850" s="0" t="n">
        <f aca="false">+A1850</f>
        <v>0</v>
      </c>
      <c r="AP1850" s="247" t="n">
        <f aca="false">+B1850</f>
        <v>0</v>
      </c>
      <c r="AQ1850" s="248" t="n">
        <f aca="false">+D1850</f>
        <v>0</v>
      </c>
      <c r="AS1850" s="249" t="n">
        <f aca="false">+N1850</f>
        <v>0</v>
      </c>
      <c r="AT1850" s="249" t="n">
        <f aca="false">+O1850</f>
        <v>0</v>
      </c>
    </row>
    <row r="1851" customFormat="false" ht="12.75" hidden="false" customHeight="false" outlineLevel="0" collapsed="false">
      <c r="AO1851" s="0" t="n">
        <f aca="false">+A1851</f>
        <v>0</v>
      </c>
      <c r="AP1851" s="247" t="n">
        <f aca="false">+B1851</f>
        <v>0</v>
      </c>
      <c r="AQ1851" s="248" t="n">
        <f aca="false">+D1851</f>
        <v>0</v>
      </c>
      <c r="AS1851" s="249" t="n">
        <f aca="false">+N1851</f>
        <v>0</v>
      </c>
      <c r="AT1851" s="249" t="n">
        <f aca="false">+O1851</f>
        <v>0</v>
      </c>
    </row>
    <row r="1852" customFormat="false" ht="12.75" hidden="false" customHeight="false" outlineLevel="0" collapsed="false">
      <c r="AO1852" s="0" t="n">
        <f aca="false">+A1852</f>
        <v>0</v>
      </c>
      <c r="AP1852" s="247" t="n">
        <f aca="false">+B1852</f>
        <v>0</v>
      </c>
      <c r="AQ1852" s="248" t="n">
        <f aca="false">+D1852</f>
        <v>0</v>
      </c>
      <c r="AS1852" s="249" t="n">
        <f aca="false">+N1852</f>
        <v>0</v>
      </c>
      <c r="AT1852" s="249" t="n">
        <f aca="false">+O1852</f>
        <v>0</v>
      </c>
    </row>
    <row r="1853" customFormat="false" ht="12.75" hidden="false" customHeight="false" outlineLevel="0" collapsed="false">
      <c r="AO1853" s="0" t="n">
        <f aca="false">+A1853</f>
        <v>0</v>
      </c>
      <c r="AP1853" s="247" t="n">
        <f aca="false">+B1853</f>
        <v>0</v>
      </c>
      <c r="AQ1853" s="248" t="n">
        <f aca="false">+D1853</f>
        <v>0</v>
      </c>
      <c r="AS1853" s="249" t="n">
        <f aca="false">+N1853</f>
        <v>0</v>
      </c>
      <c r="AT1853" s="249" t="n">
        <f aca="false">+O1853</f>
        <v>0</v>
      </c>
    </row>
    <row r="1854" customFormat="false" ht="12.75" hidden="false" customHeight="false" outlineLevel="0" collapsed="false">
      <c r="AO1854" s="0" t="n">
        <f aca="false">+A1854</f>
        <v>0</v>
      </c>
      <c r="AP1854" s="247" t="n">
        <f aca="false">+B1854</f>
        <v>0</v>
      </c>
      <c r="AQ1854" s="248" t="n">
        <f aca="false">+D1854</f>
        <v>0</v>
      </c>
      <c r="AS1854" s="249" t="n">
        <f aca="false">+N1854</f>
        <v>0</v>
      </c>
      <c r="AT1854" s="249" t="n">
        <f aca="false">+O1854</f>
        <v>0</v>
      </c>
    </row>
    <row r="1855" customFormat="false" ht="12.75" hidden="false" customHeight="false" outlineLevel="0" collapsed="false">
      <c r="AO1855" s="0" t="n">
        <f aca="false">+A1855</f>
        <v>0</v>
      </c>
      <c r="AP1855" s="247" t="n">
        <f aca="false">+B1855</f>
        <v>0</v>
      </c>
      <c r="AQ1855" s="248" t="n">
        <f aca="false">+D1855</f>
        <v>0</v>
      </c>
      <c r="AS1855" s="249" t="n">
        <f aca="false">+N1855</f>
        <v>0</v>
      </c>
      <c r="AT1855" s="249" t="n">
        <f aca="false">+O1855</f>
        <v>0</v>
      </c>
    </row>
    <row r="1856" customFormat="false" ht="12.75" hidden="false" customHeight="false" outlineLevel="0" collapsed="false">
      <c r="AO1856" s="0" t="n">
        <f aca="false">+A1856</f>
        <v>0</v>
      </c>
      <c r="AP1856" s="247" t="n">
        <f aca="false">+B1856</f>
        <v>0</v>
      </c>
      <c r="AQ1856" s="248" t="n">
        <f aca="false">+D1856</f>
        <v>0</v>
      </c>
      <c r="AS1856" s="249" t="n">
        <f aca="false">+N1856</f>
        <v>0</v>
      </c>
      <c r="AT1856" s="249" t="n">
        <f aca="false">+O1856</f>
        <v>0</v>
      </c>
    </row>
    <row r="1857" customFormat="false" ht="12.75" hidden="false" customHeight="false" outlineLevel="0" collapsed="false">
      <c r="AO1857" s="0" t="n">
        <f aca="false">+A1857</f>
        <v>0</v>
      </c>
      <c r="AP1857" s="247" t="n">
        <f aca="false">+B1857</f>
        <v>0</v>
      </c>
      <c r="AQ1857" s="248" t="n">
        <f aca="false">+D1857</f>
        <v>0</v>
      </c>
      <c r="AS1857" s="249" t="n">
        <f aca="false">+N1857</f>
        <v>0</v>
      </c>
      <c r="AT1857" s="249" t="n">
        <f aca="false">+O1857</f>
        <v>0</v>
      </c>
    </row>
    <row r="1858" customFormat="false" ht="12.75" hidden="false" customHeight="false" outlineLevel="0" collapsed="false">
      <c r="AO1858" s="0" t="n">
        <f aca="false">+A1858</f>
        <v>0</v>
      </c>
      <c r="AP1858" s="247" t="n">
        <f aca="false">+B1858</f>
        <v>0</v>
      </c>
      <c r="AQ1858" s="248" t="n">
        <f aca="false">+D1858</f>
        <v>0</v>
      </c>
      <c r="AS1858" s="249" t="n">
        <f aca="false">+N1858</f>
        <v>0</v>
      </c>
      <c r="AT1858" s="249" t="n">
        <f aca="false">+O1858</f>
        <v>0</v>
      </c>
    </row>
    <row r="1859" customFormat="false" ht="12.75" hidden="false" customHeight="false" outlineLevel="0" collapsed="false">
      <c r="AO1859" s="0" t="n">
        <f aca="false">+A1859</f>
        <v>0</v>
      </c>
      <c r="AP1859" s="247" t="n">
        <f aca="false">+B1859</f>
        <v>0</v>
      </c>
      <c r="AQ1859" s="248" t="n">
        <f aca="false">+D1859</f>
        <v>0</v>
      </c>
      <c r="AS1859" s="249" t="n">
        <f aca="false">+N1859</f>
        <v>0</v>
      </c>
      <c r="AT1859" s="249" t="n">
        <f aca="false">+O1859</f>
        <v>0</v>
      </c>
    </row>
    <row r="1860" customFormat="false" ht="12.75" hidden="false" customHeight="false" outlineLevel="0" collapsed="false">
      <c r="AO1860" s="0" t="n">
        <f aca="false">+A1860</f>
        <v>0</v>
      </c>
      <c r="AP1860" s="247" t="n">
        <f aca="false">+B1860</f>
        <v>0</v>
      </c>
      <c r="AQ1860" s="248" t="n">
        <f aca="false">+D1860</f>
        <v>0</v>
      </c>
      <c r="AS1860" s="249" t="n">
        <f aca="false">+N1860</f>
        <v>0</v>
      </c>
      <c r="AT1860" s="249" t="n">
        <f aca="false">+O1860</f>
        <v>0</v>
      </c>
    </row>
    <row r="1861" customFormat="false" ht="12.75" hidden="false" customHeight="false" outlineLevel="0" collapsed="false">
      <c r="AO1861" s="0" t="n">
        <f aca="false">+A1861</f>
        <v>0</v>
      </c>
      <c r="AP1861" s="247" t="n">
        <f aca="false">+B1861</f>
        <v>0</v>
      </c>
      <c r="AQ1861" s="248" t="n">
        <f aca="false">+D1861</f>
        <v>0</v>
      </c>
      <c r="AS1861" s="249" t="n">
        <f aca="false">+N1861</f>
        <v>0</v>
      </c>
      <c r="AT1861" s="249" t="n">
        <f aca="false">+O1861</f>
        <v>0</v>
      </c>
    </row>
    <row r="1862" customFormat="false" ht="12.75" hidden="false" customHeight="false" outlineLevel="0" collapsed="false">
      <c r="AO1862" s="0" t="n">
        <f aca="false">+A1862</f>
        <v>0</v>
      </c>
      <c r="AP1862" s="247" t="n">
        <f aca="false">+B1862</f>
        <v>0</v>
      </c>
      <c r="AQ1862" s="248" t="n">
        <f aca="false">+D1862</f>
        <v>0</v>
      </c>
      <c r="AS1862" s="249" t="n">
        <f aca="false">+N1862</f>
        <v>0</v>
      </c>
      <c r="AT1862" s="249" t="n">
        <f aca="false">+O1862</f>
        <v>0</v>
      </c>
    </row>
    <row r="1863" customFormat="false" ht="12.75" hidden="false" customHeight="false" outlineLevel="0" collapsed="false">
      <c r="AO1863" s="0" t="n">
        <f aca="false">+A1863</f>
        <v>0</v>
      </c>
      <c r="AP1863" s="247" t="n">
        <f aca="false">+B1863</f>
        <v>0</v>
      </c>
      <c r="AQ1863" s="248" t="n">
        <f aca="false">+D1863</f>
        <v>0</v>
      </c>
      <c r="AS1863" s="249" t="n">
        <f aca="false">+N1863</f>
        <v>0</v>
      </c>
      <c r="AT1863" s="249" t="n">
        <f aca="false">+O1863</f>
        <v>0</v>
      </c>
    </row>
    <row r="1864" customFormat="false" ht="12.75" hidden="false" customHeight="false" outlineLevel="0" collapsed="false">
      <c r="AO1864" s="0" t="n">
        <f aca="false">+A1864</f>
        <v>0</v>
      </c>
      <c r="AP1864" s="247" t="n">
        <f aca="false">+B1864</f>
        <v>0</v>
      </c>
      <c r="AQ1864" s="248" t="n">
        <f aca="false">+D1864</f>
        <v>0</v>
      </c>
      <c r="AS1864" s="249" t="n">
        <f aca="false">+N1864</f>
        <v>0</v>
      </c>
      <c r="AT1864" s="249" t="n">
        <f aca="false">+O1864</f>
        <v>0</v>
      </c>
    </row>
    <row r="1865" customFormat="false" ht="12.75" hidden="false" customHeight="false" outlineLevel="0" collapsed="false">
      <c r="AO1865" s="0" t="n">
        <f aca="false">+A1865</f>
        <v>0</v>
      </c>
      <c r="AP1865" s="247" t="n">
        <f aca="false">+B1865</f>
        <v>0</v>
      </c>
      <c r="AQ1865" s="248" t="n">
        <f aca="false">+D1865</f>
        <v>0</v>
      </c>
      <c r="AS1865" s="249" t="n">
        <f aca="false">+N1865</f>
        <v>0</v>
      </c>
      <c r="AT1865" s="249" t="n">
        <f aca="false">+O1865</f>
        <v>0</v>
      </c>
    </row>
    <row r="1866" customFormat="false" ht="12.75" hidden="false" customHeight="false" outlineLevel="0" collapsed="false">
      <c r="AO1866" s="0" t="n">
        <f aca="false">+A1866</f>
        <v>0</v>
      </c>
      <c r="AP1866" s="247" t="n">
        <f aca="false">+B1866</f>
        <v>0</v>
      </c>
      <c r="AQ1866" s="248" t="n">
        <f aca="false">+D1866</f>
        <v>0</v>
      </c>
      <c r="AS1866" s="249" t="n">
        <f aca="false">+N1866</f>
        <v>0</v>
      </c>
      <c r="AT1866" s="249" t="n">
        <f aca="false">+O1866</f>
        <v>0</v>
      </c>
    </row>
    <row r="1867" customFormat="false" ht="12.75" hidden="false" customHeight="false" outlineLevel="0" collapsed="false">
      <c r="AO1867" s="0" t="n">
        <f aca="false">+A1867</f>
        <v>0</v>
      </c>
      <c r="AP1867" s="247" t="n">
        <f aca="false">+B1867</f>
        <v>0</v>
      </c>
      <c r="AQ1867" s="248" t="n">
        <f aca="false">+D1867</f>
        <v>0</v>
      </c>
      <c r="AS1867" s="249" t="n">
        <f aca="false">+N1867</f>
        <v>0</v>
      </c>
      <c r="AT1867" s="249" t="n">
        <f aca="false">+O1867</f>
        <v>0</v>
      </c>
    </row>
    <row r="1868" customFormat="false" ht="12.75" hidden="false" customHeight="false" outlineLevel="0" collapsed="false">
      <c r="AO1868" s="0" t="n">
        <f aca="false">+A1868</f>
        <v>0</v>
      </c>
      <c r="AP1868" s="247" t="n">
        <f aca="false">+B1868</f>
        <v>0</v>
      </c>
      <c r="AQ1868" s="248" t="n">
        <f aca="false">+D1868</f>
        <v>0</v>
      </c>
      <c r="AS1868" s="249" t="n">
        <f aca="false">+N1868</f>
        <v>0</v>
      </c>
      <c r="AT1868" s="249" t="n">
        <f aca="false">+O1868</f>
        <v>0</v>
      </c>
    </row>
    <row r="1869" customFormat="false" ht="12.75" hidden="false" customHeight="false" outlineLevel="0" collapsed="false">
      <c r="AO1869" s="0" t="n">
        <f aca="false">+A1869</f>
        <v>0</v>
      </c>
      <c r="AP1869" s="247" t="n">
        <f aca="false">+B1869</f>
        <v>0</v>
      </c>
      <c r="AQ1869" s="248" t="n">
        <f aca="false">+D1869</f>
        <v>0</v>
      </c>
      <c r="AS1869" s="249" t="n">
        <f aca="false">+N1869</f>
        <v>0</v>
      </c>
      <c r="AT1869" s="249" t="n">
        <f aca="false">+O1869</f>
        <v>0</v>
      </c>
    </row>
    <row r="1870" customFormat="false" ht="12.75" hidden="false" customHeight="false" outlineLevel="0" collapsed="false">
      <c r="AO1870" s="0" t="n">
        <f aca="false">+A1870</f>
        <v>0</v>
      </c>
      <c r="AP1870" s="247" t="n">
        <f aca="false">+B1870</f>
        <v>0</v>
      </c>
      <c r="AQ1870" s="248" t="n">
        <f aca="false">+D1870</f>
        <v>0</v>
      </c>
      <c r="AS1870" s="249" t="n">
        <f aca="false">+N1870</f>
        <v>0</v>
      </c>
      <c r="AT1870" s="249" t="n">
        <f aca="false">+O1870</f>
        <v>0</v>
      </c>
    </row>
    <row r="1871" customFormat="false" ht="12.75" hidden="false" customHeight="false" outlineLevel="0" collapsed="false">
      <c r="AO1871" s="0" t="n">
        <f aca="false">+A1871</f>
        <v>0</v>
      </c>
      <c r="AP1871" s="247" t="n">
        <f aca="false">+B1871</f>
        <v>0</v>
      </c>
      <c r="AQ1871" s="248" t="n">
        <f aca="false">+D1871</f>
        <v>0</v>
      </c>
      <c r="AS1871" s="249" t="n">
        <f aca="false">+N1871</f>
        <v>0</v>
      </c>
      <c r="AT1871" s="249" t="n">
        <f aca="false">+O1871</f>
        <v>0</v>
      </c>
    </row>
    <row r="1872" customFormat="false" ht="12.75" hidden="false" customHeight="false" outlineLevel="0" collapsed="false">
      <c r="AO1872" s="0" t="n">
        <f aca="false">+A1872</f>
        <v>0</v>
      </c>
      <c r="AP1872" s="247" t="n">
        <f aca="false">+B1872</f>
        <v>0</v>
      </c>
      <c r="AQ1872" s="248" t="n">
        <f aca="false">+D1872</f>
        <v>0</v>
      </c>
      <c r="AS1872" s="249" t="n">
        <f aca="false">+N1872</f>
        <v>0</v>
      </c>
      <c r="AT1872" s="249" t="n">
        <f aca="false">+O1872</f>
        <v>0</v>
      </c>
    </row>
    <row r="1873" customFormat="false" ht="12.75" hidden="false" customHeight="false" outlineLevel="0" collapsed="false">
      <c r="AO1873" s="0" t="n">
        <f aca="false">+A1873</f>
        <v>0</v>
      </c>
      <c r="AP1873" s="247" t="n">
        <f aca="false">+B1873</f>
        <v>0</v>
      </c>
      <c r="AQ1873" s="248" t="n">
        <f aca="false">+D1873</f>
        <v>0</v>
      </c>
      <c r="AS1873" s="249" t="n">
        <f aca="false">+N1873</f>
        <v>0</v>
      </c>
      <c r="AT1873" s="249" t="n">
        <f aca="false">+O1873</f>
        <v>0</v>
      </c>
    </row>
    <row r="1874" customFormat="false" ht="12.75" hidden="false" customHeight="false" outlineLevel="0" collapsed="false">
      <c r="AO1874" s="0" t="n">
        <f aca="false">+A1874</f>
        <v>0</v>
      </c>
      <c r="AP1874" s="247" t="n">
        <f aca="false">+B1874</f>
        <v>0</v>
      </c>
      <c r="AQ1874" s="248" t="n">
        <f aca="false">+D1874</f>
        <v>0</v>
      </c>
      <c r="AS1874" s="249" t="n">
        <f aca="false">+N1874</f>
        <v>0</v>
      </c>
      <c r="AT1874" s="249" t="n">
        <f aca="false">+O1874</f>
        <v>0</v>
      </c>
    </row>
    <row r="1875" customFormat="false" ht="12.75" hidden="false" customHeight="false" outlineLevel="0" collapsed="false">
      <c r="AO1875" s="0" t="n">
        <f aca="false">+A1875</f>
        <v>0</v>
      </c>
      <c r="AP1875" s="247" t="n">
        <f aca="false">+B1875</f>
        <v>0</v>
      </c>
      <c r="AQ1875" s="248" t="n">
        <f aca="false">+D1875</f>
        <v>0</v>
      </c>
      <c r="AS1875" s="249" t="n">
        <f aca="false">+N1875</f>
        <v>0</v>
      </c>
      <c r="AT1875" s="249" t="n">
        <f aca="false">+O1875</f>
        <v>0</v>
      </c>
    </row>
    <row r="1876" customFormat="false" ht="12.75" hidden="false" customHeight="false" outlineLevel="0" collapsed="false">
      <c r="AO1876" s="0" t="n">
        <f aca="false">+A1876</f>
        <v>0</v>
      </c>
      <c r="AP1876" s="247" t="n">
        <f aca="false">+B1876</f>
        <v>0</v>
      </c>
      <c r="AQ1876" s="248" t="n">
        <f aca="false">+D1876</f>
        <v>0</v>
      </c>
      <c r="AS1876" s="249" t="n">
        <f aca="false">+N1876</f>
        <v>0</v>
      </c>
      <c r="AT1876" s="249" t="n">
        <f aca="false">+O1876</f>
        <v>0</v>
      </c>
    </row>
    <row r="1877" customFormat="false" ht="12.75" hidden="false" customHeight="false" outlineLevel="0" collapsed="false">
      <c r="AO1877" s="0" t="n">
        <f aca="false">+A1877</f>
        <v>0</v>
      </c>
      <c r="AP1877" s="247" t="n">
        <f aca="false">+B1877</f>
        <v>0</v>
      </c>
      <c r="AQ1877" s="248" t="n">
        <f aca="false">+D1877</f>
        <v>0</v>
      </c>
      <c r="AS1877" s="249" t="n">
        <f aca="false">+N1877</f>
        <v>0</v>
      </c>
      <c r="AT1877" s="249" t="n">
        <f aca="false">+O1877</f>
        <v>0</v>
      </c>
    </row>
    <row r="1878" customFormat="false" ht="12.75" hidden="false" customHeight="false" outlineLevel="0" collapsed="false">
      <c r="AO1878" s="0" t="n">
        <f aca="false">+A1878</f>
        <v>0</v>
      </c>
      <c r="AP1878" s="247" t="n">
        <f aca="false">+B1878</f>
        <v>0</v>
      </c>
      <c r="AQ1878" s="248" t="n">
        <f aca="false">+D1878</f>
        <v>0</v>
      </c>
      <c r="AS1878" s="249" t="n">
        <f aca="false">+N1878</f>
        <v>0</v>
      </c>
      <c r="AT1878" s="249" t="n">
        <f aca="false">+O1878</f>
        <v>0</v>
      </c>
    </row>
    <row r="1879" customFormat="false" ht="12.75" hidden="false" customHeight="false" outlineLevel="0" collapsed="false">
      <c r="AO1879" s="0" t="n">
        <f aca="false">+A1879</f>
        <v>0</v>
      </c>
      <c r="AP1879" s="247" t="n">
        <f aca="false">+B1879</f>
        <v>0</v>
      </c>
      <c r="AQ1879" s="248" t="n">
        <f aca="false">+D1879</f>
        <v>0</v>
      </c>
      <c r="AS1879" s="249" t="n">
        <f aca="false">+N1879</f>
        <v>0</v>
      </c>
      <c r="AT1879" s="249" t="n">
        <f aca="false">+O1879</f>
        <v>0</v>
      </c>
    </row>
    <row r="1880" customFormat="false" ht="12.75" hidden="false" customHeight="false" outlineLevel="0" collapsed="false">
      <c r="AO1880" s="0" t="n">
        <f aca="false">+A1880</f>
        <v>0</v>
      </c>
      <c r="AP1880" s="247" t="n">
        <f aca="false">+B1880</f>
        <v>0</v>
      </c>
      <c r="AQ1880" s="248" t="n">
        <f aca="false">+D1880</f>
        <v>0</v>
      </c>
      <c r="AS1880" s="249" t="n">
        <f aca="false">+N1880</f>
        <v>0</v>
      </c>
      <c r="AT1880" s="249" t="n">
        <f aca="false">+O1880</f>
        <v>0</v>
      </c>
    </row>
    <row r="1881" customFormat="false" ht="12.75" hidden="false" customHeight="false" outlineLevel="0" collapsed="false">
      <c r="AO1881" s="0" t="n">
        <f aca="false">+A1881</f>
        <v>0</v>
      </c>
      <c r="AP1881" s="247" t="n">
        <f aca="false">+B1881</f>
        <v>0</v>
      </c>
      <c r="AQ1881" s="248" t="n">
        <f aca="false">+D1881</f>
        <v>0</v>
      </c>
      <c r="AS1881" s="249" t="n">
        <f aca="false">+N1881</f>
        <v>0</v>
      </c>
      <c r="AT1881" s="249" t="n">
        <f aca="false">+O1881</f>
        <v>0</v>
      </c>
    </row>
    <row r="1882" customFormat="false" ht="12.75" hidden="false" customHeight="false" outlineLevel="0" collapsed="false">
      <c r="AO1882" s="0" t="n">
        <f aca="false">+A1882</f>
        <v>0</v>
      </c>
      <c r="AP1882" s="247" t="n">
        <f aca="false">+B1882</f>
        <v>0</v>
      </c>
      <c r="AQ1882" s="248" t="n">
        <f aca="false">+D1882</f>
        <v>0</v>
      </c>
      <c r="AS1882" s="249" t="n">
        <f aca="false">+N1882</f>
        <v>0</v>
      </c>
      <c r="AT1882" s="249" t="n">
        <f aca="false">+O1882</f>
        <v>0</v>
      </c>
    </row>
    <row r="1883" customFormat="false" ht="12.75" hidden="false" customHeight="false" outlineLevel="0" collapsed="false">
      <c r="AO1883" s="0" t="n">
        <f aca="false">+A1883</f>
        <v>0</v>
      </c>
      <c r="AP1883" s="247" t="n">
        <f aca="false">+B1883</f>
        <v>0</v>
      </c>
      <c r="AQ1883" s="248" t="n">
        <f aca="false">+D1883</f>
        <v>0</v>
      </c>
      <c r="AS1883" s="249" t="n">
        <f aca="false">+N1883</f>
        <v>0</v>
      </c>
      <c r="AT1883" s="249" t="n">
        <f aca="false">+O1883</f>
        <v>0</v>
      </c>
    </row>
    <row r="1884" customFormat="false" ht="12.75" hidden="false" customHeight="false" outlineLevel="0" collapsed="false">
      <c r="AO1884" s="0" t="n">
        <f aca="false">+A1884</f>
        <v>0</v>
      </c>
      <c r="AP1884" s="247" t="n">
        <f aca="false">+B1884</f>
        <v>0</v>
      </c>
      <c r="AQ1884" s="248" t="n">
        <f aca="false">+D1884</f>
        <v>0</v>
      </c>
      <c r="AS1884" s="249" t="n">
        <f aca="false">+N1884</f>
        <v>0</v>
      </c>
      <c r="AT1884" s="249" t="n">
        <f aca="false">+O1884</f>
        <v>0</v>
      </c>
    </row>
    <row r="1885" customFormat="false" ht="12.75" hidden="false" customHeight="false" outlineLevel="0" collapsed="false">
      <c r="AO1885" s="0" t="n">
        <f aca="false">+A1885</f>
        <v>0</v>
      </c>
      <c r="AP1885" s="247" t="n">
        <f aca="false">+B1885</f>
        <v>0</v>
      </c>
      <c r="AQ1885" s="248" t="n">
        <f aca="false">+D1885</f>
        <v>0</v>
      </c>
      <c r="AS1885" s="249" t="n">
        <f aca="false">+N1885</f>
        <v>0</v>
      </c>
      <c r="AT1885" s="249" t="n">
        <f aca="false">+O1885</f>
        <v>0</v>
      </c>
    </row>
    <row r="1886" customFormat="false" ht="12.75" hidden="false" customHeight="false" outlineLevel="0" collapsed="false">
      <c r="AO1886" s="0" t="n">
        <f aca="false">+A1886</f>
        <v>0</v>
      </c>
      <c r="AP1886" s="247" t="n">
        <f aca="false">+B1886</f>
        <v>0</v>
      </c>
      <c r="AQ1886" s="248" t="n">
        <f aca="false">+D1886</f>
        <v>0</v>
      </c>
      <c r="AS1886" s="249" t="n">
        <f aca="false">+N1886</f>
        <v>0</v>
      </c>
      <c r="AT1886" s="249" t="n">
        <f aca="false">+O1886</f>
        <v>0</v>
      </c>
    </row>
    <row r="1887" customFormat="false" ht="12.75" hidden="false" customHeight="false" outlineLevel="0" collapsed="false">
      <c r="AO1887" s="0" t="n">
        <f aca="false">+A1887</f>
        <v>0</v>
      </c>
      <c r="AP1887" s="247" t="n">
        <f aca="false">+B1887</f>
        <v>0</v>
      </c>
      <c r="AQ1887" s="248" t="n">
        <f aca="false">+D1887</f>
        <v>0</v>
      </c>
      <c r="AS1887" s="249" t="n">
        <f aca="false">+N1887</f>
        <v>0</v>
      </c>
      <c r="AT1887" s="249" t="n">
        <f aca="false">+O1887</f>
        <v>0</v>
      </c>
    </row>
    <row r="1888" customFormat="false" ht="12.75" hidden="false" customHeight="false" outlineLevel="0" collapsed="false">
      <c r="AO1888" s="0" t="n">
        <f aca="false">+A1888</f>
        <v>0</v>
      </c>
      <c r="AP1888" s="247" t="n">
        <f aca="false">+B1888</f>
        <v>0</v>
      </c>
      <c r="AQ1888" s="248" t="n">
        <f aca="false">+D1888</f>
        <v>0</v>
      </c>
      <c r="AS1888" s="249" t="n">
        <f aca="false">+N1888</f>
        <v>0</v>
      </c>
      <c r="AT1888" s="249" t="n">
        <f aca="false">+O1888</f>
        <v>0</v>
      </c>
    </row>
    <row r="1889" customFormat="false" ht="12.75" hidden="false" customHeight="false" outlineLevel="0" collapsed="false">
      <c r="AO1889" s="0" t="n">
        <f aca="false">+A1889</f>
        <v>0</v>
      </c>
      <c r="AP1889" s="247" t="n">
        <f aca="false">+B1889</f>
        <v>0</v>
      </c>
      <c r="AQ1889" s="248" t="n">
        <f aca="false">+D1889</f>
        <v>0</v>
      </c>
      <c r="AS1889" s="249" t="n">
        <f aca="false">+N1889</f>
        <v>0</v>
      </c>
      <c r="AT1889" s="249" t="n">
        <f aca="false">+O1889</f>
        <v>0</v>
      </c>
    </row>
    <row r="1890" customFormat="false" ht="12.75" hidden="false" customHeight="false" outlineLevel="0" collapsed="false">
      <c r="AO1890" s="0" t="n">
        <f aca="false">+A1890</f>
        <v>0</v>
      </c>
      <c r="AP1890" s="247" t="n">
        <f aca="false">+B1890</f>
        <v>0</v>
      </c>
      <c r="AQ1890" s="248" t="n">
        <f aca="false">+D1890</f>
        <v>0</v>
      </c>
      <c r="AS1890" s="249" t="n">
        <f aca="false">+N1890</f>
        <v>0</v>
      </c>
      <c r="AT1890" s="249" t="n">
        <f aca="false">+O1890</f>
        <v>0</v>
      </c>
    </row>
    <row r="1891" customFormat="false" ht="12.75" hidden="false" customHeight="false" outlineLevel="0" collapsed="false">
      <c r="AO1891" s="0" t="n">
        <f aca="false">+A1891</f>
        <v>0</v>
      </c>
      <c r="AP1891" s="247" t="n">
        <f aca="false">+B1891</f>
        <v>0</v>
      </c>
      <c r="AQ1891" s="248" t="n">
        <f aca="false">+D1891</f>
        <v>0</v>
      </c>
      <c r="AS1891" s="249" t="n">
        <f aca="false">+N1891</f>
        <v>0</v>
      </c>
      <c r="AT1891" s="249" t="n">
        <f aca="false">+O1891</f>
        <v>0</v>
      </c>
    </row>
    <row r="1892" customFormat="false" ht="12.75" hidden="false" customHeight="false" outlineLevel="0" collapsed="false">
      <c r="AO1892" s="0" t="n">
        <f aca="false">+A1892</f>
        <v>0</v>
      </c>
      <c r="AP1892" s="247" t="n">
        <f aca="false">+B1892</f>
        <v>0</v>
      </c>
      <c r="AQ1892" s="248" t="n">
        <f aca="false">+D1892</f>
        <v>0</v>
      </c>
      <c r="AS1892" s="249" t="n">
        <f aca="false">+N1892</f>
        <v>0</v>
      </c>
      <c r="AT1892" s="249" t="n">
        <f aca="false">+O1892</f>
        <v>0</v>
      </c>
    </row>
    <row r="1893" customFormat="false" ht="12.75" hidden="false" customHeight="false" outlineLevel="0" collapsed="false">
      <c r="AO1893" s="0" t="n">
        <f aca="false">+A1893</f>
        <v>0</v>
      </c>
      <c r="AP1893" s="247" t="n">
        <f aca="false">+B1893</f>
        <v>0</v>
      </c>
      <c r="AQ1893" s="248" t="n">
        <f aca="false">+D1893</f>
        <v>0</v>
      </c>
      <c r="AS1893" s="249" t="n">
        <f aca="false">+N1893</f>
        <v>0</v>
      </c>
      <c r="AT1893" s="249" t="n">
        <f aca="false">+O1893</f>
        <v>0</v>
      </c>
    </row>
    <row r="1894" customFormat="false" ht="12.75" hidden="false" customHeight="false" outlineLevel="0" collapsed="false">
      <c r="AO1894" s="0" t="n">
        <f aca="false">+A1894</f>
        <v>0</v>
      </c>
      <c r="AP1894" s="247" t="n">
        <f aca="false">+B1894</f>
        <v>0</v>
      </c>
      <c r="AQ1894" s="248" t="n">
        <f aca="false">+D1894</f>
        <v>0</v>
      </c>
      <c r="AS1894" s="249" t="n">
        <f aca="false">+N1894</f>
        <v>0</v>
      </c>
      <c r="AT1894" s="249" t="n">
        <f aca="false">+O1894</f>
        <v>0</v>
      </c>
    </row>
    <row r="1895" customFormat="false" ht="12.75" hidden="false" customHeight="false" outlineLevel="0" collapsed="false">
      <c r="AO1895" s="0" t="n">
        <f aca="false">+A1895</f>
        <v>0</v>
      </c>
      <c r="AP1895" s="247" t="n">
        <f aca="false">+B1895</f>
        <v>0</v>
      </c>
      <c r="AQ1895" s="248" t="n">
        <f aca="false">+D1895</f>
        <v>0</v>
      </c>
      <c r="AS1895" s="249" t="n">
        <f aca="false">+N1895</f>
        <v>0</v>
      </c>
      <c r="AT1895" s="249" t="n">
        <f aca="false">+O1895</f>
        <v>0</v>
      </c>
    </row>
    <row r="1896" customFormat="false" ht="12.75" hidden="false" customHeight="false" outlineLevel="0" collapsed="false">
      <c r="AO1896" s="0" t="n">
        <f aca="false">+A1896</f>
        <v>0</v>
      </c>
      <c r="AP1896" s="247" t="n">
        <f aca="false">+B1896</f>
        <v>0</v>
      </c>
      <c r="AQ1896" s="248" t="n">
        <f aca="false">+D1896</f>
        <v>0</v>
      </c>
      <c r="AS1896" s="249" t="n">
        <f aca="false">+N1896</f>
        <v>0</v>
      </c>
      <c r="AT1896" s="249" t="n">
        <f aca="false">+O1896</f>
        <v>0</v>
      </c>
    </row>
    <row r="1897" customFormat="false" ht="12.75" hidden="false" customHeight="false" outlineLevel="0" collapsed="false">
      <c r="AO1897" s="0" t="n">
        <f aca="false">+A1897</f>
        <v>0</v>
      </c>
      <c r="AP1897" s="247" t="n">
        <f aca="false">+B1897</f>
        <v>0</v>
      </c>
      <c r="AQ1897" s="248" t="n">
        <f aca="false">+D1897</f>
        <v>0</v>
      </c>
      <c r="AS1897" s="249" t="n">
        <f aca="false">+N1897</f>
        <v>0</v>
      </c>
      <c r="AT1897" s="249" t="n">
        <f aca="false">+O1897</f>
        <v>0</v>
      </c>
    </row>
    <row r="1898" customFormat="false" ht="12.75" hidden="false" customHeight="false" outlineLevel="0" collapsed="false">
      <c r="AO1898" s="0" t="n">
        <f aca="false">+A1898</f>
        <v>0</v>
      </c>
      <c r="AP1898" s="247" t="n">
        <f aca="false">+B1898</f>
        <v>0</v>
      </c>
      <c r="AQ1898" s="248" t="n">
        <f aca="false">+D1898</f>
        <v>0</v>
      </c>
      <c r="AS1898" s="249" t="n">
        <f aca="false">+N1898</f>
        <v>0</v>
      </c>
      <c r="AT1898" s="249" t="n">
        <f aca="false">+O1898</f>
        <v>0</v>
      </c>
    </row>
    <row r="1899" customFormat="false" ht="12.75" hidden="false" customHeight="false" outlineLevel="0" collapsed="false">
      <c r="AO1899" s="0" t="n">
        <f aca="false">+A1899</f>
        <v>0</v>
      </c>
      <c r="AP1899" s="247" t="n">
        <f aca="false">+B1899</f>
        <v>0</v>
      </c>
      <c r="AQ1899" s="248" t="n">
        <f aca="false">+D1899</f>
        <v>0</v>
      </c>
      <c r="AS1899" s="249" t="n">
        <f aca="false">+N1899</f>
        <v>0</v>
      </c>
      <c r="AT1899" s="249" t="n">
        <f aca="false">+O1899</f>
        <v>0</v>
      </c>
    </row>
    <row r="1900" customFormat="false" ht="12.75" hidden="false" customHeight="false" outlineLevel="0" collapsed="false">
      <c r="AO1900" s="0" t="n">
        <f aca="false">+A1900</f>
        <v>0</v>
      </c>
      <c r="AP1900" s="247" t="n">
        <f aca="false">+B1900</f>
        <v>0</v>
      </c>
      <c r="AQ1900" s="248" t="n">
        <f aca="false">+D1900</f>
        <v>0</v>
      </c>
      <c r="AS1900" s="249" t="n">
        <f aca="false">+N1900</f>
        <v>0</v>
      </c>
      <c r="AT1900" s="249" t="n">
        <f aca="false">+O1900</f>
        <v>0</v>
      </c>
    </row>
    <row r="1901" customFormat="false" ht="12.75" hidden="false" customHeight="false" outlineLevel="0" collapsed="false">
      <c r="AO1901" s="0" t="n">
        <f aca="false">+A1901</f>
        <v>0</v>
      </c>
      <c r="AP1901" s="247" t="n">
        <f aca="false">+B1901</f>
        <v>0</v>
      </c>
      <c r="AQ1901" s="248" t="n">
        <f aca="false">+D1901</f>
        <v>0</v>
      </c>
      <c r="AS1901" s="249" t="n">
        <f aca="false">+N1901</f>
        <v>0</v>
      </c>
      <c r="AT1901" s="249" t="n">
        <f aca="false">+O1901</f>
        <v>0</v>
      </c>
    </row>
    <row r="1902" customFormat="false" ht="12.75" hidden="false" customHeight="false" outlineLevel="0" collapsed="false">
      <c r="AO1902" s="0" t="n">
        <f aca="false">+A1902</f>
        <v>0</v>
      </c>
      <c r="AP1902" s="247" t="n">
        <f aca="false">+B1902</f>
        <v>0</v>
      </c>
      <c r="AQ1902" s="248" t="n">
        <f aca="false">+D1902</f>
        <v>0</v>
      </c>
      <c r="AS1902" s="249" t="n">
        <f aca="false">+N1902</f>
        <v>0</v>
      </c>
      <c r="AT1902" s="249" t="n">
        <f aca="false">+O1902</f>
        <v>0</v>
      </c>
    </row>
    <row r="1903" customFormat="false" ht="12.75" hidden="false" customHeight="false" outlineLevel="0" collapsed="false">
      <c r="AO1903" s="0" t="n">
        <f aca="false">+A1903</f>
        <v>0</v>
      </c>
      <c r="AP1903" s="247" t="n">
        <f aca="false">+B1903</f>
        <v>0</v>
      </c>
      <c r="AQ1903" s="248" t="n">
        <f aca="false">+D1903</f>
        <v>0</v>
      </c>
      <c r="AS1903" s="249" t="n">
        <f aca="false">+N1903</f>
        <v>0</v>
      </c>
      <c r="AT1903" s="249" t="n">
        <f aca="false">+O1903</f>
        <v>0</v>
      </c>
    </row>
    <row r="1904" customFormat="false" ht="12.75" hidden="false" customHeight="false" outlineLevel="0" collapsed="false">
      <c r="AO1904" s="0" t="n">
        <f aca="false">+A1904</f>
        <v>0</v>
      </c>
      <c r="AP1904" s="247" t="n">
        <f aca="false">+B1904</f>
        <v>0</v>
      </c>
      <c r="AQ1904" s="248" t="n">
        <f aca="false">+D1904</f>
        <v>0</v>
      </c>
      <c r="AS1904" s="249" t="n">
        <f aca="false">+N1904</f>
        <v>0</v>
      </c>
      <c r="AT1904" s="249" t="n">
        <f aca="false">+O1904</f>
        <v>0</v>
      </c>
    </row>
    <row r="1905" customFormat="false" ht="12.75" hidden="false" customHeight="false" outlineLevel="0" collapsed="false">
      <c r="AO1905" s="0" t="n">
        <f aca="false">+A1905</f>
        <v>0</v>
      </c>
      <c r="AP1905" s="247" t="n">
        <f aca="false">+B1905</f>
        <v>0</v>
      </c>
      <c r="AQ1905" s="248" t="n">
        <f aca="false">+D1905</f>
        <v>0</v>
      </c>
      <c r="AS1905" s="249" t="n">
        <f aca="false">+N1905</f>
        <v>0</v>
      </c>
      <c r="AT1905" s="249" t="n">
        <f aca="false">+O1905</f>
        <v>0</v>
      </c>
    </row>
    <row r="1906" customFormat="false" ht="12.75" hidden="false" customHeight="false" outlineLevel="0" collapsed="false">
      <c r="AO1906" s="0" t="n">
        <f aca="false">+A1906</f>
        <v>0</v>
      </c>
      <c r="AP1906" s="247" t="n">
        <f aca="false">+B1906</f>
        <v>0</v>
      </c>
      <c r="AQ1906" s="248" t="n">
        <f aca="false">+D1906</f>
        <v>0</v>
      </c>
      <c r="AS1906" s="249" t="n">
        <f aca="false">+N1906</f>
        <v>0</v>
      </c>
      <c r="AT1906" s="249" t="n">
        <f aca="false">+O1906</f>
        <v>0</v>
      </c>
    </row>
    <row r="1907" customFormat="false" ht="12.75" hidden="false" customHeight="false" outlineLevel="0" collapsed="false">
      <c r="AO1907" s="0" t="n">
        <f aca="false">+A1907</f>
        <v>0</v>
      </c>
      <c r="AP1907" s="247" t="n">
        <f aca="false">+B1907</f>
        <v>0</v>
      </c>
      <c r="AQ1907" s="248" t="n">
        <f aca="false">+D1907</f>
        <v>0</v>
      </c>
      <c r="AS1907" s="249" t="n">
        <f aca="false">+N1907</f>
        <v>0</v>
      </c>
      <c r="AT1907" s="249" t="n">
        <f aca="false">+O1907</f>
        <v>0</v>
      </c>
    </row>
    <row r="1908" customFormat="false" ht="12.75" hidden="false" customHeight="false" outlineLevel="0" collapsed="false">
      <c r="AO1908" s="0" t="n">
        <f aca="false">+A1908</f>
        <v>0</v>
      </c>
      <c r="AP1908" s="247" t="n">
        <f aca="false">+B1908</f>
        <v>0</v>
      </c>
      <c r="AQ1908" s="248" t="n">
        <f aca="false">+D1908</f>
        <v>0</v>
      </c>
      <c r="AS1908" s="249" t="n">
        <f aca="false">+N1908</f>
        <v>0</v>
      </c>
      <c r="AT1908" s="249" t="n">
        <f aca="false">+O1908</f>
        <v>0</v>
      </c>
    </row>
    <row r="1909" customFormat="false" ht="12.75" hidden="false" customHeight="false" outlineLevel="0" collapsed="false">
      <c r="AO1909" s="0" t="n">
        <f aca="false">+A1909</f>
        <v>0</v>
      </c>
      <c r="AP1909" s="247" t="n">
        <f aca="false">+B1909</f>
        <v>0</v>
      </c>
      <c r="AQ1909" s="248" t="n">
        <f aca="false">+D1909</f>
        <v>0</v>
      </c>
      <c r="AS1909" s="249" t="n">
        <f aca="false">+N1909</f>
        <v>0</v>
      </c>
      <c r="AT1909" s="249" t="n">
        <f aca="false">+O1909</f>
        <v>0</v>
      </c>
    </row>
    <row r="1910" customFormat="false" ht="12.75" hidden="false" customHeight="false" outlineLevel="0" collapsed="false">
      <c r="AO1910" s="0" t="n">
        <f aca="false">+A1910</f>
        <v>0</v>
      </c>
      <c r="AP1910" s="247" t="n">
        <f aca="false">+B1910</f>
        <v>0</v>
      </c>
      <c r="AQ1910" s="248" t="n">
        <f aca="false">+D1910</f>
        <v>0</v>
      </c>
      <c r="AS1910" s="249" t="n">
        <f aca="false">+N1910</f>
        <v>0</v>
      </c>
      <c r="AT1910" s="249" t="n">
        <f aca="false">+O1910</f>
        <v>0</v>
      </c>
    </row>
    <row r="1911" customFormat="false" ht="12.75" hidden="false" customHeight="false" outlineLevel="0" collapsed="false">
      <c r="AO1911" s="0" t="n">
        <f aca="false">+A1911</f>
        <v>0</v>
      </c>
      <c r="AP1911" s="247" t="n">
        <f aca="false">+B1911</f>
        <v>0</v>
      </c>
      <c r="AQ1911" s="248" t="n">
        <f aca="false">+D1911</f>
        <v>0</v>
      </c>
      <c r="AS1911" s="249" t="n">
        <f aca="false">+N1911</f>
        <v>0</v>
      </c>
      <c r="AT1911" s="249" t="n">
        <f aca="false">+O1911</f>
        <v>0</v>
      </c>
    </row>
    <row r="1912" customFormat="false" ht="12.75" hidden="false" customHeight="false" outlineLevel="0" collapsed="false">
      <c r="AO1912" s="0" t="n">
        <f aca="false">+A1912</f>
        <v>0</v>
      </c>
      <c r="AP1912" s="247" t="n">
        <f aca="false">+B1912</f>
        <v>0</v>
      </c>
      <c r="AQ1912" s="248" t="n">
        <f aca="false">+D1912</f>
        <v>0</v>
      </c>
      <c r="AS1912" s="249" t="n">
        <f aca="false">+N1912</f>
        <v>0</v>
      </c>
      <c r="AT1912" s="249" t="n">
        <f aca="false">+O1912</f>
        <v>0</v>
      </c>
    </row>
    <row r="1913" customFormat="false" ht="12.75" hidden="false" customHeight="false" outlineLevel="0" collapsed="false">
      <c r="AO1913" s="0" t="n">
        <f aca="false">+A1913</f>
        <v>0</v>
      </c>
      <c r="AP1913" s="247" t="n">
        <f aca="false">+B1913</f>
        <v>0</v>
      </c>
      <c r="AQ1913" s="248" t="n">
        <f aca="false">+D1913</f>
        <v>0</v>
      </c>
      <c r="AS1913" s="249" t="n">
        <f aca="false">+N1913</f>
        <v>0</v>
      </c>
      <c r="AT1913" s="249" t="n">
        <f aca="false">+O1913</f>
        <v>0</v>
      </c>
    </row>
    <row r="1914" customFormat="false" ht="12.75" hidden="false" customHeight="false" outlineLevel="0" collapsed="false">
      <c r="AO1914" s="0" t="n">
        <f aca="false">+A1914</f>
        <v>0</v>
      </c>
      <c r="AP1914" s="247" t="n">
        <f aca="false">+B1914</f>
        <v>0</v>
      </c>
      <c r="AQ1914" s="248" t="n">
        <f aca="false">+D1914</f>
        <v>0</v>
      </c>
      <c r="AS1914" s="249" t="n">
        <f aca="false">+N1914</f>
        <v>0</v>
      </c>
      <c r="AT1914" s="249" t="n">
        <f aca="false">+O1914</f>
        <v>0</v>
      </c>
    </row>
    <row r="1915" customFormat="false" ht="12.75" hidden="false" customHeight="false" outlineLevel="0" collapsed="false">
      <c r="AO1915" s="0" t="n">
        <f aca="false">+A1915</f>
        <v>0</v>
      </c>
      <c r="AP1915" s="247" t="n">
        <f aca="false">+B1915</f>
        <v>0</v>
      </c>
      <c r="AQ1915" s="248" t="n">
        <f aca="false">+D1915</f>
        <v>0</v>
      </c>
      <c r="AS1915" s="249" t="n">
        <f aca="false">+N1915</f>
        <v>0</v>
      </c>
      <c r="AT1915" s="249" t="n">
        <f aca="false">+O1915</f>
        <v>0</v>
      </c>
    </row>
    <row r="1916" customFormat="false" ht="12.75" hidden="false" customHeight="false" outlineLevel="0" collapsed="false">
      <c r="AO1916" s="0" t="n">
        <f aca="false">+A1916</f>
        <v>0</v>
      </c>
      <c r="AP1916" s="247" t="n">
        <f aca="false">+B1916</f>
        <v>0</v>
      </c>
      <c r="AQ1916" s="248" t="n">
        <f aca="false">+D1916</f>
        <v>0</v>
      </c>
      <c r="AS1916" s="249" t="n">
        <f aca="false">+N1916</f>
        <v>0</v>
      </c>
      <c r="AT1916" s="249" t="n">
        <f aca="false">+O1916</f>
        <v>0</v>
      </c>
    </row>
    <row r="1917" customFormat="false" ht="12.75" hidden="false" customHeight="false" outlineLevel="0" collapsed="false">
      <c r="AO1917" s="0" t="n">
        <f aca="false">+A1917</f>
        <v>0</v>
      </c>
      <c r="AP1917" s="247" t="n">
        <f aca="false">+B1917</f>
        <v>0</v>
      </c>
      <c r="AQ1917" s="248" t="n">
        <f aca="false">+D1917</f>
        <v>0</v>
      </c>
      <c r="AS1917" s="249" t="n">
        <f aca="false">+N1917</f>
        <v>0</v>
      </c>
      <c r="AT1917" s="249" t="n">
        <f aca="false">+O1917</f>
        <v>0</v>
      </c>
    </row>
    <row r="1918" customFormat="false" ht="12.75" hidden="false" customHeight="false" outlineLevel="0" collapsed="false">
      <c r="AO1918" s="0" t="n">
        <f aca="false">+A1918</f>
        <v>0</v>
      </c>
      <c r="AP1918" s="247" t="n">
        <f aca="false">+B1918</f>
        <v>0</v>
      </c>
      <c r="AQ1918" s="248" t="n">
        <f aca="false">+D1918</f>
        <v>0</v>
      </c>
      <c r="AS1918" s="249" t="n">
        <f aca="false">+N1918</f>
        <v>0</v>
      </c>
      <c r="AT1918" s="249" t="n">
        <f aca="false">+O1918</f>
        <v>0</v>
      </c>
    </row>
    <row r="1919" customFormat="false" ht="12.75" hidden="false" customHeight="false" outlineLevel="0" collapsed="false">
      <c r="AO1919" s="0" t="n">
        <f aca="false">+A1919</f>
        <v>0</v>
      </c>
      <c r="AP1919" s="247" t="n">
        <f aca="false">+B1919</f>
        <v>0</v>
      </c>
      <c r="AQ1919" s="248" t="n">
        <f aca="false">+D1919</f>
        <v>0</v>
      </c>
      <c r="AS1919" s="249" t="n">
        <f aca="false">+N1919</f>
        <v>0</v>
      </c>
      <c r="AT1919" s="249" t="n">
        <f aca="false">+O1919</f>
        <v>0</v>
      </c>
    </row>
    <row r="1920" customFormat="false" ht="12.75" hidden="false" customHeight="false" outlineLevel="0" collapsed="false">
      <c r="AO1920" s="0" t="n">
        <f aca="false">+A1920</f>
        <v>0</v>
      </c>
      <c r="AP1920" s="247" t="n">
        <f aca="false">+B1920</f>
        <v>0</v>
      </c>
      <c r="AQ1920" s="248" t="n">
        <f aca="false">+D1920</f>
        <v>0</v>
      </c>
      <c r="AS1920" s="249" t="n">
        <f aca="false">+N1920</f>
        <v>0</v>
      </c>
      <c r="AT1920" s="249" t="n">
        <f aca="false">+O1920</f>
        <v>0</v>
      </c>
    </row>
    <row r="1921" customFormat="false" ht="12.75" hidden="false" customHeight="false" outlineLevel="0" collapsed="false">
      <c r="AO1921" s="0" t="n">
        <f aca="false">+A1921</f>
        <v>0</v>
      </c>
      <c r="AP1921" s="247" t="n">
        <f aca="false">+B1921</f>
        <v>0</v>
      </c>
      <c r="AQ1921" s="248" t="n">
        <f aca="false">+D1921</f>
        <v>0</v>
      </c>
      <c r="AS1921" s="249" t="n">
        <f aca="false">+N1921</f>
        <v>0</v>
      </c>
      <c r="AT1921" s="249" t="n">
        <f aca="false">+O1921</f>
        <v>0</v>
      </c>
    </row>
    <row r="1922" customFormat="false" ht="12.75" hidden="false" customHeight="false" outlineLevel="0" collapsed="false">
      <c r="AO1922" s="0" t="n">
        <f aca="false">+A1922</f>
        <v>0</v>
      </c>
      <c r="AP1922" s="247" t="n">
        <f aca="false">+B1922</f>
        <v>0</v>
      </c>
      <c r="AQ1922" s="248" t="n">
        <f aca="false">+D1922</f>
        <v>0</v>
      </c>
      <c r="AS1922" s="249" t="n">
        <f aca="false">+N1922</f>
        <v>0</v>
      </c>
      <c r="AT1922" s="249" t="n">
        <f aca="false">+O1922</f>
        <v>0</v>
      </c>
    </row>
    <row r="1923" customFormat="false" ht="12.75" hidden="false" customHeight="false" outlineLevel="0" collapsed="false">
      <c r="AO1923" s="0" t="n">
        <f aca="false">+A1923</f>
        <v>0</v>
      </c>
      <c r="AP1923" s="247" t="n">
        <f aca="false">+B1923</f>
        <v>0</v>
      </c>
      <c r="AQ1923" s="248" t="n">
        <f aca="false">+D1923</f>
        <v>0</v>
      </c>
      <c r="AS1923" s="249" t="n">
        <f aca="false">+N1923</f>
        <v>0</v>
      </c>
      <c r="AT1923" s="249" t="n">
        <f aca="false">+O1923</f>
        <v>0</v>
      </c>
    </row>
    <row r="1924" customFormat="false" ht="12.75" hidden="false" customHeight="false" outlineLevel="0" collapsed="false">
      <c r="AO1924" s="0" t="n">
        <f aca="false">+A1924</f>
        <v>0</v>
      </c>
      <c r="AP1924" s="247" t="n">
        <f aca="false">+B1924</f>
        <v>0</v>
      </c>
      <c r="AQ1924" s="248" t="n">
        <f aca="false">+D1924</f>
        <v>0</v>
      </c>
      <c r="AS1924" s="249" t="n">
        <f aca="false">+N1924</f>
        <v>0</v>
      </c>
      <c r="AT1924" s="249" t="n">
        <f aca="false">+O1924</f>
        <v>0</v>
      </c>
    </row>
    <row r="1925" customFormat="false" ht="12.75" hidden="false" customHeight="false" outlineLevel="0" collapsed="false">
      <c r="AO1925" s="0" t="n">
        <f aca="false">+A1925</f>
        <v>0</v>
      </c>
      <c r="AP1925" s="247" t="n">
        <f aca="false">+B1925</f>
        <v>0</v>
      </c>
      <c r="AQ1925" s="248" t="n">
        <f aca="false">+D1925</f>
        <v>0</v>
      </c>
      <c r="AS1925" s="249" t="n">
        <f aca="false">+N1925</f>
        <v>0</v>
      </c>
      <c r="AT1925" s="249" t="n">
        <f aca="false">+O1925</f>
        <v>0</v>
      </c>
    </row>
    <row r="1926" customFormat="false" ht="12.75" hidden="false" customHeight="false" outlineLevel="0" collapsed="false">
      <c r="AO1926" s="0" t="n">
        <f aca="false">+A1926</f>
        <v>0</v>
      </c>
      <c r="AP1926" s="247" t="n">
        <f aca="false">+B1926</f>
        <v>0</v>
      </c>
      <c r="AQ1926" s="248" t="n">
        <f aca="false">+D1926</f>
        <v>0</v>
      </c>
      <c r="AS1926" s="249" t="n">
        <f aca="false">+N1926</f>
        <v>0</v>
      </c>
      <c r="AT1926" s="249" t="n">
        <f aca="false">+O1926</f>
        <v>0</v>
      </c>
    </row>
    <row r="1927" customFormat="false" ht="12.75" hidden="false" customHeight="false" outlineLevel="0" collapsed="false">
      <c r="AO1927" s="0" t="n">
        <f aca="false">+A1927</f>
        <v>0</v>
      </c>
      <c r="AP1927" s="247" t="n">
        <f aca="false">+B1927</f>
        <v>0</v>
      </c>
      <c r="AQ1927" s="248" t="n">
        <f aca="false">+D1927</f>
        <v>0</v>
      </c>
      <c r="AS1927" s="249" t="n">
        <f aca="false">+N1927</f>
        <v>0</v>
      </c>
      <c r="AT1927" s="249" t="n">
        <f aca="false">+O1927</f>
        <v>0</v>
      </c>
    </row>
    <row r="1928" customFormat="false" ht="12.75" hidden="false" customHeight="false" outlineLevel="0" collapsed="false">
      <c r="AO1928" s="0" t="n">
        <f aca="false">+A1928</f>
        <v>0</v>
      </c>
      <c r="AP1928" s="247" t="n">
        <f aca="false">+B1928</f>
        <v>0</v>
      </c>
      <c r="AQ1928" s="248" t="n">
        <f aca="false">+D1928</f>
        <v>0</v>
      </c>
      <c r="AS1928" s="249" t="n">
        <f aca="false">+N1928</f>
        <v>0</v>
      </c>
      <c r="AT1928" s="249" t="n">
        <f aca="false">+O1928</f>
        <v>0</v>
      </c>
    </row>
    <row r="1929" customFormat="false" ht="12.75" hidden="false" customHeight="false" outlineLevel="0" collapsed="false">
      <c r="AO1929" s="0" t="n">
        <f aca="false">+A1929</f>
        <v>0</v>
      </c>
      <c r="AP1929" s="247" t="n">
        <f aca="false">+B1929</f>
        <v>0</v>
      </c>
      <c r="AQ1929" s="248" t="n">
        <f aca="false">+D1929</f>
        <v>0</v>
      </c>
      <c r="AS1929" s="249" t="n">
        <f aca="false">+N1929</f>
        <v>0</v>
      </c>
      <c r="AT1929" s="249" t="n">
        <f aca="false">+O1929</f>
        <v>0</v>
      </c>
    </row>
    <row r="1930" customFormat="false" ht="12.75" hidden="false" customHeight="false" outlineLevel="0" collapsed="false">
      <c r="AO1930" s="0" t="n">
        <f aca="false">+A1930</f>
        <v>0</v>
      </c>
      <c r="AP1930" s="247" t="n">
        <f aca="false">+B1930</f>
        <v>0</v>
      </c>
      <c r="AQ1930" s="248" t="n">
        <f aca="false">+D1930</f>
        <v>0</v>
      </c>
      <c r="AS1930" s="249" t="n">
        <f aca="false">+N1930</f>
        <v>0</v>
      </c>
      <c r="AT1930" s="249" t="n">
        <f aca="false">+O1930</f>
        <v>0</v>
      </c>
    </row>
    <row r="1931" customFormat="false" ht="12.75" hidden="false" customHeight="false" outlineLevel="0" collapsed="false">
      <c r="AO1931" s="0" t="n">
        <f aca="false">+A1931</f>
        <v>0</v>
      </c>
      <c r="AP1931" s="247" t="n">
        <f aca="false">+B1931</f>
        <v>0</v>
      </c>
      <c r="AQ1931" s="248" t="n">
        <f aca="false">+D1931</f>
        <v>0</v>
      </c>
      <c r="AS1931" s="249" t="n">
        <f aca="false">+N1931</f>
        <v>0</v>
      </c>
      <c r="AT1931" s="249" t="n">
        <f aca="false">+O1931</f>
        <v>0</v>
      </c>
    </row>
  </sheetData>
  <mergeCells count="38">
    <mergeCell ref="A8:A9"/>
    <mergeCell ref="B8:B9"/>
    <mergeCell ref="C8:C9"/>
    <mergeCell ref="E8:E9"/>
    <mergeCell ref="G8:G9"/>
    <mergeCell ref="I8:I9"/>
    <mergeCell ref="L8:L9"/>
    <mergeCell ref="N8:N9"/>
    <mergeCell ref="O8:O9"/>
    <mergeCell ref="P8:P9"/>
    <mergeCell ref="Q8:Q9"/>
    <mergeCell ref="R8:R9"/>
    <mergeCell ref="S8:S9"/>
    <mergeCell ref="A37:A38"/>
    <mergeCell ref="B37:B38"/>
    <mergeCell ref="C37:C38"/>
    <mergeCell ref="E37:E38"/>
    <mergeCell ref="G37:G38"/>
    <mergeCell ref="I37:I38"/>
    <mergeCell ref="L37:L38"/>
    <mergeCell ref="N37:N38"/>
    <mergeCell ref="O37:O38"/>
    <mergeCell ref="P37:P38"/>
    <mergeCell ref="Q37:Q38"/>
    <mergeCell ref="R37:R38"/>
    <mergeCell ref="S37:S38"/>
    <mergeCell ref="A117:A118"/>
    <mergeCell ref="B117:B118"/>
    <mergeCell ref="C117:C118"/>
    <mergeCell ref="E117:E118"/>
    <mergeCell ref="G117:G118"/>
    <mergeCell ref="I117:I118"/>
    <mergeCell ref="L117:L118"/>
    <mergeCell ref="O117:O118"/>
    <mergeCell ref="P117:P118"/>
    <mergeCell ref="Q117:Q118"/>
    <mergeCell ref="R117:R118"/>
    <mergeCell ref="S117:S118"/>
  </mergeCells>
  <printOptions headings="false" gridLines="false" gridLinesSet="true" horizontalCentered="false" verticalCentered="false"/>
  <pageMargins left="0.179861111111111" right="0.170138888888889" top="0.490277777777778" bottom="0.984027777777778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33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7" activeCellId="0" sqref="A7:IV72"/>
    </sheetView>
  </sheetViews>
  <sheetFormatPr defaultColWidth="9.0546875" defaultRowHeight="14.25" customHeight="true" zeroHeight="false" outlineLevelRow="0" outlineLevelCol="0"/>
  <cols>
    <col collapsed="false" customWidth="true" hidden="false" outlineLevel="0" max="1" min="1" style="0" width="30.41"/>
    <col collapsed="false" customWidth="true" hidden="false" outlineLevel="0" max="2" min="2" style="0" width="14.99"/>
    <col collapsed="false" customWidth="true" hidden="false" outlineLevel="0" max="5" min="3" style="0" width="17.7"/>
    <col collapsed="false" customWidth="true" hidden="false" outlineLevel="0" max="6" min="6" style="0" width="18.85"/>
    <col collapsed="false" customWidth="true" hidden="false" outlineLevel="0" max="7" min="7" style="0" width="17.99"/>
    <col collapsed="false" customWidth="true" hidden="false" outlineLevel="0" max="8" min="8" style="0" width="23.41"/>
    <col collapsed="false" customWidth="true" hidden="false" outlineLevel="0" max="9" min="9" style="0" width="47.28"/>
    <col collapsed="false" customWidth="true" hidden="false" outlineLevel="0" max="10" min="10" style="333" width="21.13"/>
    <col collapsed="false" customWidth="true" hidden="false" outlineLevel="0" max="11" min="11" style="0" width="13.85"/>
    <col collapsed="false" customWidth="true" hidden="false" outlineLevel="0" max="13" min="12" style="0" width="11.99"/>
    <col collapsed="false" customWidth="true" hidden="false" outlineLevel="0" max="14" min="14" style="0" width="15.13"/>
    <col collapsed="false" customWidth="true" hidden="false" outlineLevel="0" max="15" min="15" style="0" width="19.41"/>
    <col collapsed="false" customWidth="true" hidden="false" outlineLevel="0" max="16" min="16" style="0" width="16.99"/>
    <col collapsed="false" customWidth="true" hidden="false" outlineLevel="0" max="17" min="17" style="0" width="17.7"/>
    <col collapsed="false" customWidth="true" hidden="false" outlineLevel="0" max="18" min="18" style="0" width="35.13"/>
    <col collapsed="false" customWidth="true" hidden="false" outlineLevel="0" max="19" min="19" style="334" width="13.28"/>
    <col collapsed="false" customWidth="true" hidden="false" outlineLevel="0" max="41" min="41" style="0" width="26.7"/>
    <col collapsed="false" customWidth="true" hidden="false" outlineLevel="0" max="42" min="42" style="249" width="19.56"/>
    <col collapsed="false" customWidth="true" hidden="false" outlineLevel="0" max="43" min="43" style="248" width="18.56"/>
    <col collapsed="false" customWidth="true" hidden="false" outlineLevel="0" max="46" min="44" style="249" width="23.14"/>
  </cols>
  <sheetData>
    <row r="1" customFormat="false" ht="14.25" hidden="false" customHeight="true" outlineLevel="0" collapsed="false">
      <c r="A1" s="24" t="s">
        <v>406</v>
      </c>
      <c r="B1" s="24"/>
      <c r="C1" s="250"/>
      <c r="D1" s="250"/>
      <c r="E1" s="250"/>
      <c r="F1" s="250"/>
      <c r="G1" s="250"/>
      <c r="H1" s="250"/>
      <c r="I1" s="250"/>
      <c r="J1" s="335"/>
      <c r="K1" s="250"/>
      <c r="L1" s="250"/>
      <c r="M1" s="250"/>
      <c r="N1" s="250"/>
      <c r="O1" s="250"/>
      <c r="P1" s="250"/>
      <c r="Q1" s="250"/>
    </row>
    <row r="2" customFormat="false" ht="14.25" hidden="false" customHeight="true" outlineLevel="0" collapsed="false">
      <c r="A2" s="24" t="s">
        <v>407</v>
      </c>
      <c r="B2" s="24"/>
      <c r="C2" s="250"/>
      <c r="D2" s="250"/>
      <c r="E2" s="250"/>
      <c r="F2" s="250"/>
      <c r="G2" s="250"/>
      <c r="H2" s="250"/>
      <c r="I2" s="250"/>
      <c r="J2" s="335"/>
      <c r="K2" s="250"/>
      <c r="L2" s="250"/>
      <c r="M2" s="250"/>
      <c r="N2" s="250"/>
      <c r="O2" s="250"/>
      <c r="P2" s="250"/>
      <c r="Q2" s="250"/>
    </row>
    <row r="3" customFormat="false" ht="14.25" hidden="false" customHeight="true" outlineLevel="0" collapsed="false">
      <c r="A3" s="24"/>
      <c r="B3" s="251"/>
      <c r="C3" s="250"/>
      <c r="D3" s="250"/>
      <c r="E3" s="250"/>
      <c r="F3" s="250"/>
      <c r="G3" s="250"/>
      <c r="H3" s="250"/>
      <c r="I3" s="250"/>
      <c r="J3" s="335"/>
      <c r="K3" s="250"/>
      <c r="L3" s="250"/>
      <c r="M3" s="250"/>
      <c r="N3" s="250"/>
      <c r="O3" s="250"/>
      <c r="P3" s="250"/>
      <c r="Q3" s="250"/>
    </row>
    <row r="4" customFormat="false" ht="14.25" hidden="false" customHeight="true" outlineLevel="0" collapsed="false">
      <c r="A4" s="252" t="e">
        <f aca="false">#REF!</f>
        <v>#REF!</v>
      </c>
      <c r="B4" s="253"/>
      <c r="C4" s="250"/>
      <c r="D4" s="250"/>
      <c r="E4" s="250"/>
      <c r="F4" s="250"/>
      <c r="G4" s="250"/>
      <c r="H4" s="250"/>
      <c r="I4" s="250"/>
      <c r="J4" s="335"/>
      <c r="K4" s="254"/>
      <c r="L4" s="250"/>
      <c r="M4" s="250"/>
      <c r="N4" s="250"/>
      <c r="O4" s="250"/>
      <c r="P4" s="250"/>
      <c r="Q4" s="250"/>
    </row>
    <row r="5" customFormat="false" ht="14.25" hidden="false" customHeight="true" outlineLevel="0" collapsed="false">
      <c r="A5" s="255"/>
      <c r="B5" s="256"/>
      <c r="C5" s="257"/>
      <c r="D5" s="257"/>
      <c r="E5" s="257"/>
      <c r="F5" s="257"/>
      <c r="G5" s="257"/>
      <c r="H5" s="257"/>
      <c r="I5" s="257"/>
      <c r="J5" s="336"/>
      <c r="K5" s="258"/>
      <c r="L5" s="257"/>
      <c r="M5" s="257"/>
      <c r="N5" s="257"/>
      <c r="O5" s="257"/>
      <c r="P5" s="257"/>
      <c r="Q5" s="257"/>
    </row>
    <row r="6" customFormat="false" ht="14.25" hidden="false" customHeight="true" outlineLevel="0" collapsed="false">
      <c r="A6" s="337" t="s">
        <v>406</v>
      </c>
      <c r="B6" s="218"/>
      <c r="C6" s="6"/>
      <c r="D6" s="6"/>
      <c r="E6" s="6"/>
      <c r="F6" s="6"/>
      <c r="G6" s="6"/>
      <c r="H6" s="6"/>
      <c r="I6" s="6"/>
      <c r="J6" s="219"/>
      <c r="K6" s="6"/>
      <c r="L6" s="6"/>
      <c r="M6" s="6"/>
      <c r="N6" s="6"/>
      <c r="O6" s="6"/>
      <c r="P6" s="6"/>
      <c r="Q6" s="256"/>
    </row>
    <row r="7" customFormat="false" ht="27" hidden="false" customHeight="true" outlineLevel="0" collapsed="false">
      <c r="A7" s="338" t="s">
        <v>3</v>
      </c>
      <c r="B7" s="325" t="s">
        <v>408</v>
      </c>
      <c r="C7" s="339" t="s">
        <v>409</v>
      </c>
      <c r="D7" s="339" t="s">
        <v>410</v>
      </c>
      <c r="E7" s="339" t="s">
        <v>374</v>
      </c>
      <c r="F7" s="339" t="s">
        <v>184</v>
      </c>
      <c r="G7" s="339" t="s">
        <v>411</v>
      </c>
      <c r="H7" s="325" t="s">
        <v>8</v>
      </c>
      <c r="I7" s="48" t="s">
        <v>10</v>
      </c>
      <c r="J7" s="325" t="s">
        <v>412</v>
      </c>
      <c r="K7" s="340" t="s">
        <v>12</v>
      </c>
      <c r="L7" s="48" t="s">
        <v>12</v>
      </c>
      <c r="M7" s="325" t="s">
        <v>13</v>
      </c>
      <c r="N7" s="48" t="s">
        <v>14</v>
      </c>
      <c r="O7" s="325" t="s">
        <v>374</v>
      </c>
      <c r="P7" s="325" t="s">
        <v>413</v>
      </c>
      <c r="Q7" s="341" t="s">
        <v>17</v>
      </c>
      <c r="R7" s="325" t="s">
        <v>18</v>
      </c>
      <c r="S7" s="325" t="s">
        <v>19</v>
      </c>
      <c r="T7" s="342" t="s">
        <v>20</v>
      </c>
      <c r="AO7" s="266" t="str">
        <f aca="false">+A7</f>
        <v>Customer</v>
      </c>
      <c r="AP7" s="48" t="str">
        <f aca="false">+B7</f>
        <v>Estimated</v>
      </c>
      <c r="AQ7" s="46" t="str">
        <f aca="false">+D7</f>
        <v>Pricing Due</v>
      </c>
      <c r="AR7" s="269"/>
      <c r="AS7" s="48" t="str">
        <f aca="false">+O7</f>
        <v>Commodity</v>
      </c>
      <c r="AT7" s="339" t="str">
        <f aca="false">+P7</f>
        <v>Origination</v>
      </c>
    </row>
    <row r="8" customFormat="false" ht="14.25" hidden="false" customHeight="true" outlineLevel="0" collapsed="false">
      <c r="A8" s="338"/>
      <c r="B8" s="343" t="s">
        <v>414</v>
      </c>
      <c r="C8" s="344" t="s">
        <v>415</v>
      </c>
      <c r="D8" s="344" t="s">
        <v>416</v>
      </c>
      <c r="E8" s="344" t="s">
        <v>417</v>
      </c>
      <c r="F8" s="344" t="s">
        <v>418</v>
      </c>
      <c r="G8" s="344" t="s">
        <v>187</v>
      </c>
      <c r="H8" s="325"/>
      <c r="I8" s="345" t="s">
        <v>28</v>
      </c>
      <c r="J8" s="343" t="s">
        <v>182</v>
      </c>
      <c r="K8" s="346" t="s">
        <v>30</v>
      </c>
      <c r="L8" s="345" t="s">
        <v>31</v>
      </c>
      <c r="M8" s="325"/>
      <c r="N8" s="55" t="s">
        <v>32</v>
      </c>
      <c r="O8" s="343" t="s">
        <v>185</v>
      </c>
      <c r="P8" s="325"/>
      <c r="Q8" s="341"/>
      <c r="R8" s="325"/>
      <c r="S8" s="325"/>
      <c r="T8" s="342"/>
      <c r="AO8" s="270" t="n">
        <f aca="false">+A8</f>
        <v>0</v>
      </c>
      <c r="AP8" s="55" t="str">
        <f aca="false">+B8</f>
        <v>Value at Offer</v>
      </c>
      <c r="AQ8" s="273" t="str">
        <f aca="false">+D8</f>
        <v>Date</v>
      </c>
      <c r="AR8" s="274"/>
      <c r="AS8" s="55" t="str">
        <f aca="false">+O8</f>
        <v>Structurer</v>
      </c>
      <c r="AT8" s="347" t="n">
        <f aca="false">+P8</f>
        <v>0</v>
      </c>
    </row>
    <row r="9" customFormat="false" ht="14.25" hidden="false" customHeight="true" outlineLevel="0" collapsed="false">
      <c r="A9" s="348"/>
      <c r="B9" s="199"/>
      <c r="C9" s="74"/>
      <c r="D9" s="74"/>
      <c r="E9" s="74"/>
      <c r="F9" s="74"/>
      <c r="G9" s="74"/>
      <c r="H9" s="199"/>
      <c r="I9" s="75"/>
      <c r="J9" s="199"/>
      <c r="K9" s="349"/>
      <c r="L9" s="75"/>
      <c r="M9" s="199"/>
      <c r="N9" s="199"/>
      <c r="O9" s="199"/>
      <c r="P9" s="199"/>
      <c r="Q9" s="350"/>
      <c r="R9" s="199"/>
      <c r="S9" s="199"/>
      <c r="T9" s="199"/>
      <c r="AO9" s="0" t="n">
        <f aca="false">+A9</f>
        <v>0</v>
      </c>
      <c r="AP9" s="249" t="n">
        <f aca="false">+B9</f>
        <v>0</v>
      </c>
      <c r="AQ9" s="248" t="n">
        <f aca="false">+D9</f>
        <v>0</v>
      </c>
      <c r="AS9" s="249" t="n">
        <f aca="false">+O9</f>
        <v>0</v>
      </c>
      <c r="AT9" s="249" t="n">
        <f aca="false">+P9</f>
        <v>0</v>
      </c>
    </row>
    <row r="10" customFormat="false" ht="14.25" hidden="false" customHeight="true" outlineLevel="0" collapsed="false">
      <c r="A10" s="153" t="s">
        <v>419</v>
      </c>
      <c r="B10" s="150" t="n">
        <v>500000</v>
      </c>
      <c r="C10" s="351" t="s">
        <v>6</v>
      </c>
      <c r="D10" s="351" t="s">
        <v>189</v>
      </c>
      <c r="E10" s="351" t="s">
        <v>420</v>
      </c>
      <c r="F10" s="309" t="s">
        <v>230</v>
      </c>
      <c r="G10" s="309"/>
      <c r="H10" s="309" t="s">
        <v>421</v>
      </c>
      <c r="I10" s="90" t="n">
        <v>3</v>
      </c>
      <c r="J10" s="90" t="s">
        <v>422</v>
      </c>
      <c r="K10" s="352" t="s">
        <v>230</v>
      </c>
      <c r="L10" s="352" t="s">
        <v>230</v>
      </c>
      <c r="M10" s="90" t="n">
        <v>100</v>
      </c>
      <c r="N10" s="308" t="s">
        <v>423</v>
      </c>
      <c r="O10" s="90" t="s">
        <v>205</v>
      </c>
      <c r="P10" s="90" t="s">
        <v>424</v>
      </c>
      <c r="Q10" s="353"/>
      <c r="R10" s="354" t="s">
        <v>425</v>
      </c>
      <c r="S10" s="354"/>
      <c r="T10" s="355" t="s">
        <v>252</v>
      </c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0" t="str">
        <f aca="false">+A10</f>
        <v>Home Depot-Gas</v>
      </c>
      <c r="AP10" s="249" t="n">
        <f aca="false">+B10</f>
        <v>500000</v>
      </c>
      <c r="AQ10" s="248" t="str">
        <f aca="false">+D10</f>
        <v>Completed</v>
      </c>
      <c r="AS10" s="249" t="str">
        <f aca="false">+O10</f>
        <v>Riley</v>
      </c>
      <c r="AT10" s="249" t="str">
        <f aca="false">+P10</f>
        <v>Malone/Jensen</v>
      </c>
    </row>
    <row r="11" customFormat="false" ht="14.25" hidden="false" customHeight="true" outlineLevel="0" collapsed="false">
      <c r="A11" s="356" t="s">
        <v>426</v>
      </c>
      <c r="B11" s="150" t="s">
        <v>427</v>
      </c>
      <c r="C11" s="351" t="s">
        <v>6</v>
      </c>
      <c r="D11" s="351" t="s">
        <v>189</v>
      </c>
      <c r="E11" s="351" t="s">
        <v>428</v>
      </c>
      <c r="F11" s="309" t="s">
        <v>195</v>
      </c>
      <c r="G11" s="309"/>
      <c r="H11" s="309" t="s">
        <v>429</v>
      </c>
      <c r="I11" s="90" t="s">
        <v>430</v>
      </c>
      <c r="J11" s="90" t="s">
        <v>38</v>
      </c>
      <c r="K11" s="352" t="n">
        <v>162000</v>
      </c>
      <c r="L11" s="352" t="n">
        <v>0</v>
      </c>
      <c r="M11" s="90" t="n">
        <v>16</v>
      </c>
      <c r="N11" s="308" t="s">
        <v>423</v>
      </c>
      <c r="O11" s="90" t="s">
        <v>261</v>
      </c>
      <c r="P11" s="90" t="s">
        <v>431</v>
      </c>
      <c r="Q11" s="353"/>
      <c r="R11" s="354"/>
      <c r="S11" s="354"/>
      <c r="T11" s="355" t="s">
        <v>107</v>
      </c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0" t="str">
        <f aca="false">+A11</f>
        <v>EDS</v>
      </c>
      <c r="AP11" s="249" t="str">
        <f aca="false">+B11</f>
        <v>TBD</v>
      </c>
      <c r="AQ11" s="248" t="str">
        <f aca="false">+D11</f>
        <v>Completed</v>
      </c>
      <c r="AS11" s="249" t="str">
        <f aca="false">+O11</f>
        <v>Woolcock</v>
      </c>
      <c r="AT11" s="249" t="str">
        <f aca="false">+P11</f>
        <v>Chudeke/Cunningham</v>
      </c>
    </row>
    <row r="12" customFormat="false" ht="14.25" hidden="false" customHeight="true" outlineLevel="0" collapsed="false">
      <c r="A12" s="153" t="s">
        <v>432</v>
      </c>
      <c r="B12" s="150" t="n">
        <v>2000000</v>
      </c>
      <c r="C12" s="351" t="s">
        <v>255</v>
      </c>
      <c r="D12" s="351" t="s">
        <v>223</v>
      </c>
      <c r="E12" s="351" t="s">
        <v>428</v>
      </c>
      <c r="F12" s="351" t="s">
        <v>223</v>
      </c>
      <c r="G12" s="351" t="n">
        <v>37196</v>
      </c>
      <c r="H12" s="309" t="s">
        <v>433</v>
      </c>
      <c r="I12" s="90" t="n">
        <v>2</v>
      </c>
      <c r="J12" s="90" t="s">
        <v>434</v>
      </c>
      <c r="K12" s="352"/>
      <c r="L12" s="352" t="n">
        <v>0</v>
      </c>
      <c r="M12" s="90" t="n">
        <v>200</v>
      </c>
      <c r="N12" s="90" t="s">
        <v>32</v>
      </c>
      <c r="O12" s="90" t="s">
        <v>205</v>
      </c>
      <c r="P12" s="90" t="s">
        <v>435</v>
      </c>
      <c r="Q12" s="353" t="s">
        <v>243</v>
      </c>
      <c r="R12" s="354"/>
      <c r="S12" s="354"/>
      <c r="T12" s="355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0" t="str">
        <f aca="false">+A12</f>
        <v>Wal Mart - TX</v>
      </c>
      <c r="AP12" s="249" t="n">
        <f aca="false">+B12</f>
        <v>2000000</v>
      </c>
      <c r="AQ12" s="248" t="str">
        <f aca="false">+D12</f>
        <v>Complete</v>
      </c>
      <c r="AS12" s="249" t="str">
        <f aca="false">+O12</f>
        <v>Riley</v>
      </c>
      <c r="AT12" s="249" t="str">
        <f aca="false">+P12</f>
        <v>Howe/Dayvault</v>
      </c>
    </row>
    <row r="13" customFormat="false" ht="14.25" hidden="false" customHeight="true" outlineLevel="0" collapsed="false">
      <c r="A13" s="356" t="s">
        <v>436</v>
      </c>
      <c r="B13" s="150" t="n">
        <v>1500000</v>
      </c>
      <c r="C13" s="351" t="s">
        <v>6</v>
      </c>
      <c r="D13" s="351" t="s">
        <v>189</v>
      </c>
      <c r="E13" s="351" t="s">
        <v>428</v>
      </c>
      <c r="F13" s="309" t="s">
        <v>195</v>
      </c>
      <c r="G13" s="309"/>
      <c r="H13" s="309" t="s">
        <v>437</v>
      </c>
      <c r="I13" s="90" t="n">
        <v>5</v>
      </c>
      <c r="J13" s="90" t="s">
        <v>438</v>
      </c>
      <c r="K13" s="352"/>
      <c r="L13" s="352" t="n">
        <v>0</v>
      </c>
      <c r="M13" s="90" t="n">
        <v>50</v>
      </c>
      <c r="N13" s="308" t="s">
        <v>423</v>
      </c>
      <c r="O13" s="90" t="s">
        <v>439</v>
      </c>
      <c r="P13" s="90" t="s">
        <v>440</v>
      </c>
      <c r="Q13" s="353"/>
      <c r="R13" s="354"/>
      <c r="S13" s="354"/>
      <c r="T13" s="355" t="s">
        <v>107</v>
      </c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0" t="str">
        <f aca="false">+A13</f>
        <v>CVS</v>
      </c>
      <c r="AP13" s="249" t="n">
        <f aca="false">+B13</f>
        <v>1500000</v>
      </c>
      <c r="AQ13" s="248" t="str">
        <f aca="false">+D13</f>
        <v>Completed</v>
      </c>
      <c r="AS13" s="249" t="str">
        <f aca="false">+O13</f>
        <v>Riley/Almy</v>
      </c>
      <c r="AT13" s="249" t="str">
        <f aca="false">+P13</f>
        <v>Francis/Cunningham</v>
      </c>
    </row>
    <row r="14" customFormat="false" ht="14.25" hidden="false" customHeight="true" outlineLevel="0" collapsed="false">
      <c r="A14" s="153" t="s">
        <v>441</v>
      </c>
      <c r="B14" s="150" t="s">
        <v>427</v>
      </c>
      <c r="C14" s="351" t="s">
        <v>6</v>
      </c>
      <c r="D14" s="351" t="s">
        <v>223</v>
      </c>
      <c r="E14" s="351" t="s">
        <v>420</v>
      </c>
      <c r="F14" s="351"/>
      <c r="G14" s="351"/>
      <c r="H14" s="309" t="s">
        <v>421</v>
      </c>
      <c r="I14" s="90"/>
      <c r="J14" s="90" t="s">
        <v>442</v>
      </c>
      <c r="K14" s="352" t="s">
        <v>230</v>
      </c>
      <c r="L14" s="352" t="s">
        <v>230</v>
      </c>
      <c r="M14" s="90" t="n">
        <v>200</v>
      </c>
      <c r="N14" s="308" t="s">
        <v>423</v>
      </c>
      <c r="O14" s="90" t="s">
        <v>443</v>
      </c>
      <c r="P14" s="90" t="s">
        <v>444</v>
      </c>
      <c r="Q14" s="353"/>
      <c r="R14" s="354"/>
      <c r="S14" s="354"/>
      <c r="T14" s="355" t="s">
        <v>445</v>
      </c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0" t="str">
        <f aca="false">+A14</f>
        <v>JC Penney - Gas</v>
      </c>
      <c r="AP14" s="249" t="str">
        <f aca="false">+B14</f>
        <v>TBD</v>
      </c>
      <c r="AQ14" s="248" t="str">
        <f aca="false">+D14</f>
        <v>Complete</v>
      </c>
      <c r="AS14" s="249" t="str">
        <f aca="false">+O14</f>
        <v>Riley/Guinn</v>
      </c>
      <c r="AT14" s="249" t="str">
        <f aca="false">+P14</f>
        <v>Harris/Gale</v>
      </c>
    </row>
    <row r="15" customFormat="false" ht="14.25" hidden="false" customHeight="true" outlineLevel="0" collapsed="false">
      <c r="A15" s="153" t="s">
        <v>446</v>
      </c>
      <c r="B15" s="150" t="s">
        <v>427</v>
      </c>
      <c r="C15" s="351" t="s">
        <v>6</v>
      </c>
      <c r="D15" s="351" t="s">
        <v>223</v>
      </c>
      <c r="E15" s="351" t="s">
        <v>420</v>
      </c>
      <c r="F15" s="351" t="s">
        <v>195</v>
      </c>
      <c r="G15" s="351"/>
      <c r="H15" s="309" t="s">
        <v>447</v>
      </c>
      <c r="I15" s="90" t="n">
        <v>1</v>
      </c>
      <c r="J15" s="90" t="s">
        <v>448</v>
      </c>
      <c r="K15" s="352"/>
      <c r="L15" s="352" t="n">
        <v>0</v>
      </c>
      <c r="M15" s="90"/>
      <c r="N15" s="90"/>
      <c r="O15" s="90" t="s">
        <v>449</v>
      </c>
      <c r="P15" s="90" t="s">
        <v>450</v>
      </c>
      <c r="Q15" s="353"/>
      <c r="R15" s="354"/>
      <c r="S15" s="354"/>
      <c r="T15" s="355" t="s">
        <v>252</v>
      </c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0" t="str">
        <f aca="false">+A15</f>
        <v>La Quinta - IL Gas</v>
      </c>
      <c r="AP15" s="249" t="str">
        <f aca="false">+B15</f>
        <v>TBD</v>
      </c>
      <c r="AQ15" s="248" t="str">
        <f aca="false">+D15</f>
        <v>Complete</v>
      </c>
      <c r="AS15" s="249" t="str">
        <f aca="false">+O15</f>
        <v>Riley/Liu</v>
      </c>
      <c r="AT15" s="249" t="str">
        <f aca="false">+P15</f>
        <v>Gale</v>
      </c>
    </row>
    <row r="16" customFormat="false" ht="13.5" hidden="false" customHeight="true" outlineLevel="0" collapsed="false">
      <c r="A16" s="153" t="s">
        <v>451</v>
      </c>
      <c r="B16" s="150" t="n">
        <v>1974000</v>
      </c>
      <c r="C16" s="351" t="s">
        <v>6</v>
      </c>
      <c r="D16" s="351" t="s">
        <v>223</v>
      </c>
      <c r="E16" s="351" t="s">
        <v>428</v>
      </c>
      <c r="F16" s="351" t="s">
        <v>223</v>
      </c>
      <c r="G16" s="351" t="n">
        <v>37195</v>
      </c>
      <c r="H16" s="309" t="s">
        <v>452</v>
      </c>
      <c r="I16" s="90" t="n">
        <v>7</v>
      </c>
      <c r="J16" s="90" t="s">
        <v>453</v>
      </c>
      <c r="K16" s="352" t="n">
        <v>140000</v>
      </c>
      <c r="L16" s="352" t="n">
        <v>0</v>
      </c>
      <c r="M16" s="90" t="n">
        <v>130</v>
      </c>
      <c r="N16" s="308" t="s">
        <v>32</v>
      </c>
      <c r="O16" s="90" t="s">
        <v>118</v>
      </c>
      <c r="P16" s="90" t="s">
        <v>454</v>
      </c>
      <c r="Q16" s="353" t="s">
        <v>455</v>
      </c>
      <c r="R16" s="354"/>
      <c r="S16" s="354"/>
      <c r="T16" s="355" t="s">
        <v>445</v>
      </c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0" t="str">
        <f aca="false">+A16</f>
        <v>Mack-Cali - NJ</v>
      </c>
      <c r="AP16" s="249" t="n">
        <f aca="false">+B16</f>
        <v>1974000</v>
      </c>
      <c r="AQ16" s="248" t="str">
        <f aca="false">+D16</f>
        <v>Complete</v>
      </c>
      <c r="AS16" s="249" t="str">
        <f aca="false">+O16</f>
        <v>Heidecker</v>
      </c>
      <c r="AT16" s="249" t="str">
        <f aca="false">+P16</f>
        <v>Fuja</v>
      </c>
    </row>
    <row r="17" customFormat="false" ht="14.25" hidden="false" customHeight="true" outlineLevel="0" collapsed="false">
      <c r="A17" s="153" t="s">
        <v>456</v>
      </c>
      <c r="B17" s="150" t="n">
        <v>360000</v>
      </c>
      <c r="C17" s="351" t="s">
        <v>6</v>
      </c>
      <c r="D17" s="351" t="s">
        <v>223</v>
      </c>
      <c r="E17" s="351" t="s">
        <v>428</v>
      </c>
      <c r="F17" s="351" t="s">
        <v>223</v>
      </c>
      <c r="G17" s="351" t="n">
        <v>37195</v>
      </c>
      <c r="H17" s="309" t="s">
        <v>457</v>
      </c>
      <c r="I17" s="90" t="n">
        <v>5</v>
      </c>
      <c r="J17" s="90" t="s">
        <v>38</v>
      </c>
      <c r="K17" s="352" t="n">
        <v>120000</v>
      </c>
      <c r="L17" s="352" t="n">
        <v>0</v>
      </c>
      <c r="M17" s="90" t="n">
        <v>90</v>
      </c>
      <c r="N17" s="308" t="s">
        <v>32</v>
      </c>
      <c r="O17" s="90" t="s">
        <v>118</v>
      </c>
      <c r="P17" s="90" t="s">
        <v>454</v>
      </c>
      <c r="Q17" s="353" t="s">
        <v>455</v>
      </c>
      <c r="R17" s="354"/>
      <c r="S17" s="354"/>
      <c r="T17" s="355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0" t="str">
        <f aca="false">+A17</f>
        <v>Mack-Cali - NY</v>
      </c>
      <c r="AP17" s="249" t="n">
        <f aca="false">+B17</f>
        <v>360000</v>
      </c>
      <c r="AQ17" s="248" t="str">
        <f aca="false">+D17</f>
        <v>Complete</v>
      </c>
      <c r="AS17" s="249" t="str">
        <f aca="false">+O17</f>
        <v>Heidecker</v>
      </c>
      <c r="AT17" s="249" t="str">
        <f aca="false">+P17</f>
        <v>Fuja</v>
      </c>
    </row>
    <row r="18" customFormat="false" ht="14.25" hidden="false" customHeight="true" outlineLevel="0" collapsed="false">
      <c r="A18" s="357" t="s">
        <v>458</v>
      </c>
      <c r="B18" s="150" t="n">
        <v>909136</v>
      </c>
      <c r="C18" s="351" t="s">
        <v>6</v>
      </c>
      <c r="D18" s="351" t="s">
        <v>223</v>
      </c>
      <c r="E18" s="351" t="s">
        <v>428</v>
      </c>
      <c r="F18" s="351" t="s">
        <v>223</v>
      </c>
      <c r="G18" s="351"/>
      <c r="H18" s="309" t="s">
        <v>459</v>
      </c>
      <c r="I18" s="90" t="s">
        <v>460</v>
      </c>
      <c r="J18" s="90" t="s">
        <v>461</v>
      </c>
      <c r="K18" s="352" t="n">
        <v>454568</v>
      </c>
      <c r="L18" s="352" t="n">
        <v>0</v>
      </c>
      <c r="M18" s="90" t="n">
        <v>125</v>
      </c>
      <c r="N18" s="308" t="s">
        <v>462</v>
      </c>
      <c r="O18" s="90" t="s">
        <v>290</v>
      </c>
      <c r="P18" s="90" t="s">
        <v>463</v>
      </c>
      <c r="Q18" s="353" t="n">
        <v>0</v>
      </c>
      <c r="R18" s="354" t="n">
        <v>0</v>
      </c>
      <c r="S18" s="354" t="n">
        <v>0</v>
      </c>
      <c r="T18" s="355" t="n">
        <v>0</v>
      </c>
      <c r="AO18" s="0" t="str">
        <f aca="false">+A18</f>
        <v>Office Max</v>
      </c>
      <c r="AP18" s="249" t="n">
        <f aca="false">+B18</f>
        <v>909136</v>
      </c>
      <c r="AQ18" s="248" t="str">
        <f aca="false">+D18</f>
        <v>Complete</v>
      </c>
      <c r="AS18" s="249" t="str">
        <f aca="false">+O18</f>
        <v>Ragsdale</v>
      </c>
      <c r="AT18" s="249" t="str">
        <f aca="false">+P18</f>
        <v>DiMatteo/Versacci</v>
      </c>
    </row>
    <row r="19" customFormat="false" ht="14.25" hidden="false" customHeight="true" outlineLevel="0" collapsed="false">
      <c r="A19" s="357" t="s">
        <v>464</v>
      </c>
      <c r="B19" s="150" t="s">
        <v>427</v>
      </c>
      <c r="C19" s="358" t="s">
        <v>6</v>
      </c>
      <c r="D19" s="351" t="s">
        <v>223</v>
      </c>
      <c r="E19" s="358" t="s">
        <v>428</v>
      </c>
      <c r="F19" s="351" t="s">
        <v>195</v>
      </c>
      <c r="G19" s="351"/>
      <c r="H19" s="359" t="s">
        <v>465</v>
      </c>
      <c r="I19" s="360" t="s">
        <v>466</v>
      </c>
      <c r="J19" s="361" t="s">
        <v>467</v>
      </c>
      <c r="K19" s="352" t="s">
        <v>427</v>
      </c>
      <c r="L19" s="352" t="n">
        <v>0</v>
      </c>
      <c r="M19" s="352" t="s">
        <v>427</v>
      </c>
      <c r="N19" s="361"/>
      <c r="O19" s="361" t="s">
        <v>468</v>
      </c>
      <c r="P19" s="361" t="s">
        <v>469</v>
      </c>
      <c r="Q19" s="362" t="s">
        <v>196</v>
      </c>
      <c r="R19" s="330"/>
      <c r="S19" s="330"/>
      <c r="T19" s="355"/>
      <c r="AO19" s="0" t="str">
        <f aca="false">+A19</f>
        <v>Payless</v>
      </c>
      <c r="AP19" s="249" t="str">
        <f aca="false">+B19</f>
        <v>TBD</v>
      </c>
      <c r="AQ19" s="248" t="str">
        <f aca="false">+D19</f>
        <v>Complete</v>
      </c>
      <c r="AS19" s="249" t="str">
        <f aca="false">+O19</f>
        <v>Heidecker/Khan</v>
      </c>
      <c r="AT19" s="249" t="str">
        <f aca="false">+P19</f>
        <v>Francis/Jensen</v>
      </c>
    </row>
    <row r="20" customFormat="false" ht="14.25" hidden="false" customHeight="true" outlineLevel="0" collapsed="false">
      <c r="A20" s="357" t="s">
        <v>470</v>
      </c>
      <c r="B20" s="150" t="s">
        <v>427</v>
      </c>
      <c r="C20" s="358" t="s">
        <v>6</v>
      </c>
      <c r="D20" s="351" t="s">
        <v>223</v>
      </c>
      <c r="E20" s="358" t="s">
        <v>428</v>
      </c>
      <c r="F20" s="351" t="s">
        <v>195</v>
      </c>
      <c r="G20" s="351"/>
      <c r="H20" s="359" t="s">
        <v>465</v>
      </c>
      <c r="I20" s="360" t="s">
        <v>466</v>
      </c>
      <c r="J20" s="361" t="s">
        <v>467</v>
      </c>
      <c r="K20" s="352" t="s">
        <v>427</v>
      </c>
      <c r="L20" s="352" t="n">
        <v>0</v>
      </c>
      <c r="M20" s="352" t="s">
        <v>427</v>
      </c>
      <c r="N20" s="361"/>
      <c r="O20" s="361" t="s">
        <v>468</v>
      </c>
      <c r="P20" s="361" t="s">
        <v>471</v>
      </c>
      <c r="Q20" s="362" t="s">
        <v>196</v>
      </c>
      <c r="R20" s="330"/>
      <c r="S20" s="330"/>
      <c r="T20" s="355"/>
      <c r="AO20" s="0" t="str">
        <f aca="false">+A20</f>
        <v>Starbucks</v>
      </c>
      <c r="AP20" s="249" t="str">
        <f aca="false">+B20</f>
        <v>TBD</v>
      </c>
      <c r="AQ20" s="248" t="str">
        <f aca="false">+D20</f>
        <v>Complete</v>
      </c>
      <c r="AS20" s="249" t="str">
        <f aca="false">+O20</f>
        <v>Heidecker/Khan</v>
      </c>
      <c r="AT20" s="249" t="str">
        <f aca="false">+P20</f>
        <v>Francis/Versacci</v>
      </c>
    </row>
    <row r="21" customFormat="false" ht="14.25" hidden="false" customHeight="true" outlineLevel="0" collapsed="false">
      <c r="A21" s="330" t="s">
        <v>472</v>
      </c>
      <c r="B21" s="150" t="n">
        <f aca="false">3*K21</f>
        <v>66000</v>
      </c>
      <c r="C21" s="358" t="s">
        <v>6</v>
      </c>
      <c r="D21" s="351" t="s">
        <v>223</v>
      </c>
      <c r="E21" s="358" t="s">
        <v>428</v>
      </c>
      <c r="F21" s="351" t="s">
        <v>195</v>
      </c>
      <c r="G21" s="351"/>
      <c r="H21" s="359" t="s">
        <v>473</v>
      </c>
      <c r="I21" s="361" t="s">
        <v>474</v>
      </c>
      <c r="J21" s="361" t="s">
        <v>475</v>
      </c>
      <c r="K21" s="352" t="n">
        <v>22000</v>
      </c>
      <c r="L21" s="352" t="n">
        <v>0</v>
      </c>
      <c r="M21" s="352" t="s">
        <v>427</v>
      </c>
      <c r="N21" s="361"/>
      <c r="O21" s="361" t="s">
        <v>439</v>
      </c>
      <c r="P21" s="361" t="s">
        <v>476</v>
      </c>
      <c r="Q21" s="362"/>
      <c r="R21" s="361"/>
      <c r="S21" s="330"/>
      <c r="T21" s="355"/>
      <c r="AO21" s="0" t="str">
        <f aca="false">+A21</f>
        <v>Target - NJ</v>
      </c>
      <c r="AP21" s="249" t="n">
        <f aca="false">+B21</f>
        <v>66000</v>
      </c>
      <c r="AQ21" s="248" t="str">
        <f aca="false">+D21</f>
        <v>Complete</v>
      </c>
      <c r="AS21" s="249" t="str">
        <f aca="false">+O21</f>
        <v>Riley/Almy</v>
      </c>
      <c r="AT21" s="249" t="str">
        <f aca="false">+P21</f>
        <v>Malone</v>
      </c>
    </row>
    <row r="22" customFormat="false" ht="14.25" hidden="false" customHeight="true" outlineLevel="0" collapsed="false">
      <c r="A22" s="357" t="s">
        <v>477</v>
      </c>
      <c r="B22" s="150" t="n">
        <f aca="false">3*K22</f>
        <v>662754</v>
      </c>
      <c r="C22" s="358" t="s">
        <v>6</v>
      </c>
      <c r="D22" s="351" t="s">
        <v>223</v>
      </c>
      <c r="E22" s="358" t="s">
        <v>428</v>
      </c>
      <c r="F22" s="351" t="s">
        <v>223</v>
      </c>
      <c r="G22" s="351" t="n">
        <v>37195</v>
      </c>
      <c r="H22" s="359" t="s">
        <v>447</v>
      </c>
      <c r="I22" s="361" t="s">
        <v>478</v>
      </c>
      <c r="J22" s="361" t="s">
        <v>467</v>
      </c>
      <c r="K22" s="352" t="n">
        <v>220918</v>
      </c>
      <c r="L22" s="352" t="n">
        <v>0</v>
      </c>
      <c r="M22" s="361" t="n">
        <v>240</v>
      </c>
      <c r="N22" s="308" t="s">
        <v>32</v>
      </c>
      <c r="O22" s="361" t="s">
        <v>118</v>
      </c>
      <c r="P22" s="361" t="s">
        <v>479</v>
      </c>
      <c r="Q22" s="362" t="s">
        <v>455</v>
      </c>
      <c r="R22" s="330"/>
      <c r="S22" s="330"/>
      <c r="T22" s="355"/>
      <c r="AO22" s="0" t="str">
        <f aca="false">+A22</f>
        <v>The Limited - IL</v>
      </c>
      <c r="AP22" s="249" t="n">
        <f aca="false">+B22</f>
        <v>662754</v>
      </c>
      <c r="AQ22" s="248" t="str">
        <f aca="false">+D22</f>
        <v>Complete</v>
      </c>
      <c r="AS22" s="249" t="str">
        <f aca="false">+O22</f>
        <v>Heidecker</v>
      </c>
      <c r="AT22" s="249" t="str">
        <f aca="false">+P22</f>
        <v>Porter/Gale</v>
      </c>
    </row>
    <row r="23" customFormat="false" ht="14.25" hidden="false" customHeight="true" outlineLevel="0" collapsed="false">
      <c r="A23" s="357" t="s">
        <v>480</v>
      </c>
      <c r="B23" s="150" t="n">
        <f aca="false">3*K23</f>
        <v>114333</v>
      </c>
      <c r="C23" s="358" t="s">
        <v>226</v>
      </c>
      <c r="D23" s="351" t="s">
        <v>223</v>
      </c>
      <c r="E23" s="358" t="s">
        <v>428</v>
      </c>
      <c r="F23" s="351" t="s">
        <v>223</v>
      </c>
      <c r="G23" s="351" t="n">
        <v>37195</v>
      </c>
      <c r="H23" s="359" t="s">
        <v>481</v>
      </c>
      <c r="I23" s="363" t="s">
        <v>482</v>
      </c>
      <c r="J23" s="361" t="s">
        <v>38</v>
      </c>
      <c r="K23" s="352" t="n">
        <v>38111</v>
      </c>
      <c r="L23" s="352" t="n">
        <v>0</v>
      </c>
      <c r="M23" s="361" t="n">
        <v>86</v>
      </c>
      <c r="N23" s="308" t="s">
        <v>32</v>
      </c>
      <c r="O23" s="361" t="s">
        <v>118</v>
      </c>
      <c r="P23" s="361" t="s">
        <v>479</v>
      </c>
      <c r="Q23" s="362" t="s">
        <v>455</v>
      </c>
      <c r="R23" s="330"/>
      <c r="S23" s="330"/>
      <c r="T23" s="355"/>
      <c r="AO23" s="0" t="str">
        <f aca="false">+A23</f>
        <v>The Limited - MA</v>
      </c>
      <c r="AP23" s="249" t="n">
        <f aca="false">+B23</f>
        <v>114333</v>
      </c>
      <c r="AQ23" s="248" t="str">
        <f aca="false">+D23</f>
        <v>Complete</v>
      </c>
      <c r="AS23" s="249" t="str">
        <f aca="false">+O23</f>
        <v>Heidecker</v>
      </c>
      <c r="AT23" s="249" t="str">
        <f aca="false">+P23</f>
        <v>Porter/Gale</v>
      </c>
    </row>
    <row r="24" customFormat="false" ht="14.25" hidden="false" customHeight="true" outlineLevel="0" collapsed="false">
      <c r="A24" s="357" t="s">
        <v>483</v>
      </c>
      <c r="B24" s="150" t="n">
        <f aca="false">3*K24</f>
        <v>12766.545</v>
      </c>
      <c r="C24" s="358" t="s">
        <v>226</v>
      </c>
      <c r="D24" s="358" t="s">
        <v>427</v>
      </c>
      <c r="E24" s="358" t="s">
        <v>428</v>
      </c>
      <c r="F24" s="351" t="s">
        <v>223</v>
      </c>
      <c r="G24" s="351" t="n">
        <v>37195</v>
      </c>
      <c r="H24" s="359" t="s">
        <v>484</v>
      </c>
      <c r="I24" s="363" t="s">
        <v>482</v>
      </c>
      <c r="J24" s="361" t="s">
        <v>38</v>
      </c>
      <c r="K24" s="352" t="n">
        <v>4255.515</v>
      </c>
      <c r="L24" s="352" t="n">
        <v>0</v>
      </c>
      <c r="M24" s="361" t="n">
        <v>14</v>
      </c>
      <c r="N24" s="308" t="s">
        <v>32</v>
      </c>
      <c r="O24" s="361" t="s">
        <v>118</v>
      </c>
      <c r="P24" s="361" t="s">
        <v>479</v>
      </c>
      <c r="Q24" s="362" t="s">
        <v>455</v>
      </c>
      <c r="R24" s="330"/>
      <c r="S24" s="330"/>
      <c r="T24" s="355"/>
      <c r="AO24" s="0" t="str">
        <f aca="false">+A24</f>
        <v>The Limited - ME</v>
      </c>
      <c r="AP24" s="249" t="n">
        <f aca="false">+B24</f>
        <v>12766.545</v>
      </c>
      <c r="AQ24" s="248" t="str">
        <f aca="false">+D24</f>
        <v>TBD</v>
      </c>
      <c r="AS24" s="249" t="str">
        <f aca="false">+O24</f>
        <v>Heidecker</v>
      </c>
      <c r="AT24" s="249" t="str">
        <f aca="false">+P24</f>
        <v>Porter/Gale</v>
      </c>
    </row>
    <row r="25" customFormat="false" ht="14.25" hidden="false" customHeight="true" outlineLevel="0" collapsed="false">
      <c r="A25" s="357" t="s">
        <v>485</v>
      </c>
      <c r="B25" s="150" t="n">
        <v>210000</v>
      </c>
      <c r="C25" s="358" t="s">
        <v>226</v>
      </c>
      <c r="D25" s="351" t="s">
        <v>223</v>
      </c>
      <c r="E25" s="358" t="s">
        <v>428</v>
      </c>
      <c r="F25" s="351" t="s">
        <v>223</v>
      </c>
      <c r="G25" s="351" t="n">
        <v>37195</v>
      </c>
      <c r="H25" s="359" t="s">
        <v>433</v>
      </c>
      <c r="I25" s="363" t="s">
        <v>482</v>
      </c>
      <c r="J25" s="361" t="s">
        <v>38</v>
      </c>
      <c r="K25" s="352" t="n">
        <v>84000</v>
      </c>
      <c r="L25" s="352" t="n">
        <v>0</v>
      </c>
      <c r="M25" s="361" t="n">
        <v>116</v>
      </c>
      <c r="N25" s="308" t="s">
        <v>32</v>
      </c>
      <c r="O25" s="361" t="s">
        <v>118</v>
      </c>
      <c r="P25" s="361" t="s">
        <v>479</v>
      </c>
      <c r="Q25" s="362" t="s">
        <v>455</v>
      </c>
      <c r="R25" s="330"/>
      <c r="S25" s="330"/>
      <c r="T25" s="355"/>
      <c r="AO25" s="0" t="str">
        <f aca="false">+A25</f>
        <v>The Limited - TX</v>
      </c>
      <c r="AP25" s="249" t="n">
        <f aca="false">+B25</f>
        <v>210000</v>
      </c>
      <c r="AQ25" s="248" t="str">
        <f aca="false">+D25</f>
        <v>Complete</v>
      </c>
      <c r="AS25" s="249" t="str">
        <f aca="false">+O25</f>
        <v>Heidecker</v>
      </c>
      <c r="AT25" s="249" t="str">
        <f aca="false">+P25</f>
        <v>Porter/Gale</v>
      </c>
    </row>
    <row r="26" customFormat="false" ht="14.25" hidden="false" customHeight="true" outlineLevel="0" collapsed="false">
      <c r="A26" s="357" t="s">
        <v>486</v>
      </c>
      <c r="B26" s="150" t="n">
        <v>0</v>
      </c>
      <c r="C26" s="358" t="s">
        <v>226</v>
      </c>
      <c r="D26" s="351" t="s">
        <v>223</v>
      </c>
      <c r="E26" s="358" t="s">
        <v>428</v>
      </c>
      <c r="F26" s="351" t="s">
        <v>223</v>
      </c>
      <c r="G26" s="351" t="n">
        <v>37195</v>
      </c>
      <c r="H26" s="359" t="s">
        <v>487</v>
      </c>
      <c r="I26" s="363" t="s">
        <v>482</v>
      </c>
      <c r="J26" s="361" t="s">
        <v>38</v>
      </c>
      <c r="K26" s="352" t="n">
        <v>274354</v>
      </c>
      <c r="L26" s="352" t="n">
        <v>0</v>
      </c>
      <c r="M26" s="361" t="n">
        <v>250</v>
      </c>
      <c r="N26" s="308" t="s">
        <v>32</v>
      </c>
      <c r="O26" s="361" t="s">
        <v>118</v>
      </c>
      <c r="P26" s="361" t="s">
        <v>479</v>
      </c>
      <c r="Q26" s="362" t="s">
        <v>455</v>
      </c>
      <c r="R26" s="330"/>
      <c r="S26" s="330"/>
      <c r="T26" s="355"/>
      <c r="AO26" s="0" t="str">
        <f aca="false">+A26</f>
        <v>The Limited - NY</v>
      </c>
      <c r="AP26" s="249" t="n">
        <f aca="false">+B26</f>
        <v>0</v>
      </c>
      <c r="AQ26" s="248" t="str">
        <f aca="false">+D26</f>
        <v>Complete</v>
      </c>
      <c r="AS26" s="249" t="str">
        <f aca="false">+O26</f>
        <v>Heidecker</v>
      </c>
      <c r="AT26" s="249" t="str">
        <f aca="false">+P26</f>
        <v>Porter/Gale</v>
      </c>
    </row>
    <row r="27" customFormat="false" ht="14.25" hidden="false" customHeight="true" outlineLevel="0" collapsed="false">
      <c r="A27" s="357" t="s">
        <v>488</v>
      </c>
      <c r="B27" s="150" t="n">
        <v>4281494</v>
      </c>
      <c r="C27" s="358" t="s">
        <v>226</v>
      </c>
      <c r="D27" s="351" t="s">
        <v>223</v>
      </c>
      <c r="E27" s="358" t="s">
        <v>428</v>
      </c>
      <c r="F27" s="351" t="s">
        <v>223</v>
      </c>
      <c r="G27" s="351" t="n">
        <v>37155</v>
      </c>
      <c r="H27" s="359" t="s">
        <v>433</v>
      </c>
      <c r="I27" s="361" t="n">
        <v>5</v>
      </c>
      <c r="J27" s="361" t="s">
        <v>467</v>
      </c>
      <c r="K27" s="352" t="n">
        <v>570744</v>
      </c>
      <c r="L27" s="352" t="n">
        <v>0</v>
      </c>
      <c r="M27" s="361" t="n">
        <v>248</v>
      </c>
      <c r="N27" s="308" t="s">
        <v>423</v>
      </c>
      <c r="O27" s="361" t="s">
        <v>379</v>
      </c>
      <c r="P27" s="361" t="s">
        <v>489</v>
      </c>
      <c r="Q27" s="362" t="s">
        <v>490</v>
      </c>
      <c r="R27" s="330"/>
      <c r="S27" s="330"/>
      <c r="T27" s="355"/>
      <c r="AO27" s="0" t="str">
        <f aca="false">+A27</f>
        <v>Wendys - TX</v>
      </c>
      <c r="AP27" s="249" t="n">
        <f aca="false">+B27</f>
        <v>4281494</v>
      </c>
      <c r="AQ27" s="248" t="str">
        <f aca="false">+D27</f>
        <v>Complete</v>
      </c>
      <c r="AS27" s="249" t="str">
        <f aca="false">+O27</f>
        <v>L. Connolly</v>
      </c>
      <c r="AT27" s="249" t="str">
        <f aca="false">+P27</f>
        <v>Worthy</v>
      </c>
    </row>
    <row r="28" customFormat="false" ht="14.25" hidden="false" customHeight="true" outlineLevel="0" collapsed="false">
      <c r="A28" s="364" t="s">
        <v>491</v>
      </c>
      <c r="B28" s="150" t="s">
        <v>427</v>
      </c>
      <c r="C28" s="358" t="s">
        <v>6</v>
      </c>
      <c r="D28" s="358" t="s">
        <v>223</v>
      </c>
      <c r="E28" s="358" t="s">
        <v>492</v>
      </c>
      <c r="F28" s="351" t="s">
        <v>195</v>
      </c>
      <c r="G28" s="351"/>
      <c r="H28" s="359" t="s">
        <v>433</v>
      </c>
      <c r="I28" s="361" t="s">
        <v>493</v>
      </c>
      <c r="J28" s="361" t="s">
        <v>467</v>
      </c>
      <c r="K28" s="352" t="s">
        <v>427</v>
      </c>
      <c r="L28" s="352" t="n">
        <v>0</v>
      </c>
      <c r="M28" s="352" t="s">
        <v>427</v>
      </c>
      <c r="N28" s="308" t="s">
        <v>423</v>
      </c>
      <c r="O28" s="361" t="s">
        <v>290</v>
      </c>
      <c r="P28" s="361" t="s">
        <v>494</v>
      </c>
      <c r="Q28" s="362"/>
      <c r="R28" s="330"/>
      <c r="S28" s="330"/>
      <c r="T28" s="355"/>
      <c r="AO28" s="0" t="str">
        <f aca="false">+A28</f>
        <v>Accor - RFP</v>
      </c>
      <c r="AP28" s="249" t="str">
        <f aca="false">+B28</f>
        <v>TBD</v>
      </c>
      <c r="AQ28" s="248" t="str">
        <f aca="false">+D28</f>
        <v>Complete</v>
      </c>
      <c r="AS28" s="249" t="str">
        <f aca="false">+O28</f>
        <v>Ragsdale</v>
      </c>
      <c r="AT28" s="249" t="str">
        <f aca="false">+P28</f>
        <v>Fuja/Cunningham</v>
      </c>
    </row>
    <row r="29" customFormat="false" ht="14.25" hidden="false" customHeight="true" outlineLevel="0" collapsed="false">
      <c r="A29" s="357" t="s">
        <v>495</v>
      </c>
      <c r="B29" s="150" t="n">
        <v>0</v>
      </c>
      <c r="C29" s="358" t="s">
        <v>6</v>
      </c>
      <c r="D29" s="358" t="s">
        <v>223</v>
      </c>
      <c r="E29" s="358" t="s">
        <v>428</v>
      </c>
      <c r="F29" s="351" t="s">
        <v>223</v>
      </c>
      <c r="G29" s="351"/>
      <c r="H29" s="359" t="s">
        <v>433</v>
      </c>
      <c r="I29" s="361" t="n">
        <v>5</v>
      </c>
      <c r="J29" s="361" t="s">
        <v>467</v>
      </c>
      <c r="K29" s="352" t="n">
        <v>730516.734584044</v>
      </c>
      <c r="L29" s="352" t="n">
        <v>0</v>
      </c>
      <c r="M29" s="361" t="n">
        <v>29</v>
      </c>
      <c r="N29" s="308" t="s">
        <v>32</v>
      </c>
      <c r="O29" s="361" t="s">
        <v>379</v>
      </c>
      <c r="P29" s="361" t="s">
        <v>496</v>
      </c>
      <c r="Q29" s="86" t="s">
        <v>497</v>
      </c>
      <c r="R29" s="330"/>
      <c r="S29" s="330"/>
      <c r="T29" s="355"/>
      <c r="AO29" s="0" t="str">
        <f aca="false">+A29</f>
        <v>Equity Office Properties - TX</v>
      </c>
      <c r="AP29" s="249" t="n">
        <f aca="false">+B29</f>
        <v>0</v>
      </c>
      <c r="AQ29" s="248" t="str">
        <f aca="false">+D29</f>
        <v>Complete</v>
      </c>
      <c r="AS29" s="249" t="str">
        <f aca="false">+O29</f>
        <v>L. Connolly</v>
      </c>
      <c r="AT29" s="249" t="str">
        <f aca="false">+P29</f>
        <v>Odland/Gale</v>
      </c>
    </row>
    <row r="30" customFormat="false" ht="14.25" hidden="false" customHeight="true" outlineLevel="0" collapsed="false">
      <c r="A30" s="357" t="s">
        <v>498</v>
      </c>
      <c r="B30" s="150" t="n">
        <v>100000</v>
      </c>
      <c r="C30" s="358" t="s">
        <v>6</v>
      </c>
      <c r="D30" s="358" t="n">
        <v>37164</v>
      </c>
      <c r="E30" s="358" t="s">
        <v>428</v>
      </c>
      <c r="F30" s="358" t="s">
        <v>499</v>
      </c>
      <c r="G30" s="358"/>
      <c r="H30" s="359" t="s">
        <v>481</v>
      </c>
      <c r="I30" s="361" t="n">
        <v>3</v>
      </c>
      <c r="J30" s="361" t="s">
        <v>434</v>
      </c>
      <c r="K30" s="352" t="s">
        <v>427</v>
      </c>
      <c r="L30" s="352" t="n">
        <v>0</v>
      </c>
      <c r="M30" s="361" t="s">
        <v>427</v>
      </c>
      <c r="N30" s="361" t="s">
        <v>39</v>
      </c>
      <c r="O30" s="361" t="s">
        <v>118</v>
      </c>
      <c r="P30" s="361" t="s">
        <v>454</v>
      </c>
      <c r="Q30" s="362" t="s">
        <v>196</v>
      </c>
      <c r="R30" s="330"/>
      <c r="S30" s="330"/>
      <c r="T30" s="355"/>
      <c r="AO30" s="0" t="str">
        <f aca="false">+A30</f>
        <v>Fleet Bank - MA</v>
      </c>
      <c r="AP30" s="249" t="n">
        <f aca="false">+B30</f>
        <v>100000</v>
      </c>
      <c r="AQ30" s="248" t="n">
        <f aca="false">+D30</f>
        <v>37164</v>
      </c>
      <c r="AS30" s="249" t="str">
        <f aca="false">+O30</f>
        <v>Heidecker</v>
      </c>
      <c r="AT30" s="249" t="str">
        <f aca="false">+P30</f>
        <v>Fuja</v>
      </c>
    </row>
    <row r="31" customFormat="false" ht="14.25" hidden="false" customHeight="true" outlineLevel="0" collapsed="false">
      <c r="A31" s="357" t="s">
        <v>500</v>
      </c>
      <c r="B31" s="150"/>
      <c r="C31" s="365" t="s">
        <v>6</v>
      </c>
      <c r="D31" s="358"/>
      <c r="E31" s="358" t="s">
        <v>428</v>
      </c>
      <c r="F31" s="358" t="s">
        <v>195</v>
      </c>
      <c r="G31" s="358"/>
      <c r="H31" s="359" t="s">
        <v>433</v>
      </c>
      <c r="I31" s="5" t="n">
        <v>5</v>
      </c>
      <c r="J31" s="361" t="s">
        <v>38</v>
      </c>
      <c r="K31" s="352"/>
      <c r="L31" s="352"/>
      <c r="M31" s="361" t="n">
        <v>200</v>
      </c>
      <c r="N31" s="361" t="s">
        <v>39</v>
      </c>
      <c r="O31" s="361" t="s">
        <v>118</v>
      </c>
      <c r="P31" s="361" t="s">
        <v>489</v>
      </c>
      <c r="Q31" s="362"/>
      <c r="R31" s="330"/>
      <c r="S31" s="330"/>
      <c r="T31" s="366"/>
      <c r="AO31" s="0" t="str">
        <f aca="false">+A31</f>
        <v>Sonic Burger</v>
      </c>
      <c r="AP31" s="249" t="n">
        <f aca="false">+B31</f>
        <v>0</v>
      </c>
      <c r="AQ31" s="248" t="n">
        <f aca="false">+D31</f>
        <v>0</v>
      </c>
      <c r="AS31" s="249" t="str">
        <f aca="false">+O31</f>
        <v>Heidecker</v>
      </c>
      <c r="AT31" s="249" t="str">
        <f aca="false">+P31</f>
        <v>Worthy</v>
      </c>
    </row>
    <row r="32" customFormat="false" ht="14.25" hidden="false" customHeight="true" outlineLevel="0" collapsed="false">
      <c r="A32" s="367" t="s">
        <v>501</v>
      </c>
      <c r="B32" s="132" t="n">
        <v>300000</v>
      </c>
      <c r="C32" s="368" t="s">
        <v>6</v>
      </c>
      <c r="D32" s="369" t="n">
        <v>37139</v>
      </c>
      <c r="E32" s="369" t="s">
        <v>428</v>
      </c>
      <c r="F32" s="369" t="s">
        <v>499</v>
      </c>
      <c r="G32" s="369"/>
      <c r="H32" s="359" t="s">
        <v>433</v>
      </c>
      <c r="I32" s="370" t="n">
        <v>3</v>
      </c>
      <c r="J32" s="361" t="s">
        <v>502</v>
      </c>
      <c r="K32" s="91" t="n">
        <v>40000</v>
      </c>
      <c r="L32" s="352" t="n">
        <v>0</v>
      </c>
      <c r="M32" s="91"/>
      <c r="N32" s="308" t="s">
        <v>423</v>
      </c>
      <c r="O32" s="122" t="s">
        <v>290</v>
      </c>
      <c r="P32" s="123" t="s">
        <v>503</v>
      </c>
      <c r="Q32" s="361"/>
      <c r="R32" s="123"/>
      <c r="S32" s="371"/>
      <c r="T32" s="372" t="s">
        <v>235</v>
      </c>
      <c r="U32" s="61"/>
      <c r="V32" s="373"/>
      <c r="W32" s="374"/>
      <c r="X32" s="60"/>
      <c r="Y32" s="60"/>
      <c r="Z32" s="2"/>
      <c r="AA32" s="370"/>
      <c r="AB32" s="370"/>
      <c r="AC32" s="370"/>
      <c r="AD32" s="370"/>
      <c r="AE32" s="370"/>
      <c r="AF32" s="370"/>
      <c r="AG32" s="370"/>
      <c r="AH32" s="370"/>
      <c r="AI32" s="370"/>
      <c r="AJ32" s="370"/>
      <c r="AK32" s="370"/>
      <c r="AL32" s="370"/>
      <c r="AM32" s="370"/>
      <c r="AN32" s="370"/>
      <c r="AO32" s="0" t="str">
        <f aca="false">+A32</f>
        <v>Walgreen's </v>
      </c>
      <c r="AP32" s="249" t="n">
        <f aca="false">+B32</f>
        <v>300000</v>
      </c>
      <c r="AQ32" s="248" t="n">
        <f aca="false">+D32</f>
        <v>37139</v>
      </c>
      <c r="AS32" s="249" t="str">
        <f aca="false">+O32</f>
        <v>Ragsdale</v>
      </c>
      <c r="AT32" s="249" t="str">
        <f aca="false">+P32</f>
        <v>Robichaux</v>
      </c>
    </row>
    <row r="33" customFormat="false" ht="14.25" hidden="false" customHeight="true" outlineLevel="0" collapsed="false">
      <c r="A33" s="275" t="s">
        <v>504</v>
      </c>
      <c r="B33" s="276" t="n">
        <v>1500000</v>
      </c>
      <c r="C33" s="294" t="s">
        <v>255</v>
      </c>
      <c r="D33" s="84" t="n">
        <v>37240</v>
      </c>
      <c r="E33" s="85" t="s">
        <v>428</v>
      </c>
      <c r="F33" s="369" t="s">
        <v>499</v>
      </c>
      <c r="G33" s="86"/>
      <c r="H33" s="86" t="s">
        <v>433</v>
      </c>
      <c r="I33" s="86" t="n">
        <v>3</v>
      </c>
      <c r="J33" s="361" t="s">
        <v>38</v>
      </c>
      <c r="K33" s="87" t="n">
        <v>0</v>
      </c>
      <c r="L33" s="87" t="n">
        <v>0</v>
      </c>
      <c r="M33" s="86"/>
      <c r="N33" s="308" t="s">
        <v>423</v>
      </c>
      <c r="O33" s="122" t="s">
        <v>290</v>
      </c>
      <c r="P33" s="86"/>
      <c r="Q33" s="278"/>
      <c r="R33" s="279"/>
      <c r="S33" s="279"/>
      <c r="T33" s="372"/>
      <c r="U33" s="61"/>
      <c r="V33" s="373"/>
      <c r="W33" s="374"/>
      <c r="X33" s="60"/>
      <c r="Y33" s="60"/>
      <c r="Z33" s="2"/>
      <c r="AA33" s="370"/>
      <c r="AB33" s="370"/>
      <c r="AC33" s="370"/>
      <c r="AD33" s="370"/>
      <c r="AE33" s="370"/>
      <c r="AF33" s="370"/>
      <c r="AG33" s="370"/>
      <c r="AH33" s="370"/>
      <c r="AI33" s="370"/>
      <c r="AJ33" s="370"/>
      <c r="AK33" s="370"/>
      <c r="AL33" s="370"/>
      <c r="AM33" s="370"/>
      <c r="AN33" s="370"/>
      <c r="AO33" s="0" t="str">
        <f aca="false">+A33</f>
        <v>K_Mart</v>
      </c>
      <c r="AP33" s="249" t="n">
        <f aca="false">+B33</f>
        <v>1500000</v>
      </c>
      <c r="AQ33" s="248" t="n">
        <f aca="false">+D33</f>
        <v>37240</v>
      </c>
      <c r="AS33" s="249" t="str">
        <f aca="false">+O33</f>
        <v>Ragsdale</v>
      </c>
      <c r="AT33" s="249" t="n">
        <f aca="false">+P33</f>
        <v>0</v>
      </c>
    </row>
    <row r="34" customFormat="false" ht="14.25" hidden="false" customHeight="true" outlineLevel="0" collapsed="false">
      <c r="A34" s="367" t="s">
        <v>505</v>
      </c>
      <c r="B34" s="132"/>
      <c r="C34" s="368" t="s">
        <v>6</v>
      </c>
      <c r="D34" s="369"/>
      <c r="E34" s="369" t="s">
        <v>506</v>
      </c>
      <c r="F34" s="369" t="s">
        <v>195</v>
      </c>
      <c r="G34" s="369"/>
      <c r="H34" s="359"/>
      <c r="I34" s="370"/>
      <c r="J34" s="361"/>
      <c r="K34" s="91"/>
      <c r="L34" s="352"/>
      <c r="M34" s="91"/>
      <c r="N34" s="308"/>
      <c r="O34" s="122" t="s">
        <v>118</v>
      </c>
      <c r="P34" s="123" t="s">
        <v>424</v>
      </c>
      <c r="Q34" s="362"/>
      <c r="R34" s="123"/>
      <c r="S34" s="371"/>
      <c r="T34" s="372"/>
      <c r="U34" s="61"/>
      <c r="V34" s="373"/>
      <c r="W34" s="374"/>
      <c r="X34" s="60"/>
      <c r="Y34" s="60"/>
      <c r="Z34" s="2"/>
      <c r="AA34" s="370"/>
      <c r="AB34" s="370"/>
      <c r="AC34" s="370"/>
      <c r="AD34" s="370"/>
      <c r="AE34" s="370"/>
      <c r="AF34" s="370"/>
      <c r="AG34" s="370"/>
      <c r="AH34" s="370"/>
      <c r="AI34" s="370"/>
      <c r="AJ34" s="370"/>
      <c r="AK34" s="370"/>
      <c r="AL34" s="370"/>
      <c r="AM34" s="370"/>
      <c r="AN34" s="370"/>
      <c r="AO34" s="0" t="str">
        <f aca="false">+A34</f>
        <v>SuperValu</v>
      </c>
      <c r="AP34" s="249" t="n">
        <f aca="false">+B34</f>
        <v>0</v>
      </c>
      <c r="AQ34" s="248" t="n">
        <f aca="false">+D34</f>
        <v>0</v>
      </c>
      <c r="AS34" s="249" t="str">
        <f aca="false">+O34</f>
        <v>Heidecker</v>
      </c>
      <c r="AT34" s="249" t="str">
        <f aca="false">+P34</f>
        <v>Malone/Jensen</v>
      </c>
    </row>
    <row r="35" customFormat="false" ht="14.25" hidden="false" customHeight="true" outlineLevel="0" collapsed="false">
      <c r="A35" s="375"/>
      <c r="B35" s="376"/>
      <c r="C35" s="377"/>
      <c r="D35" s="377"/>
      <c r="E35" s="377"/>
      <c r="F35" s="377"/>
      <c r="G35" s="377"/>
      <c r="H35" s="378"/>
      <c r="I35" s="146"/>
      <c r="J35" s="146"/>
      <c r="K35" s="379"/>
      <c r="L35" s="379"/>
      <c r="M35" s="146"/>
      <c r="N35" s="146"/>
      <c r="O35" s="146"/>
      <c r="P35" s="146"/>
      <c r="Q35" s="380"/>
      <c r="R35" s="381"/>
      <c r="S35" s="381"/>
      <c r="T35" s="382"/>
      <c r="AO35" s="0" t="n">
        <f aca="false">+A35</f>
        <v>0</v>
      </c>
      <c r="AP35" s="249" t="n">
        <f aca="false">+B35</f>
        <v>0</v>
      </c>
      <c r="AQ35" s="248" t="n">
        <f aca="false">+D35</f>
        <v>0</v>
      </c>
      <c r="AS35" s="249" t="n">
        <f aca="false">+O35</f>
        <v>0</v>
      </c>
      <c r="AT35" s="249" t="n">
        <f aca="false">+P35</f>
        <v>0</v>
      </c>
    </row>
    <row r="36" customFormat="false" ht="14.25" hidden="false" customHeight="true" outlineLevel="0" collapsed="false">
      <c r="A36" s="357" t="s">
        <v>507</v>
      </c>
      <c r="B36" s="150" t="n">
        <v>0</v>
      </c>
      <c r="C36" s="358" t="s">
        <v>508</v>
      </c>
      <c r="D36" s="358" t="s">
        <v>509</v>
      </c>
      <c r="E36" s="358"/>
      <c r="F36" s="358"/>
      <c r="G36" s="358"/>
      <c r="H36" s="359"/>
      <c r="I36" s="361"/>
      <c r="J36" s="361"/>
      <c r="K36" s="352"/>
      <c r="L36" s="352" t="n">
        <v>0</v>
      </c>
      <c r="M36" s="361"/>
      <c r="N36" s="361"/>
      <c r="O36" s="361" t="s">
        <v>510</v>
      </c>
      <c r="P36" s="361" t="s">
        <v>511</v>
      </c>
      <c r="Q36" s="362"/>
      <c r="R36" s="330"/>
      <c r="S36" s="330"/>
      <c r="T36" s="355"/>
      <c r="AO36" s="0" t="str">
        <f aca="false">+A36</f>
        <v>7-Eleven</v>
      </c>
      <c r="AP36" s="249" t="n">
        <f aca="false">+B36</f>
        <v>0</v>
      </c>
      <c r="AQ36" s="248" t="str">
        <f aca="false">+D36</f>
        <v>Q4</v>
      </c>
      <c r="AS36" s="249" t="str">
        <f aca="false">+O36</f>
        <v>Connolly</v>
      </c>
      <c r="AT36" s="249" t="str">
        <f aca="false">+P36</f>
        <v>Chudeke</v>
      </c>
    </row>
    <row r="37" customFormat="false" ht="14.25" hidden="false" customHeight="true" outlineLevel="0" collapsed="false">
      <c r="A37" s="330" t="s">
        <v>512</v>
      </c>
      <c r="B37" s="150" t="n">
        <v>0</v>
      </c>
      <c r="C37" s="358" t="s">
        <v>508</v>
      </c>
      <c r="D37" s="358" t="s">
        <v>509</v>
      </c>
      <c r="E37" s="358"/>
      <c r="F37" s="358"/>
      <c r="G37" s="358"/>
      <c r="H37" s="359"/>
      <c r="I37" s="361"/>
      <c r="J37" s="361"/>
      <c r="K37" s="352"/>
      <c r="L37" s="352" t="n">
        <v>0</v>
      </c>
      <c r="M37" s="361"/>
      <c r="N37" s="361"/>
      <c r="O37" s="361" t="s">
        <v>205</v>
      </c>
      <c r="P37" s="361" t="s">
        <v>424</v>
      </c>
      <c r="Q37" s="362"/>
      <c r="R37" s="361"/>
      <c r="S37" s="330"/>
      <c r="T37" s="355"/>
      <c r="AO37" s="0" t="str">
        <f aca="false">+A37</f>
        <v>Ahold - NJ</v>
      </c>
      <c r="AP37" s="249" t="n">
        <f aca="false">+B37</f>
        <v>0</v>
      </c>
      <c r="AQ37" s="248" t="str">
        <f aca="false">+D37</f>
        <v>Q4</v>
      </c>
      <c r="AS37" s="249" t="str">
        <f aca="false">+O37</f>
        <v>Riley</v>
      </c>
      <c r="AT37" s="249" t="str">
        <f aca="false">+P37</f>
        <v>Malone/Jensen</v>
      </c>
    </row>
    <row r="38" customFormat="false" ht="14.25" hidden="false" customHeight="true" outlineLevel="0" collapsed="false">
      <c r="A38" s="357" t="s">
        <v>513</v>
      </c>
      <c r="B38" s="150" t="n">
        <v>0</v>
      </c>
      <c r="C38" s="358" t="s">
        <v>508</v>
      </c>
      <c r="D38" s="358" t="s">
        <v>509</v>
      </c>
      <c r="E38" s="358"/>
      <c r="F38" s="358"/>
      <c r="G38" s="358"/>
      <c r="H38" s="359"/>
      <c r="I38" s="361"/>
      <c r="J38" s="361"/>
      <c r="K38" s="352"/>
      <c r="L38" s="352" t="n">
        <v>0</v>
      </c>
      <c r="M38" s="361"/>
      <c r="N38" s="361"/>
      <c r="O38" s="361" t="s">
        <v>514</v>
      </c>
      <c r="P38" s="361" t="s">
        <v>511</v>
      </c>
      <c r="Q38" s="362"/>
      <c r="R38" s="330"/>
      <c r="S38" s="330"/>
      <c r="T38" s="355"/>
      <c r="AO38" s="0" t="str">
        <f aca="false">+A38</f>
        <v>Blockbuster</v>
      </c>
      <c r="AP38" s="249" t="n">
        <f aca="false">+B38</f>
        <v>0</v>
      </c>
      <c r="AQ38" s="248" t="str">
        <f aca="false">+D38</f>
        <v>Q4</v>
      </c>
      <c r="AS38" s="249" t="str">
        <f aca="false">+O38</f>
        <v>Liu</v>
      </c>
      <c r="AT38" s="249" t="str">
        <f aca="false">+P38</f>
        <v>Chudeke</v>
      </c>
    </row>
    <row r="39" customFormat="false" ht="14.25" hidden="false" customHeight="true" outlineLevel="0" collapsed="false">
      <c r="A39" s="357" t="s">
        <v>515</v>
      </c>
      <c r="B39" s="150" t="n">
        <f aca="false">3*K39</f>
        <v>1856879.04473961</v>
      </c>
      <c r="C39" s="358" t="s">
        <v>508</v>
      </c>
      <c r="D39" s="358" t="s">
        <v>509</v>
      </c>
      <c r="E39" s="358"/>
      <c r="F39" s="358"/>
      <c r="G39" s="358"/>
      <c r="H39" s="359" t="s">
        <v>516</v>
      </c>
      <c r="I39" s="361"/>
      <c r="J39" s="361"/>
      <c r="K39" s="352" t="n">
        <v>618959.681579871</v>
      </c>
      <c r="L39" s="352" t="n">
        <v>0</v>
      </c>
      <c r="M39" s="361"/>
      <c r="N39" s="361"/>
      <c r="O39" s="361" t="s">
        <v>517</v>
      </c>
      <c r="P39" s="361" t="s">
        <v>518</v>
      </c>
      <c r="Q39" s="362"/>
      <c r="R39" s="330"/>
      <c r="S39" s="330"/>
      <c r="T39" s="355" t="s">
        <v>235</v>
      </c>
      <c r="AO39" s="0" t="str">
        <f aca="false">+A39</f>
        <v>Boyd Gaming</v>
      </c>
      <c r="AP39" s="249" t="n">
        <f aca="false">+B39</f>
        <v>1856879.04473961</v>
      </c>
      <c r="AQ39" s="248" t="str">
        <f aca="false">+D39</f>
        <v>Q4</v>
      </c>
      <c r="AS39" s="249" t="str">
        <f aca="false">+O39</f>
        <v> Reese</v>
      </c>
      <c r="AT39" s="249" t="str">
        <f aca="false">+P39</f>
        <v>Rubeli</v>
      </c>
    </row>
    <row r="40" customFormat="false" ht="14.25" hidden="false" customHeight="true" outlineLevel="0" collapsed="false">
      <c r="A40" s="357" t="s">
        <v>519</v>
      </c>
      <c r="B40" s="150" t="n">
        <v>0</v>
      </c>
      <c r="C40" s="358" t="s">
        <v>508</v>
      </c>
      <c r="D40" s="358" t="s">
        <v>509</v>
      </c>
      <c r="E40" s="358"/>
      <c r="F40" s="358"/>
      <c r="G40" s="358"/>
      <c r="H40" s="359"/>
      <c r="I40" s="361"/>
      <c r="J40" s="361"/>
      <c r="K40" s="352"/>
      <c r="L40" s="352" t="n">
        <v>0</v>
      </c>
      <c r="M40" s="361"/>
      <c r="N40" s="361"/>
      <c r="O40" s="361"/>
      <c r="P40" s="361" t="s">
        <v>520</v>
      </c>
      <c r="Q40" s="362"/>
      <c r="R40" s="330"/>
      <c r="S40" s="330"/>
      <c r="T40" s="355"/>
      <c r="AO40" s="0" t="str">
        <f aca="false">+A40</f>
        <v>Cingular</v>
      </c>
      <c r="AP40" s="249" t="n">
        <f aca="false">+B40</f>
        <v>0</v>
      </c>
      <c r="AQ40" s="248" t="str">
        <f aca="false">+D40</f>
        <v>Q4</v>
      </c>
      <c r="AS40" s="249" t="n">
        <f aca="false">+O40</f>
        <v>0</v>
      </c>
      <c r="AT40" s="249" t="str">
        <f aca="false">+P40</f>
        <v>Porter</v>
      </c>
    </row>
    <row r="41" customFormat="false" ht="14.25" hidden="false" customHeight="true" outlineLevel="0" collapsed="false">
      <c r="A41" s="330" t="s">
        <v>521</v>
      </c>
      <c r="B41" s="150" t="n">
        <v>0</v>
      </c>
      <c r="C41" s="358" t="s">
        <v>508</v>
      </c>
      <c r="D41" s="358" t="s">
        <v>509</v>
      </c>
      <c r="E41" s="358"/>
      <c r="F41" s="358"/>
      <c r="G41" s="358"/>
      <c r="H41" s="359"/>
      <c r="I41" s="361"/>
      <c r="J41" s="361"/>
      <c r="K41" s="352"/>
      <c r="L41" s="352" t="n">
        <v>0</v>
      </c>
      <c r="M41" s="361"/>
      <c r="N41" s="361"/>
      <c r="O41" s="361" t="s">
        <v>379</v>
      </c>
      <c r="P41" s="361" t="s">
        <v>476</v>
      </c>
      <c r="Q41" s="362"/>
      <c r="R41" s="361"/>
      <c r="S41" s="330"/>
      <c r="T41" s="355"/>
      <c r="AO41" s="0" t="str">
        <f aca="false">+A41</f>
        <v>Costco - NJ, TX, NY</v>
      </c>
      <c r="AP41" s="249" t="n">
        <f aca="false">+B41</f>
        <v>0</v>
      </c>
      <c r="AQ41" s="248" t="str">
        <f aca="false">+D41</f>
        <v>Q4</v>
      </c>
      <c r="AS41" s="249" t="str">
        <f aca="false">+O41</f>
        <v>L. Connolly</v>
      </c>
      <c r="AT41" s="249" t="str">
        <f aca="false">+P41</f>
        <v>Malone</v>
      </c>
    </row>
    <row r="42" customFormat="false" ht="14.25" hidden="false" customHeight="true" outlineLevel="0" collapsed="false">
      <c r="A42" s="357" t="s">
        <v>522</v>
      </c>
      <c r="B42" s="150" t="n">
        <v>0</v>
      </c>
      <c r="C42" s="358" t="s">
        <v>508</v>
      </c>
      <c r="D42" s="358" t="s">
        <v>509</v>
      </c>
      <c r="E42" s="358"/>
      <c r="F42" s="358"/>
      <c r="G42" s="358"/>
      <c r="H42" s="359"/>
      <c r="I42" s="361"/>
      <c r="J42" s="361"/>
      <c r="K42" s="352"/>
      <c r="L42" s="352" t="n">
        <v>0</v>
      </c>
      <c r="M42" s="361"/>
      <c r="N42" s="361"/>
      <c r="O42" s="361"/>
      <c r="P42" s="361" t="s">
        <v>511</v>
      </c>
      <c r="Q42" s="362"/>
      <c r="R42" s="330"/>
      <c r="S42" s="330"/>
      <c r="T42" s="355"/>
      <c r="AO42" s="0" t="str">
        <f aca="false">+A42</f>
        <v>CBL</v>
      </c>
      <c r="AP42" s="249" t="n">
        <f aca="false">+B42</f>
        <v>0</v>
      </c>
      <c r="AQ42" s="248" t="str">
        <f aca="false">+D42</f>
        <v>Q4</v>
      </c>
      <c r="AS42" s="249" t="n">
        <f aca="false">+O42</f>
        <v>0</v>
      </c>
      <c r="AT42" s="249" t="str">
        <f aca="false">+P42</f>
        <v>Chudeke</v>
      </c>
    </row>
    <row r="43" customFormat="false" ht="14.25" hidden="false" customHeight="true" outlineLevel="0" collapsed="false">
      <c r="A43" s="357" t="s">
        <v>523</v>
      </c>
      <c r="B43" s="150" t="n">
        <v>0</v>
      </c>
      <c r="C43" s="358" t="s">
        <v>508</v>
      </c>
      <c r="D43" s="358" t="s">
        <v>509</v>
      </c>
      <c r="E43" s="358"/>
      <c r="F43" s="358"/>
      <c r="G43" s="358"/>
      <c r="H43" s="359"/>
      <c r="I43" s="361"/>
      <c r="J43" s="361"/>
      <c r="K43" s="352"/>
      <c r="L43" s="352" t="n">
        <v>0</v>
      </c>
      <c r="M43" s="361"/>
      <c r="N43" s="361"/>
      <c r="O43" s="361" t="s">
        <v>205</v>
      </c>
      <c r="P43" s="361" t="s">
        <v>524</v>
      </c>
      <c r="Q43" s="362"/>
      <c r="R43" s="330"/>
      <c r="S43" s="330"/>
      <c r="T43" s="355"/>
      <c r="AO43" s="0" t="str">
        <f aca="false">+A43</f>
        <v>Equity Residential</v>
      </c>
      <c r="AP43" s="249" t="n">
        <f aca="false">+B43</f>
        <v>0</v>
      </c>
      <c r="AQ43" s="248" t="str">
        <f aca="false">+D43</f>
        <v>Q4</v>
      </c>
      <c r="AS43" s="249" t="str">
        <f aca="false">+O43</f>
        <v>Riley</v>
      </c>
      <c r="AT43" s="249" t="str">
        <f aca="false">+P43</f>
        <v>Odland</v>
      </c>
    </row>
    <row r="44" customFormat="false" ht="14.25" hidden="false" customHeight="true" outlineLevel="0" collapsed="false">
      <c r="A44" s="357" t="s">
        <v>525</v>
      </c>
      <c r="B44" s="150" t="n">
        <f aca="false">3*K44</f>
        <v>5661491.27603205</v>
      </c>
      <c r="C44" s="358" t="s">
        <v>508</v>
      </c>
      <c r="D44" s="358" t="s">
        <v>509</v>
      </c>
      <c r="E44" s="358"/>
      <c r="F44" s="358"/>
      <c r="G44" s="358"/>
      <c r="H44" s="359" t="s">
        <v>516</v>
      </c>
      <c r="I44" s="361"/>
      <c r="J44" s="361"/>
      <c r="K44" s="352" t="n">
        <v>1887163.75867735</v>
      </c>
      <c r="L44" s="352" t="n">
        <v>0</v>
      </c>
      <c r="M44" s="361"/>
      <c r="N44" s="361"/>
      <c r="O44" s="361" t="s">
        <v>526</v>
      </c>
      <c r="P44" s="361" t="s">
        <v>527</v>
      </c>
      <c r="Q44" s="362"/>
      <c r="R44" s="330"/>
      <c r="S44" s="330"/>
      <c r="T44" s="355" t="s">
        <v>252</v>
      </c>
      <c r="AO44" s="0" t="str">
        <f aca="false">+A44</f>
        <v>Mandalay AFTER dsm</v>
      </c>
      <c r="AP44" s="249" t="n">
        <f aca="false">+B44</f>
        <v>5661491.27603205</v>
      </c>
      <c r="AQ44" s="248" t="str">
        <f aca="false">+D44</f>
        <v>Q4</v>
      </c>
      <c r="AS44" s="249" t="str">
        <f aca="false">+O44</f>
        <v>Reese</v>
      </c>
      <c r="AT44" s="249" t="str">
        <f aca="false">+P44</f>
        <v>Kirkley/Dayvault</v>
      </c>
    </row>
    <row r="45" customFormat="false" ht="14.25" hidden="false" customHeight="true" outlineLevel="0" collapsed="false">
      <c r="A45" s="357" t="s">
        <v>525</v>
      </c>
      <c r="B45" s="150" t="n">
        <f aca="false">3*K45</f>
        <v>1415372.81900801</v>
      </c>
      <c r="C45" s="358" t="s">
        <v>508</v>
      </c>
      <c r="D45" s="358" t="s">
        <v>509</v>
      </c>
      <c r="E45" s="358"/>
      <c r="F45" s="358"/>
      <c r="G45" s="358"/>
      <c r="H45" s="359" t="s">
        <v>528</v>
      </c>
      <c r="I45" s="361"/>
      <c r="J45" s="361"/>
      <c r="K45" s="352" t="n">
        <v>471790.939669338</v>
      </c>
      <c r="L45" s="352" t="n">
        <v>0</v>
      </c>
      <c r="M45" s="361"/>
      <c r="N45" s="361"/>
      <c r="O45" s="361"/>
      <c r="P45" s="361"/>
      <c r="Q45" s="362"/>
      <c r="R45" s="330"/>
      <c r="S45" s="330"/>
      <c r="T45" s="355"/>
      <c r="AO45" s="0" t="str">
        <f aca="false">+A45</f>
        <v>Mandalay AFTER dsm</v>
      </c>
      <c r="AP45" s="249" t="n">
        <f aca="false">+B45</f>
        <v>1415372.81900801</v>
      </c>
      <c r="AQ45" s="248" t="str">
        <f aca="false">+D45</f>
        <v>Q4</v>
      </c>
      <c r="AS45" s="249" t="n">
        <f aca="false">+O45</f>
        <v>0</v>
      </c>
      <c r="AT45" s="249" t="n">
        <f aca="false">+P45</f>
        <v>0</v>
      </c>
    </row>
    <row r="46" customFormat="false" ht="14.25" hidden="false" customHeight="true" outlineLevel="0" collapsed="false">
      <c r="A46" s="357" t="s">
        <v>529</v>
      </c>
      <c r="B46" s="150" t="n">
        <f aca="false">3*K46</f>
        <v>5394772.60273973</v>
      </c>
      <c r="C46" s="358" t="s">
        <v>508</v>
      </c>
      <c r="D46" s="358" t="s">
        <v>509</v>
      </c>
      <c r="E46" s="358"/>
      <c r="F46" s="358"/>
      <c r="G46" s="358"/>
      <c r="H46" s="359" t="s">
        <v>516</v>
      </c>
      <c r="I46" s="361"/>
      <c r="J46" s="361"/>
      <c r="K46" s="352" t="n">
        <v>1798257.53424658</v>
      </c>
      <c r="L46" s="352" t="n">
        <v>0</v>
      </c>
      <c r="M46" s="361"/>
      <c r="N46" s="361"/>
      <c r="O46" s="361" t="s">
        <v>526</v>
      </c>
      <c r="P46" s="361" t="s">
        <v>527</v>
      </c>
      <c r="Q46" s="362"/>
      <c r="R46" s="330"/>
      <c r="S46" s="330"/>
      <c r="T46" s="355" t="s">
        <v>252</v>
      </c>
      <c r="AO46" s="0" t="str">
        <f aca="false">+A46</f>
        <v>MGM-Mirage AFTER dsm</v>
      </c>
      <c r="AP46" s="249" t="n">
        <f aca="false">+B46</f>
        <v>5394772.60273973</v>
      </c>
      <c r="AQ46" s="248" t="str">
        <f aca="false">+D46</f>
        <v>Q4</v>
      </c>
      <c r="AS46" s="249" t="str">
        <f aca="false">+O46</f>
        <v>Reese</v>
      </c>
      <c r="AT46" s="249" t="str">
        <f aca="false">+P46</f>
        <v>Kirkley/Dayvault</v>
      </c>
    </row>
    <row r="47" customFormat="false" ht="14.25" hidden="false" customHeight="true" outlineLevel="0" collapsed="false">
      <c r="A47" s="357" t="s">
        <v>529</v>
      </c>
      <c r="B47" s="150" t="n">
        <f aca="false">3*K47</f>
        <v>1348693.15068493</v>
      </c>
      <c r="C47" s="358" t="s">
        <v>508</v>
      </c>
      <c r="D47" s="358" t="s">
        <v>509</v>
      </c>
      <c r="E47" s="358"/>
      <c r="F47" s="358"/>
      <c r="G47" s="358"/>
      <c r="H47" s="359" t="s">
        <v>528</v>
      </c>
      <c r="I47" s="361"/>
      <c r="J47" s="361"/>
      <c r="K47" s="352" t="n">
        <v>449564.383561644</v>
      </c>
      <c r="L47" s="352" t="n">
        <v>0</v>
      </c>
      <c r="M47" s="361"/>
      <c r="N47" s="361"/>
      <c r="O47" s="361"/>
      <c r="P47" s="361"/>
      <c r="Q47" s="362"/>
      <c r="R47" s="330"/>
      <c r="S47" s="330"/>
      <c r="T47" s="355"/>
      <c r="AO47" s="0" t="str">
        <f aca="false">+A47</f>
        <v>MGM-Mirage AFTER dsm</v>
      </c>
      <c r="AP47" s="249" t="n">
        <f aca="false">+B47</f>
        <v>1348693.15068493</v>
      </c>
      <c r="AQ47" s="248" t="str">
        <f aca="false">+D47</f>
        <v>Q4</v>
      </c>
      <c r="AS47" s="249" t="n">
        <f aca="false">+O47</f>
        <v>0</v>
      </c>
      <c r="AT47" s="249" t="n">
        <f aca="false">+P47</f>
        <v>0</v>
      </c>
    </row>
    <row r="48" customFormat="false" ht="14.25" hidden="false" customHeight="true" outlineLevel="0" collapsed="false">
      <c r="A48" s="357" t="s">
        <v>530</v>
      </c>
      <c r="B48" s="150" t="n">
        <f aca="false">3*K48</f>
        <v>0</v>
      </c>
      <c r="C48" s="358" t="s">
        <v>508</v>
      </c>
      <c r="D48" s="358" t="s">
        <v>509</v>
      </c>
      <c r="E48" s="358"/>
      <c r="F48" s="358"/>
      <c r="G48" s="358"/>
      <c r="H48" s="359"/>
      <c r="I48" s="361"/>
      <c r="J48" s="361"/>
      <c r="K48" s="352"/>
      <c r="L48" s="352" t="n">
        <v>0</v>
      </c>
      <c r="M48" s="361"/>
      <c r="N48" s="361"/>
      <c r="O48" s="361"/>
      <c r="P48" s="361" t="s">
        <v>520</v>
      </c>
      <c r="Q48" s="362"/>
      <c r="R48" s="330"/>
      <c r="S48" s="330"/>
      <c r="T48" s="355"/>
      <c r="AO48" s="0" t="str">
        <f aca="false">+A48</f>
        <v>J.P. Morgan</v>
      </c>
      <c r="AP48" s="249" t="n">
        <f aca="false">+B48</f>
        <v>0</v>
      </c>
      <c r="AQ48" s="248" t="str">
        <f aca="false">+D48</f>
        <v>Q4</v>
      </c>
      <c r="AS48" s="249" t="n">
        <f aca="false">+O48</f>
        <v>0</v>
      </c>
      <c r="AT48" s="249" t="str">
        <f aca="false">+P48</f>
        <v>Porter</v>
      </c>
    </row>
    <row r="49" customFormat="false" ht="14.25" hidden="false" customHeight="true" outlineLevel="0" collapsed="false">
      <c r="A49" s="357" t="s">
        <v>531</v>
      </c>
      <c r="B49" s="150" t="n">
        <f aca="false">3*K49</f>
        <v>0</v>
      </c>
      <c r="C49" s="358" t="s">
        <v>508</v>
      </c>
      <c r="D49" s="358" t="s">
        <v>509</v>
      </c>
      <c r="E49" s="358"/>
      <c r="F49" s="358"/>
      <c r="G49" s="358"/>
      <c r="H49" s="359"/>
      <c r="I49" s="361"/>
      <c r="J49" s="361"/>
      <c r="K49" s="352"/>
      <c r="L49" s="352" t="n">
        <v>0</v>
      </c>
      <c r="M49" s="361"/>
      <c r="N49" s="361"/>
      <c r="O49" s="361"/>
      <c r="P49" s="361" t="s">
        <v>511</v>
      </c>
      <c r="Q49" s="362"/>
      <c r="R49" s="330"/>
      <c r="S49" s="330"/>
      <c r="T49" s="355"/>
      <c r="AO49" s="0" t="str">
        <f aca="false">+A49</f>
        <v>Sprint PCS</v>
      </c>
      <c r="AP49" s="249" t="n">
        <f aca="false">+B49</f>
        <v>0</v>
      </c>
      <c r="AQ49" s="248" t="str">
        <f aca="false">+D49</f>
        <v>Q4</v>
      </c>
      <c r="AS49" s="249" t="n">
        <f aca="false">+O49</f>
        <v>0</v>
      </c>
      <c r="AT49" s="249" t="str">
        <f aca="false">+P49</f>
        <v>Chudeke</v>
      </c>
    </row>
    <row r="50" customFormat="false" ht="14.25" hidden="false" customHeight="true" outlineLevel="0" collapsed="false">
      <c r="A50" s="357" t="s">
        <v>532</v>
      </c>
      <c r="B50" s="150" t="n">
        <f aca="false">3*K50</f>
        <v>2104389.10411216</v>
      </c>
      <c r="C50" s="358" t="s">
        <v>508</v>
      </c>
      <c r="D50" s="358" t="s">
        <v>509</v>
      </c>
      <c r="E50" s="358"/>
      <c r="F50" s="358"/>
      <c r="G50" s="358"/>
      <c r="H50" s="359" t="s">
        <v>516</v>
      </c>
      <c r="I50" s="361"/>
      <c r="J50" s="361"/>
      <c r="K50" s="352" t="n">
        <v>701463.034704053</v>
      </c>
      <c r="L50" s="352" t="n">
        <v>0</v>
      </c>
      <c r="M50" s="361"/>
      <c r="N50" s="361"/>
      <c r="O50" s="361" t="s">
        <v>526</v>
      </c>
      <c r="P50" s="361" t="s">
        <v>518</v>
      </c>
      <c r="Q50" s="362"/>
      <c r="R50" s="330"/>
      <c r="S50" s="330"/>
      <c r="T50" s="355" t="s">
        <v>235</v>
      </c>
      <c r="AO50" s="0" t="str">
        <f aca="false">+A50</f>
        <v>Station Casinos</v>
      </c>
      <c r="AP50" s="249" t="n">
        <f aca="false">+B50</f>
        <v>2104389.10411216</v>
      </c>
      <c r="AQ50" s="248" t="str">
        <f aca="false">+D50</f>
        <v>Q4</v>
      </c>
      <c r="AS50" s="249" t="str">
        <f aca="false">+O50</f>
        <v>Reese</v>
      </c>
      <c r="AT50" s="249" t="str">
        <f aca="false">+P50</f>
        <v>Rubeli</v>
      </c>
    </row>
    <row r="51" customFormat="false" ht="14.25" hidden="false" customHeight="true" outlineLevel="0" collapsed="false">
      <c r="A51" s="330" t="s">
        <v>533</v>
      </c>
      <c r="B51" s="150" t="n">
        <v>0</v>
      </c>
      <c r="C51" s="358" t="s">
        <v>508</v>
      </c>
      <c r="D51" s="358" t="s">
        <v>509</v>
      </c>
      <c r="E51" s="358"/>
      <c r="F51" s="358"/>
      <c r="G51" s="358"/>
      <c r="H51" s="359"/>
      <c r="I51" s="361"/>
      <c r="J51" s="361"/>
      <c r="K51" s="352"/>
      <c r="L51" s="352" t="n">
        <v>0</v>
      </c>
      <c r="M51" s="361"/>
      <c r="N51" s="361"/>
      <c r="O51" s="361" t="s">
        <v>439</v>
      </c>
      <c r="P51" s="361"/>
      <c r="Q51" s="362"/>
      <c r="R51" s="361"/>
      <c r="S51" s="330"/>
      <c r="T51" s="355"/>
      <c r="AO51" s="0" t="str">
        <f aca="false">+A51</f>
        <v>Target - CA</v>
      </c>
      <c r="AP51" s="249" t="n">
        <f aca="false">+B51</f>
        <v>0</v>
      </c>
      <c r="AQ51" s="248" t="str">
        <f aca="false">+D51</f>
        <v>Q4</v>
      </c>
      <c r="AS51" s="249" t="str">
        <f aca="false">+O51</f>
        <v>Riley/Almy</v>
      </c>
      <c r="AT51" s="249" t="n">
        <f aca="false">+P51</f>
        <v>0</v>
      </c>
    </row>
    <row r="52" customFormat="false" ht="14.25" hidden="false" customHeight="true" outlineLevel="0" collapsed="false">
      <c r="A52" s="357" t="s">
        <v>534</v>
      </c>
      <c r="B52" s="150" t="n">
        <v>0</v>
      </c>
      <c r="C52" s="358" t="s">
        <v>6</v>
      </c>
      <c r="D52" s="358" t="s">
        <v>509</v>
      </c>
      <c r="E52" s="358"/>
      <c r="F52" s="358"/>
      <c r="G52" s="358"/>
      <c r="H52" s="359" t="s">
        <v>535</v>
      </c>
      <c r="I52" s="361"/>
      <c r="J52" s="361"/>
      <c r="K52" s="352"/>
      <c r="L52" s="352" t="n">
        <v>0</v>
      </c>
      <c r="M52" s="361"/>
      <c r="N52" s="361"/>
      <c r="O52" s="361" t="s">
        <v>118</v>
      </c>
      <c r="P52" s="361" t="s">
        <v>520</v>
      </c>
      <c r="Q52" s="362"/>
      <c r="R52" s="330"/>
      <c r="S52" s="330"/>
      <c r="T52" s="355"/>
      <c r="AO52" s="0" t="str">
        <f aca="false">+A52</f>
        <v>Vernado</v>
      </c>
      <c r="AP52" s="249" t="n">
        <f aca="false">+B52</f>
        <v>0</v>
      </c>
      <c r="AQ52" s="248" t="str">
        <f aca="false">+D52</f>
        <v>Q4</v>
      </c>
      <c r="AS52" s="249" t="str">
        <f aca="false">+O52</f>
        <v>Heidecker</v>
      </c>
      <c r="AT52" s="249" t="str">
        <f aca="false">+P52</f>
        <v>Porter</v>
      </c>
    </row>
    <row r="53" customFormat="false" ht="14.25" hidden="false" customHeight="true" outlineLevel="0" collapsed="false">
      <c r="A53" s="357" t="s">
        <v>536</v>
      </c>
      <c r="B53" s="150" t="n">
        <v>0</v>
      </c>
      <c r="C53" s="358" t="s">
        <v>508</v>
      </c>
      <c r="D53" s="358" t="s">
        <v>509</v>
      </c>
      <c r="E53" s="358"/>
      <c r="F53" s="358"/>
      <c r="G53" s="358"/>
      <c r="H53" s="359"/>
      <c r="I53" s="361"/>
      <c r="J53" s="361"/>
      <c r="K53" s="352"/>
      <c r="L53" s="352" t="n">
        <v>0</v>
      </c>
      <c r="M53" s="361"/>
      <c r="N53" s="361"/>
      <c r="O53" s="361"/>
      <c r="P53" s="361" t="s">
        <v>537</v>
      </c>
      <c r="Q53" s="362"/>
      <c r="R53" s="330"/>
      <c r="S53" s="330"/>
      <c r="T53" s="355"/>
      <c r="AO53" s="0" t="str">
        <f aca="false">+A53</f>
        <v>Whole Foods</v>
      </c>
      <c r="AP53" s="249" t="n">
        <f aca="false">+B53</f>
        <v>0</v>
      </c>
      <c r="AQ53" s="248" t="str">
        <f aca="false">+D53</f>
        <v>Q4</v>
      </c>
      <c r="AS53" s="249" t="n">
        <f aca="false">+O53</f>
        <v>0</v>
      </c>
      <c r="AT53" s="249" t="str">
        <f aca="false">+P53</f>
        <v>DiMatteo/Cunningham</v>
      </c>
    </row>
    <row r="54" customFormat="false" ht="14.25" hidden="false" customHeight="true" outlineLevel="0" collapsed="false">
      <c r="A54" s="330" t="s">
        <v>538</v>
      </c>
      <c r="B54" s="150" t="n">
        <f aca="false">3*K54</f>
        <v>3000000</v>
      </c>
      <c r="C54" s="358"/>
      <c r="D54" s="358"/>
      <c r="E54" s="358"/>
      <c r="F54" s="358"/>
      <c r="G54" s="358"/>
      <c r="H54" s="359" t="s">
        <v>487</v>
      </c>
      <c r="I54" s="361" t="n">
        <v>5</v>
      </c>
      <c r="J54" s="361" t="s">
        <v>38</v>
      </c>
      <c r="K54" s="352" t="n">
        <v>1000000</v>
      </c>
      <c r="L54" s="352" t="n">
        <v>0</v>
      </c>
      <c r="M54" s="361" t="n">
        <v>40</v>
      </c>
      <c r="N54" s="361"/>
      <c r="O54" s="361" t="s">
        <v>539</v>
      </c>
      <c r="P54" s="361" t="s">
        <v>540</v>
      </c>
      <c r="Q54" s="362" t="s">
        <v>541</v>
      </c>
      <c r="R54" s="330" t="s">
        <v>542</v>
      </c>
      <c r="S54" s="330"/>
      <c r="T54" s="355" t="s">
        <v>252</v>
      </c>
      <c r="AO54" s="0" t="str">
        <f aca="false">+A54</f>
        <v>Citigroup</v>
      </c>
      <c r="AP54" s="249" t="n">
        <f aca="false">+B54</f>
        <v>3000000</v>
      </c>
      <c r="AQ54" s="248" t="n">
        <f aca="false">+D54</f>
        <v>0</v>
      </c>
      <c r="AS54" s="249" t="str">
        <f aca="false">+O54</f>
        <v>Hinrichs</v>
      </c>
      <c r="AT54" s="249" t="str">
        <f aca="false">+P54</f>
        <v>Parten / Avery</v>
      </c>
    </row>
    <row r="55" customFormat="false" ht="14.25" hidden="false" customHeight="true" outlineLevel="0" collapsed="false">
      <c r="A55" s="357" t="s">
        <v>543</v>
      </c>
      <c r="B55" s="150" t="n">
        <v>1200000</v>
      </c>
      <c r="C55" s="358"/>
      <c r="D55" s="358"/>
      <c r="E55" s="358"/>
      <c r="F55" s="358"/>
      <c r="G55" s="358"/>
      <c r="H55" s="359" t="s">
        <v>544</v>
      </c>
      <c r="I55" s="361" t="n">
        <v>10</v>
      </c>
      <c r="J55" s="361" t="s">
        <v>545</v>
      </c>
      <c r="K55" s="352" t="n">
        <v>240000</v>
      </c>
      <c r="L55" s="352" t="n">
        <v>0</v>
      </c>
      <c r="M55" s="361" t="n">
        <v>32</v>
      </c>
      <c r="N55" s="361"/>
      <c r="O55" s="361" t="s">
        <v>204</v>
      </c>
      <c r="P55" s="361" t="s">
        <v>546</v>
      </c>
      <c r="Q55" s="362" t="s">
        <v>547</v>
      </c>
      <c r="R55" s="330" t="s">
        <v>548</v>
      </c>
      <c r="S55" s="330" t="s">
        <v>549</v>
      </c>
      <c r="T55" s="355" t="s">
        <v>550</v>
      </c>
      <c r="AO55" s="0" t="str">
        <f aca="false">+A55</f>
        <v>Park Place Entertainment - DSM</v>
      </c>
      <c r="AP55" s="249" t="n">
        <f aca="false">+B55</f>
        <v>1200000</v>
      </c>
      <c r="AQ55" s="248" t="n">
        <f aca="false">+D55</f>
        <v>0</v>
      </c>
      <c r="AS55" s="249" t="str">
        <f aca="false">+O55</f>
        <v>N/A</v>
      </c>
      <c r="AT55" s="249" t="str">
        <f aca="false">+P55</f>
        <v>Kirkley / Dayvault</v>
      </c>
    </row>
    <row r="56" customFormat="false" ht="14.25" hidden="false" customHeight="true" outlineLevel="0" collapsed="false">
      <c r="A56" s="364" t="s">
        <v>551</v>
      </c>
      <c r="B56" s="383"/>
      <c r="C56" s="384" t="s">
        <v>6</v>
      </c>
      <c r="D56" s="358" t="s">
        <v>509</v>
      </c>
      <c r="E56" s="358" t="s">
        <v>428</v>
      </c>
      <c r="F56" s="358" t="s">
        <v>195</v>
      </c>
      <c r="G56" s="358"/>
      <c r="H56" s="359" t="s">
        <v>260</v>
      </c>
      <c r="I56" s="361" t="n">
        <v>5</v>
      </c>
      <c r="J56" s="361" t="s">
        <v>38</v>
      </c>
      <c r="K56" s="352"/>
      <c r="L56" s="352"/>
      <c r="M56" s="361" t="n">
        <v>20</v>
      </c>
      <c r="N56" s="361" t="s">
        <v>39</v>
      </c>
      <c r="O56" s="361" t="s">
        <v>552</v>
      </c>
      <c r="P56" s="361"/>
      <c r="Q56" s="362"/>
      <c r="R56" s="330"/>
      <c r="S56" s="330"/>
      <c r="T56" s="355"/>
      <c r="AO56" s="0" t="str">
        <f aca="false">+A56</f>
        <v>Mills/Rouse - TX</v>
      </c>
      <c r="AP56" s="249" t="n">
        <f aca="false">+B56</f>
        <v>0</v>
      </c>
      <c r="AQ56" s="248" t="str">
        <f aca="false">+D56</f>
        <v>Q4</v>
      </c>
      <c r="AS56" s="249" t="str">
        <f aca="false">+O56</f>
        <v>Petrashko</v>
      </c>
      <c r="AT56" s="249" t="n">
        <f aca="false">+P56</f>
        <v>0</v>
      </c>
    </row>
    <row r="57" customFormat="false" ht="14.25" hidden="false" customHeight="true" outlineLevel="0" collapsed="false">
      <c r="A57" s="275" t="s">
        <v>504</v>
      </c>
      <c r="B57" s="276" t="n">
        <v>1500000</v>
      </c>
      <c r="C57" s="294" t="s">
        <v>255</v>
      </c>
      <c r="D57" s="84" t="n">
        <v>37240</v>
      </c>
      <c r="E57" s="358"/>
      <c r="F57" s="86" t="s">
        <v>230</v>
      </c>
      <c r="G57" s="358"/>
      <c r="H57" s="85" t="s">
        <v>260</v>
      </c>
      <c r="I57" s="86" t="n">
        <v>3</v>
      </c>
      <c r="J57" s="86" t="s">
        <v>38</v>
      </c>
      <c r="K57" s="352"/>
      <c r="L57" s="352"/>
      <c r="M57" s="361"/>
      <c r="N57" s="86" t="s">
        <v>39</v>
      </c>
      <c r="O57" s="86" t="s">
        <v>290</v>
      </c>
      <c r="P57" s="86" t="s">
        <v>553</v>
      </c>
      <c r="Q57" s="362"/>
      <c r="R57" s="330"/>
      <c r="S57" s="330"/>
      <c r="T57" s="355"/>
      <c r="AO57" s="0" t="str">
        <f aca="false">+A57</f>
        <v>K_Mart</v>
      </c>
      <c r="AP57" s="249" t="n">
        <f aca="false">+B57</f>
        <v>1500000</v>
      </c>
      <c r="AQ57" s="248" t="n">
        <f aca="false">+D57</f>
        <v>37240</v>
      </c>
      <c r="AS57" s="249" t="str">
        <f aca="false">+O57</f>
        <v>Ragsdale</v>
      </c>
      <c r="AT57" s="249" t="str">
        <f aca="false">+P57</f>
        <v>DiMatteo</v>
      </c>
    </row>
    <row r="58" customFormat="false" ht="14.25" hidden="false" customHeight="true" outlineLevel="0" collapsed="false">
      <c r="A58" s="329" t="s">
        <v>43</v>
      </c>
      <c r="B58" s="385" t="n">
        <f aca="false">SUM(B9:B57)</f>
        <v>37972081.5423165</v>
      </c>
      <c r="C58" s="358"/>
      <c r="D58" s="358"/>
      <c r="E58" s="358"/>
      <c r="F58" s="358"/>
      <c r="G58" s="358"/>
      <c r="H58" s="359"/>
      <c r="I58" s="361"/>
      <c r="J58" s="361"/>
      <c r="K58" s="91" t="n">
        <f aca="false">SUM(K9:K55)</f>
        <v>10028666.5820229</v>
      </c>
      <c r="L58" s="151" t="n">
        <f aca="false">SUM(L28)</f>
        <v>0</v>
      </c>
      <c r="M58" s="361"/>
      <c r="N58" s="361"/>
      <c r="O58" s="361"/>
      <c r="P58" s="361"/>
      <c r="Q58" s="361"/>
      <c r="R58" s="361"/>
      <c r="S58" s="330"/>
      <c r="T58" s="355"/>
      <c r="AO58" s="0" t="str">
        <f aca="false">+A58</f>
        <v>Total</v>
      </c>
      <c r="AP58" s="249" t="n">
        <f aca="false">+B58</f>
        <v>37972081.5423165</v>
      </c>
      <c r="AQ58" s="248" t="n">
        <f aca="false">+D58</f>
        <v>0</v>
      </c>
      <c r="AS58" s="249" t="n">
        <f aca="false">+O58</f>
        <v>0</v>
      </c>
      <c r="AT58" s="249" t="n">
        <f aca="false">+P58</f>
        <v>0</v>
      </c>
    </row>
    <row r="59" customFormat="false" ht="14.25" hidden="false" customHeight="true" outlineLevel="0" collapsed="false">
      <c r="A59" s="7"/>
      <c r="B59" s="386"/>
      <c r="C59" s="365"/>
      <c r="D59" s="365"/>
      <c r="E59" s="365"/>
      <c r="F59" s="365"/>
      <c r="G59" s="387"/>
      <c r="H59" s="5"/>
      <c r="I59" s="5"/>
      <c r="J59" s="245"/>
      <c r="K59" s="245"/>
      <c r="L59" s="5"/>
      <c r="M59" s="5"/>
      <c r="N59" s="5"/>
      <c r="O59" s="5"/>
      <c r="P59" s="5"/>
      <c r="Q59" s="5"/>
      <c r="R59" s="256"/>
      <c r="AO59" s="0" t="n">
        <f aca="false">+A59</f>
        <v>0</v>
      </c>
      <c r="AP59" s="249" t="n">
        <f aca="false">+B59</f>
        <v>0</v>
      </c>
      <c r="AQ59" s="248" t="n">
        <f aca="false">+D59</f>
        <v>0</v>
      </c>
      <c r="AS59" s="249" t="n">
        <f aca="false">+O59</f>
        <v>0</v>
      </c>
      <c r="AT59" s="249" t="n">
        <f aca="false">+P59</f>
        <v>0</v>
      </c>
    </row>
    <row r="60" customFormat="false" ht="14.25" hidden="false" customHeight="true" outlineLevel="0" collapsed="false">
      <c r="C60" s="388"/>
      <c r="D60" s="388"/>
      <c r="E60" s="388"/>
      <c r="F60" s="388"/>
      <c r="H60" s="249"/>
      <c r="Q60" s="389"/>
      <c r="R60" s="292"/>
      <c r="AO60" s="0" t="n">
        <f aca="false">+A60</f>
        <v>0</v>
      </c>
      <c r="AP60" s="249" t="n">
        <f aca="false">+B60</f>
        <v>0</v>
      </c>
      <c r="AQ60" s="248" t="n">
        <f aca="false">+D60</f>
        <v>0</v>
      </c>
      <c r="AS60" s="249" t="n">
        <f aca="false">+O60</f>
        <v>0</v>
      </c>
      <c r="AT60" s="249" t="n">
        <f aca="false">+P60</f>
        <v>0</v>
      </c>
    </row>
    <row r="61" customFormat="false" ht="14.25" hidden="false" customHeight="true" outlineLevel="0" collapsed="false">
      <c r="A61" s="337" t="s">
        <v>554</v>
      </c>
      <c r="B61" s="218"/>
      <c r="C61" s="6"/>
      <c r="D61" s="6"/>
      <c r="E61" s="6"/>
      <c r="F61" s="6"/>
      <c r="G61" s="6"/>
      <c r="H61" s="6"/>
      <c r="I61" s="6"/>
      <c r="J61" s="219"/>
      <c r="K61" s="6"/>
      <c r="L61" s="6"/>
      <c r="M61" s="6"/>
      <c r="N61" s="6"/>
      <c r="O61" s="6"/>
      <c r="P61" s="6"/>
      <c r="Q61" s="256"/>
      <c r="AO61" s="0" t="str">
        <f aca="false">+A61</f>
        <v>Commercial Portfolio Origination</v>
      </c>
      <c r="AP61" s="249" t="n">
        <f aca="false">+B61</f>
        <v>0</v>
      </c>
      <c r="AQ61" s="248" t="n">
        <f aca="false">+D61</f>
        <v>0</v>
      </c>
      <c r="AS61" s="249" t="n">
        <f aca="false">+O61</f>
        <v>0</v>
      </c>
      <c r="AT61" s="249" t="n">
        <f aca="false">+P61</f>
        <v>0</v>
      </c>
    </row>
    <row r="62" customFormat="false" ht="14.25" hidden="false" customHeight="true" outlineLevel="0" collapsed="false">
      <c r="A62" s="337"/>
      <c r="B62" s="390" t="s">
        <v>555</v>
      </c>
      <c r="C62" s="390"/>
      <c r="D62" s="390"/>
      <c r="E62" s="391" t="s">
        <v>556</v>
      </c>
      <c r="F62" s="391"/>
      <c r="G62" s="391"/>
      <c r="H62" s="391"/>
      <c r="I62" s="391"/>
      <c r="J62" s="391"/>
      <c r="K62" s="391"/>
      <c r="L62" s="391"/>
      <c r="M62" s="391"/>
      <c r="N62" s="392" t="s">
        <v>557</v>
      </c>
      <c r="O62" s="392"/>
      <c r="P62" s="392"/>
      <c r="Q62" s="392"/>
      <c r="R62" s="392"/>
      <c r="S62" s="392"/>
      <c r="AO62" s="0" t="n">
        <f aca="false">+A62</f>
        <v>0</v>
      </c>
      <c r="AP62" s="249" t="str">
        <f aca="false">+B62</f>
        <v>PHOENIX</v>
      </c>
      <c r="AQ62" s="248" t="n">
        <f aca="false">+D62</f>
        <v>0</v>
      </c>
      <c r="AS62" s="249" t="n">
        <f aca="false">+O62</f>
        <v>0</v>
      </c>
      <c r="AT62" s="249" t="n">
        <f aca="false">+P62</f>
        <v>0</v>
      </c>
    </row>
    <row r="63" customFormat="false" ht="14.25" hidden="false" customHeight="true" outlineLevel="0" collapsed="false">
      <c r="A63" s="393" t="s">
        <v>3</v>
      </c>
      <c r="B63" s="394" t="s">
        <v>558</v>
      </c>
      <c r="C63" s="395" t="s">
        <v>558</v>
      </c>
      <c r="D63" s="395" t="s">
        <v>411</v>
      </c>
      <c r="E63" s="396" t="s">
        <v>409</v>
      </c>
      <c r="F63" s="396" t="s">
        <v>184</v>
      </c>
      <c r="G63" s="397" t="s">
        <v>559</v>
      </c>
      <c r="H63" s="398" t="s">
        <v>10</v>
      </c>
      <c r="I63" s="399" t="s">
        <v>412</v>
      </c>
      <c r="J63" s="400" t="s">
        <v>12</v>
      </c>
      <c r="K63" s="400" t="s">
        <v>12</v>
      </c>
      <c r="L63" s="400" t="s">
        <v>13</v>
      </c>
      <c r="M63" s="398" t="s">
        <v>411</v>
      </c>
      <c r="N63" s="325" t="s">
        <v>374</v>
      </c>
      <c r="O63" s="325" t="s">
        <v>413</v>
      </c>
      <c r="P63" s="341" t="s">
        <v>17</v>
      </c>
      <c r="Q63" s="325" t="s">
        <v>18</v>
      </c>
      <c r="R63" s="325" t="s">
        <v>19</v>
      </c>
      <c r="S63" s="342" t="s">
        <v>20</v>
      </c>
      <c r="AO63" s="0" t="str">
        <f aca="false">+A63</f>
        <v>Customer</v>
      </c>
      <c r="AP63" s="249" t="str">
        <f aca="false">+B63</f>
        <v>Phoenix</v>
      </c>
      <c r="AQ63" s="248" t="str">
        <f aca="false">+D63</f>
        <v>Expected</v>
      </c>
      <c r="AS63" s="249" t="str">
        <f aca="false">+O63</f>
        <v>Origination</v>
      </c>
      <c r="AT63" s="249" t="str">
        <f aca="false">+P63</f>
        <v>Legal</v>
      </c>
    </row>
    <row r="64" customFormat="false" ht="14.25" hidden="false" customHeight="true" outlineLevel="0" collapsed="false">
      <c r="A64" s="393"/>
      <c r="B64" s="401" t="s">
        <v>415</v>
      </c>
      <c r="C64" s="402" t="s">
        <v>560</v>
      </c>
      <c r="D64" s="402" t="s">
        <v>561</v>
      </c>
      <c r="E64" s="403" t="s">
        <v>415</v>
      </c>
      <c r="F64" s="403" t="s">
        <v>418</v>
      </c>
      <c r="G64" s="397"/>
      <c r="H64" s="404" t="s">
        <v>28</v>
      </c>
      <c r="I64" s="405" t="s">
        <v>562</v>
      </c>
      <c r="J64" s="406" t="s">
        <v>30</v>
      </c>
      <c r="K64" s="406" t="s">
        <v>31</v>
      </c>
      <c r="L64" s="406"/>
      <c r="M64" s="404" t="s">
        <v>563</v>
      </c>
      <c r="N64" s="326" t="s">
        <v>185</v>
      </c>
      <c r="O64" s="326"/>
      <c r="P64" s="407"/>
      <c r="Q64" s="326"/>
      <c r="R64" s="326"/>
      <c r="S64" s="408"/>
      <c r="AO64" s="0" t="n">
        <f aca="false">+A64</f>
        <v>0</v>
      </c>
      <c r="AP64" s="249" t="str">
        <f aca="false">+B64</f>
        <v>Status</v>
      </c>
      <c r="AQ64" s="248" t="str">
        <f aca="false">+D64</f>
        <v>Rebooking Date</v>
      </c>
      <c r="AS64" s="249" t="n">
        <f aca="false">+O64</f>
        <v>0</v>
      </c>
      <c r="AT64" s="249" t="n">
        <f aca="false">+P64</f>
        <v>0</v>
      </c>
    </row>
    <row r="65" customFormat="false" ht="14.25" hidden="false" customHeight="true" outlineLevel="0" collapsed="false">
      <c r="A65" s="297" t="s">
        <v>564</v>
      </c>
      <c r="B65" s="409" t="s">
        <v>565</v>
      </c>
      <c r="C65" s="410" t="n">
        <v>0</v>
      </c>
      <c r="D65" s="411" t="n">
        <v>37134</v>
      </c>
      <c r="E65" s="412" t="s">
        <v>566</v>
      </c>
      <c r="F65" s="412" t="s">
        <v>567</v>
      </c>
      <c r="G65" s="413" t="s">
        <v>568</v>
      </c>
      <c r="H65" s="414" t="s">
        <v>569</v>
      </c>
      <c r="I65" s="413" t="s">
        <v>570</v>
      </c>
      <c r="J65" s="415"/>
      <c r="K65" s="415"/>
      <c r="L65" s="413"/>
      <c r="M65" s="413"/>
      <c r="N65" s="297" t="s">
        <v>231</v>
      </c>
      <c r="O65" s="361" t="s">
        <v>571</v>
      </c>
      <c r="P65" s="362" t="s">
        <v>572</v>
      </c>
      <c r="Q65" s="297"/>
      <c r="R65" s="297"/>
      <c r="S65" s="355" t="s">
        <v>445</v>
      </c>
      <c r="T65" s="249"/>
      <c r="U65" s="249"/>
      <c r="V65" s="249"/>
      <c r="W65" s="249"/>
      <c r="X65" s="249"/>
      <c r="Y65" s="249"/>
      <c r="Z65" s="249"/>
      <c r="AA65" s="249"/>
      <c r="AB65" s="249"/>
      <c r="AC65" s="249"/>
      <c r="AD65" s="249"/>
      <c r="AE65" s="249"/>
      <c r="AF65" s="249"/>
      <c r="AG65" s="249"/>
      <c r="AH65" s="249"/>
      <c r="AI65" s="249"/>
      <c r="AJ65" s="249"/>
      <c r="AK65" s="249"/>
      <c r="AL65" s="249"/>
      <c r="AM65" s="249"/>
      <c r="AN65" s="249"/>
      <c r="AO65" s="0" t="str">
        <f aca="false">+A65</f>
        <v>Starwood -Restructure</v>
      </c>
      <c r="AP65" s="249" t="str">
        <f aca="false">+B65</f>
        <v>Rebooking</v>
      </c>
      <c r="AQ65" s="248" t="n">
        <f aca="false">+D65</f>
        <v>37134</v>
      </c>
      <c r="AS65" s="249" t="str">
        <f aca="false">+O65</f>
        <v>Harris/Dayvault</v>
      </c>
      <c r="AT65" s="249" t="str">
        <f aca="false">+P65</f>
        <v>Bill Rapp</v>
      </c>
    </row>
    <row r="66" customFormat="false" ht="14.25" hidden="false" customHeight="true" outlineLevel="0" collapsed="false">
      <c r="A66" s="361" t="s">
        <v>573</v>
      </c>
      <c r="B66" s="416" t="s">
        <v>230</v>
      </c>
      <c r="C66" s="411" t="s">
        <v>230</v>
      </c>
      <c r="D66" s="411" t="s">
        <v>230</v>
      </c>
      <c r="E66" s="412" t="s">
        <v>566</v>
      </c>
      <c r="F66" s="412" t="s">
        <v>567</v>
      </c>
      <c r="G66" s="417" t="s">
        <v>568</v>
      </c>
      <c r="H66" s="418" t="n">
        <v>1</v>
      </c>
      <c r="I66" s="418" t="s">
        <v>570</v>
      </c>
      <c r="J66" s="419"/>
      <c r="K66" s="419"/>
      <c r="L66" s="418"/>
      <c r="M66" s="418" t="s">
        <v>574</v>
      </c>
      <c r="N66" s="361" t="s">
        <v>231</v>
      </c>
      <c r="O66" s="361" t="s">
        <v>571</v>
      </c>
      <c r="P66" s="362" t="s">
        <v>572</v>
      </c>
      <c r="Q66" s="330"/>
      <c r="R66" s="330"/>
      <c r="S66" s="355" t="s">
        <v>445</v>
      </c>
      <c r="AO66" s="0" t="str">
        <f aca="false">+A66</f>
        <v>Starwood - Annual Bid</v>
      </c>
      <c r="AP66" s="249" t="str">
        <f aca="false">+B66</f>
        <v>n/a</v>
      </c>
      <c r="AQ66" s="248" t="str">
        <f aca="false">+D66</f>
        <v>n/a</v>
      </c>
      <c r="AS66" s="249" t="str">
        <f aca="false">+O66</f>
        <v>Harris/Dayvault</v>
      </c>
      <c r="AT66" s="249" t="str">
        <f aca="false">+P66</f>
        <v>Bill Rapp</v>
      </c>
    </row>
    <row r="67" customFormat="false" ht="14.25" hidden="false" customHeight="true" outlineLevel="0" collapsed="false">
      <c r="A67" s="146"/>
      <c r="B67" s="420"/>
      <c r="C67" s="377"/>
      <c r="D67" s="377"/>
      <c r="E67" s="377"/>
      <c r="F67" s="377"/>
      <c r="G67" s="378"/>
      <c r="H67" s="146"/>
      <c r="I67" s="146"/>
      <c r="J67" s="379"/>
      <c r="K67" s="379"/>
      <c r="L67" s="146"/>
      <c r="M67" s="146"/>
      <c r="N67" s="146"/>
      <c r="O67" s="146"/>
      <c r="P67" s="380"/>
      <c r="Q67" s="381"/>
      <c r="R67" s="381"/>
      <c r="S67" s="382"/>
      <c r="T67" s="246"/>
      <c r="U67" s="246"/>
      <c r="V67" s="246"/>
      <c r="W67" s="246"/>
      <c r="X67" s="246"/>
      <c r="Y67" s="246"/>
      <c r="Z67" s="246"/>
      <c r="AA67" s="246"/>
      <c r="AB67" s="246"/>
      <c r="AC67" s="246"/>
      <c r="AD67" s="246"/>
      <c r="AE67" s="246"/>
      <c r="AF67" s="246"/>
      <c r="AG67" s="246"/>
      <c r="AH67" s="246"/>
      <c r="AI67" s="246"/>
      <c r="AJ67" s="246"/>
      <c r="AK67" s="246"/>
      <c r="AL67" s="246"/>
      <c r="AM67" s="246"/>
      <c r="AN67" s="246"/>
      <c r="AO67" s="0" t="n">
        <f aca="false">+A67</f>
        <v>0</v>
      </c>
      <c r="AP67" s="249" t="n">
        <f aca="false">+B67</f>
        <v>0</v>
      </c>
      <c r="AQ67" s="248" t="n">
        <f aca="false">+D67</f>
        <v>0</v>
      </c>
      <c r="AS67" s="249" t="n">
        <f aca="false">+O67</f>
        <v>0</v>
      </c>
      <c r="AT67" s="249" t="n">
        <f aca="false">+P67</f>
        <v>0</v>
      </c>
    </row>
    <row r="68" customFormat="false" ht="14.25" hidden="false" customHeight="true" outlineLevel="0" collapsed="false">
      <c r="A68" s="298" t="s">
        <v>575</v>
      </c>
      <c r="B68" s="421" t="s">
        <v>576</v>
      </c>
      <c r="C68" s="422" t="n">
        <v>0.6</v>
      </c>
      <c r="D68" s="411" t="n">
        <v>37164</v>
      </c>
      <c r="E68" s="412" t="s">
        <v>566</v>
      </c>
      <c r="F68" s="412" t="s">
        <v>567</v>
      </c>
      <c r="G68" s="423" t="s">
        <v>577</v>
      </c>
      <c r="H68" s="423"/>
      <c r="I68" s="423" t="s">
        <v>38</v>
      </c>
      <c r="J68" s="424"/>
      <c r="K68" s="424"/>
      <c r="L68" s="423"/>
      <c r="M68" s="423"/>
      <c r="N68" s="298" t="s">
        <v>231</v>
      </c>
      <c r="O68" s="298" t="s">
        <v>578</v>
      </c>
      <c r="P68" s="298"/>
      <c r="Q68" s="298"/>
      <c r="R68" s="298"/>
      <c r="S68" s="90"/>
      <c r="T68" s="249"/>
      <c r="U68" s="249"/>
      <c r="V68" s="249"/>
      <c r="W68" s="249"/>
      <c r="X68" s="249"/>
      <c r="Y68" s="249"/>
      <c r="Z68" s="249"/>
      <c r="AA68" s="249"/>
      <c r="AB68" s="249"/>
      <c r="AC68" s="249"/>
      <c r="AD68" s="249"/>
      <c r="AE68" s="249"/>
      <c r="AF68" s="249"/>
      <c r="AG68" s="249"/>
      <c r="AH68" s="249"/>
      <c r="AI68" s="249"/>
      <c r="AJ68" s="249"/>
      <c r="AK68" s="249"/>
      <c r="AL68" s="249"/>
      <c r="AM68" s="249"/>
      <c r="AN68" s="249"/>
      <c r="AO68" s="0" t="str">
        <f aca="false">+A68</f>
        <v>Chase - Restructure</v>
      </c>
      <c r="AP68" s="249" t="str">
        <f aca="false">+B68</f>
        <v>Contract Analysis</v>
      </c>
      <c r="AQ68" s="248" t="n">
        <f aca="false">+D68</f>
        <v>37164</v>
      </c>
      <c r="AS68" s="249" t="str">
        <f aca="false">+O68</f>
        <v>Harris/Versacci</v>
      </c>
      <c r="AT68" s="249" t="n">
        <f aca="false">+P68</f>
        <v>0</v>
      </c>
    </row>
    <row r="69" customFormat="false" ht="14.25" hidden="false" customHeight="true" outlineLevel="0" collapsed="false">
      <c r="A69" s="361" t="s">
        <v>579</v>
      </c>
      <c r="B69" s="416" t="s">
        <v>230</v>
      </c>
      <c r="C69" s="411" t="s">
        <v>230</v>
      </c>
      <c r="D69" s="411" t="s">
        <v>230</v>
      </c>
      <c r="E69" s="412" t="s">
        <v>566</v>
      </c>
      <c r="F69" s="412" t="s">
        <v>223</v>
      </c>
      <c r="G69" s="417" t="s">
        <v>580</v>
      </c>
      <c r="H69" s="418" t="n">
        <v>9.5</v>
      </c>
      <c r="I69" s="418" t="s">
        <v>581</v>
      </c>
      <c r="J69" s="425" t="n">
        <v>41493.3662227872</v>
      </c>
      <c r="K69" s="425" t="n">
        <v>41493.3662227872</v>
      </c>
      <c r="L69" s="418" t="n">
        <v>12</v>
      </c>
      <c r="M69" s="418"/>
      <c r="N69" s="361" t="s">
        <v>231</v>
      </c>
      <c r="O69" s="361" t="s">
        <v>578</v>
      </c>
      <c r="P69" s="362"/>
      <c r="Q69" s="361"/>
      <c r="R69" s="361"/>
      <c r="S69" s="90"/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9"/>
      <c r="AF69" s="249"/>
      <c r="AG69" s="249"/>
      <c r="AH69" s="249"/>
      <c r="AI69" s="249"/>
      <c r="AJ69" s="249"/>
      <c r="AK69" s="249"/>
      <c r="AL69" s="249"/>
      <c r="AM69" s="249"/>
      <c r="AN69" s="249"/>
      <c r="AO69" s="0" t="str">
        <f aca="false">+A69</f>
        <v>GGP - Addition of Willowbrook</v>
      </c>
      <c r="AP69" s="249" t="str">
        <f aca="false">+B69</f>
        <v>n/a</v>
      </c>
      <c r="AQ69" s="248" t="str">
        <f aca="false">+D69</f>
        <v>n/a</v>
      </c>
      <c r="AS69" s="249" t="str">
        <f aca="false">+O69</f>
        <v>Harris/Versacci</v>
      </c>
      <c r="AT69" s="249" t="n">
        <f aca="false">+P69</f>
        <v>0</v>
      </c>
    </row>
    <row r="70" customFormat="false" ht="14.25" hidden="false" customHeight="true" outlineLevel="0" collapsed="false">
      <c r="A70" s="298" t="s">
        <v>582</v>
      </c>
      <c r="B70" s="421" t="s">
        <v>576</v>
      </c>
      <c r="C70" s="422" t="n">
        <v>0</v>
      </c>
      <c r="D70" s="421"/>
      <c r="E70" s="423" t="s">
        <v>566</v>
      </c>
      <c r="F70" s="423"/>
      <c r="G70" s="423" t="s">
        <v>568</v>
      </c>
      <c r="H70" s="423"/>
      <c r="I70" s="423" t="s">
        <v>583</v>
      </c>
      <c r="J70" s="424"/>
      <c r="K70" s="424"/>
      <c r="L70" s="423"/>
      <c r="M70" s="423"/>
      <c r="N70" s="298" t="s">
        <v>584</v>
      </c>
      <c r="O70" s="298" t="s">
        <v>450</v>
      </c>
      <c r="P70" s="298"/>
      <c r="Q70" s="298"/>
      <c r="R70" s="298"/>
      <c r="S70" s="90"/>
      <c r="T70" s="249"/>
      <c r="U70" s="249"/>
      <c r="V70" s="249"/>
      <c r="W70" s="249"/>
      <c r="X70" s="249"/>
      <c r="Y70" s="249"/>
      <c r="Z70" s="249"/>
      <c r="AA70" s="249"/>
      <c r="AB70" s="249"/>
      <c r="AC70" s="249"/>
      <c r="AD70" s="249"/>
      <c r="AE70" s="249"/>
      <c r="AF70" s="249"/>
      <c r="AG70" s="249"/>
      <c r="AH70" s="249"/>
      <c r="AI70" s="249"/>
      <c r="AJ70" s="249"/>
      <c r="AK70" s="249"/>
      <c r="AL70" s="249"/>
      <c r="AM70" s="249"/>
      <c r="AN70" s="249"/>
      <c r="AO70" s="0" t="str">
        <f aca="false">+A70</f>
        <v>JC Penney - Restructure</v>
      </c>
      <c r="AP70" s="249" t="str">
        <f aca="false">+B70</f>
        <v>Contract Analysis</v>
      </c>
      <c r="AQ70" s="248" t="n">
        <f aca="false">+D70</f>
        <v>0</v>
      </c>
      <c r="AS70" s="249" t="str">
        <f aca="false">+O70</f>
        <v>Gale</v>
      </c>
      <c r="AT70" s="249" t="n">
        <f aca="false">+P70</f>
        <v>0</v>
      </c>
    </row>
    <row r="71" customFormat="false" ht="14.25" hidden="false" customHeight="true" outlineLevel="0" collapsed="false">
      <c r="A71" s="361" t="s">
        <v>585</v>
      </c>
      <c r="B71" s="421" t="s">
        <v>230</v>
      </c>
      <c r="C71" s="411" t="s">
        <v>230</v>
      </c>
      <c r="D71" s="411"/>
      <c r="E71" s="412" t="s">
        <v>195</v>
      </c>
      <c r="F71" s="412"/>
      <c r="G71" s="417" t="s">
        <v>568</v>
      </c>
      <c r="H71" s="418"/>
      <c r="I71" s="418"/>
      <c r="J71" s="425"/>
      <c r="K71" s="425"/>
      <c r="L71" s="418"/>
      <c r="M71" s="418"/>
      <c r="N71" s="361"/>
      <c r="O71" s="361"/>
      <c r="P71" s="362"/>
      <c r="Q71" s="361"/>
      <c r="R71" s="361"/>
      <c r="S71" s="90"/>
      <c r="T71" s="249"/>
      <c r="U71" s="249"/>
      <c r="V71" s="249"/>
      <c r="W71" s="249"/>
      <c r="X71" s="249"/>
      <c r="Y71" s="249"/>
      <c r="Z71" s="249"/>
      <c r="AA71" s="249"/>
      <c r="AB71" s="249"/>
      <c r="AC71" s="249"/>
      <c r="AD71" s="249"/>
      <c r="AE71" s="249"/>
      <c r="AF71" s="249"/>
      <c r="AG71" s="249"/>
      <c r="AH71" s="249"/>
      <c r="AI71" s="249"/>
      <c r="AJ71" s="249"/>
      <c r="AK71" s="249"/>
      <c r="AL71" s="249"/>
      <c r="AM71" s="249"/>
      <c r="AN71" s="249"/>
      <c r="AO71" s="0" t="str">
        <f aca="false">+A71</f>
        <v>Macerich</v>
      </c>
      <c r="AP71" s="249" t="str">
        <f aca="false">+B71</f>
        <v>n/a</v>
      </c>
      <c r="AQ71" s="248" t="n">
        <f aca="false">+D71</f>
        <v>0</v>
      </c>
      <c r="AS71" s="249" t="n">
        <f aca="false">+O71</f>
        <v>0</v>
      </c>
      <c r="AT71" s="249" t="n">
        <f aca="false">+P71</f>
        <v>0</v>
      </c>
    </row>
    <row r="72" customFormat="false" ht="14.25" hidden="false" customHeight="true" outlineLevel="0" collapsed="false">
      <c r="A72" s="315" t="s">
        <v>586</v>
      </c>
      <c r="B72" s="421" t="s">
        <v>230</v>
      </c>
      <c r="C72" s="421" t="s">
        <v>230</v>
      </c>
      <c r="D72" s="421" t="s">
        <v>190</v>
      </c>
      <c r="E72" s="423" t="s">
        <v>566</v>
      </c>
      <c r="F72" s="423"/>
      <c r="G72" s="423" t="s">
        <v>568</v>
      </c>
      <c r="H72" s="423"/>
      <c r="I72" s="423"/>
      <c r="J72" s="424"/>
      <c r="K72" s="424"/>
      <c r="L72" s="423"/>
      <c r="M72" s="423"/>
      <c r="N72" s="315" t="s">
        <v>205</v>
      </c>
      <c r="O72" s="315" t="s">
        <v>587</v>
      </c>
      <c r="P72" s="315"/>
      <c r="Q72" s="315"/>
      <c r="R72" s="315"/>
      <c r="S72" s="90"/>
      <c r="T72" s="426"/>
      <c r="U72" s="426"/>
      <c r="V72" s="426"/>
      <c r="W72" s="426"/>
      <c r="X72" s="426"/>
      <c r="Y72" s="426"/>
      <c r="Z72" s="426"/>
      <c r="AA72" s="426"/>
      <c r="AB72" s="426"/>
      <c r="AC72" s="426"/>
      <c r="AD72" s="426"/>
      <c r="AE72" s="426"/>
      <c r="AF72" s="426"/>
      <c r="AG72" s="426"/>
      <c r="AH72" s="426"/>
      <c r="AI72" s="426"/>
      <c r="AJ72" s="426"/>
      <c r="AK72" s="426"/>
      <c r="AL72" s="426"/>
      <c r="AM72" s="426"/>
      <c r="AN72" s="426"/>
      <c r="AO72" s="0" t="str">
        <f aca="false">+A72</f>
        <v>Eckerds</v>
      </c>
      <c r="AP72" s="249" t="str">
        <f aca="false">+B72</f>
        <v>n/a</v>
      </c>
      <c r="AQ72" s="248" t="str">
        <f aca="false">+D72</f>
        <v>Done</v>
      </c>
      <c r="AS72" s="249" t="str">
        <f aca="false">+O72</f>
        <v>Harris</v>
      </c>
      <c r="AT72" s="249" t="n">
        <f aca="false">+P72</f>
        <v>0</v>
      </c>
    </row>
    <row r="73" customFormat="false" ht="14.25" hidden="false" customHeight="true" outlineLevel="0" collapsed="false">
      <c r="AO73" s="0" t="n">
        <f aca="false">+A73</f>
        <v>0</v>
      </c>
      <c r="AP73" s="249" t="n">
        <f aca="false">+B73</f>
        <v>0</v>
      </c>
      <c r="AQ73" s="248" t="n">
        <f aca="false">+D73</f>
        <v>0</v>
      </c>
      <c r="AS73" s="249" t="n">
        <f aca="false">+O73</f>
        <v>0</v>
      </c>
      <c r="AT73" s="249" t="n">
        <f aca="false">+P73</f>
        <v>0</v>
      </c>
    </row>
    <row r="74" customFormat="false" ht="14.25" hidden="false" customHeight="true" outlineLevel="0" collapsed="false">
      <c r="AO74" s="0" t="n">
        <f aca="false">+A74</f>
        <v>0</v>
      </c>
      <c r="AP74" s="249" t="n">
        <f aca="false">+B74</f>
        <v>0</v>
      </c>
      <c r="AQ74" s="248" t="n">
        <f aca="false">+D74</f>
        <v>0</v>
      </c>
      <c r="AS74" s="249" t="n">
        <f aca="false">+O74</f>
        <v>0</v>
      </c>
      <c r="AT74" s="249" t="n">
        <f aca="false">+P74</f>
        <v>0</v>
      </c>
    </row>
    <row r="75" customFormat="false" ht="14.25" hidden="false" customHeight="true" outlineLevel="0" collapsed="false">
      <c r="AO75" s="0" t="n">
        <f aca="false">+A75</f>
        <v>0</v>
      </c>
      <c r="AP75" s="249" t="n">
        <f aca="false">+B75</f>
        <v>0</v>
      </c>
      <c r="AQ75" s="248" t="n">
        <f aca="false">+D75</f>
        <v>0</v>
      </c>
      <c r="AS75" s="249" t="n">
        <f aca="false">+O75</f>
        <v>0</v>
      </c>
      <c r="AT75" s="249" t="n">
        <f aca="false">+P75</f>
        <v>0</v>
      </c>
    </row>
    <row r="76" customFormat="false" ht="14.25" hidden="false" customHeight="true" outlineLevel="0" collapsed="false">
      <c r="AO76" s="0" t="n">
        <f aca="false">+A76</f>
        <v>0</v>
      </c>
      <c r="AP76" s="249" t="n">
        <f aca="false">+B76</f>
        <v>0</v>
      </c>
      <c r="AQ76" s="248" t="n">
        <f aca="false">+D76</f>
        <v>0</v>
      </c>
      <c r="AS76" s="249" t="n">
        <f aca="false">+O76</f>
        <v>0</v>
      </c>
      <c r="AT76" s="249" t="n">
        <f aca="false">+P76</f>
        <v>0</v>
      </c>
    </row>
    <row r="77" customFormat="false" ht="14.25" hidden="false" customHeight="true" outlineLevel="0" collapsed="false">
      <c r="AO77" s="0" t="n">
        <f aca="false">+A77</f>
        <v>0</v>
      </c>
      <c r="AP77" s="249" t="n">
        <f aca="false">+B77</f>
        <v>0</v>
      </c>
      <c r="AQ77" s="248" t="n">
        <f aca="false">+D77</f>
        <v>0</v>
      </c>
      <c r="AS77" s="249" t="n">
        <f aca="false">+O77</f>
        <v>0</v>
      </c>
      <c r="AT77" s="249" t="n">
        <f aca="false">+P77</f>
        <v>0</v>
      </c>
    </row>
    <row r="78" customFormat="false" ht="14.25" hidden="false" customHeight="true" outlineLevel="0" collapsed="false">
      <c r="AO78" s="0" t="n">
        <f aca="false">+A78</f>
        <v>0</v>
      </c>
      <c r="AP78" s="249" t="n">
        <f aca="false">+B78</f>
        <v>0</v>
      </c>
      <c r="AQ78" s="248" t="n">
        <f aca="false">+D78</f>
        <v>0</v>
      </c>
      <c r="AS78" s="249" t="n">
        <f aca="false">+O78</f>
        <v>0</v>
      </c>
      <c r="AT78" s="249" t="n">
        <f aca="false">+P78</f>
        <v>0</v>
      </c>
    </row>
    <row r="79" customFormat="false" ht="14.25" hidden="false" customHeight="true" outlineLevel="0" collapsed="false">
      <c r="AO79" s="0" t="n">
        <f aca="false">+A79</f>
        <v>0</v>
      </c>
      <c r="AP79" s="249" t="n">
        <f aca="false">+B79</f>
        <v>0</v>
      </c>
      <c r="AQ79" s="248" t="n">
        <f aca="false">+D79</f>
        <v>0</v>
      </c>
      <c r="AS79" s="249" t="n">
        <f aca="false">+O79</f>
        <v>0</v>
      </c>
      <c r="AT79" s="249" t="n">
        <f aca="false">+P79</f>
        <v>0</v>
      </c>
    </row>
    <row r="80" customFormat="false" ht="14.25" hidden="false" customHeight="true" outlineLevel="0" collapsed="false">
      <c r="AO80" s="0" t="n">
        <f aca="false">+A80</f>
        <v>0</v>
      </c>
      <c r="AP80" s="249" t="n">
        <f aca="false">+B80</f>
        <v>0</v>
      </c>
      <c r="AQ80" s="248" t="n">
        <f aca="false">+D80</f>
        <v>0</v>
      </c>
      <c r="AS80" s="249" t="n">
        <f aca="false">+O80</f>
        <v>0</v>
      </c>
      <c r="AT80" s="249" t="n">
        <f aca="false">+P80</f>
        <v>0</v>
      </c>
    </row>
    <row r="81" customFormat="false" ht="14.25" hidden="false" customHeight="true" outlineLevel="0" collapsed="false">
      <c r="AO81" s="0" t="n">
        <f aca="false">+A81</f>
        <v>0</v>
      </c>
      <c r="AP81" s="249" t="n">
        <f aca="false">+B81</f>
        <v>0</v>
      </c>
      <c r="AQ81" s="248" t="n">
        <f aca="false">+D81</f>
        <v>0</v>
      </c>
      <c r="AS81" s="249" t="n">
        <f aca="false">+O81</f>
        <v>0</v>
      </c>
      <c r="AT81" s="249" t="n">
        <f aca="false">+P81</f>
        <v>0</v>
      </c>
    </row>
    <row r="82" customFormat="false" ht="14.25" hidden="false" customHeight="true" outlineLevel="0" collapsed="false">
      <c r="AO82" s="0" t="n">
        <f aca="false">+A82</f>
        <v>0</v>
      </c>
      <c r="AP82" s="249" t="n">
        <f aca="false">+B82</f>
        <v>0</v>
      </c>
      <c r="AQ82" s="248" t="n">
        <f aca="false">+D82</f>
        <v>0</v>
      </c>
      <c r="AS82" s="249" t="n">
        <f aca="false">+O82</f>
        <v>0</v>
      </c>
      <c r="AT82" s="249" t="n">
        <f aca="false">+P82</f>
        <v>0</v>
      </c>
    </row>
    <row r="83" customFormat="false" ht="14.25" hidden="false" customHeight="true" outlineLevel="0" collapsed="false">
      <c r="AO83" s="0" t="n">
        <f aca="false">+A83</f>
        <v>0</v>
      </c>
      <c r="AP83" s="249" t="n">
        <f aca="false">+B83</f>
        <v>0</v>
      </c>
      <c r="AQ83" s="248" t="n">
        <f aca="false">+D83</f>
        <v>0</v>
      </c>
      <c r="AS83" s="249" t="n">
        <f aca="false">+O83</f>
        <v>0</v>
      </c>
      <c r="AT83" s="249" t="n">
        <f aca="false">+P83</f>
        <v>0</v>
      </c>
    </row>
    <row r="84" customFormat="false" ht="14.25" hidden="false" customHeight="true" outlineLevel="0" collapsed="false">
      <c r="AO84" s="0" t="n">
        <f aca="false">+A84</f>
        <v>0</v>
      </c>
      <c r="AP84" s="249" t="n">
        <f aca="false">+B84</f>
        <v>0</v>
      </c>
      <c r="AQ84" s="248" t="n">
        <f aca="false">+D84</f>
        <v>0</v>
      </c>
      <c r="AS84" s="249" t="n">
        <f aca="false">+O84</f>
        <v>0</v>
      </c>
      <c r="AT84" s="249" t="n">
        <f aca="false">+P84</f>
        <v>0</v>
      </c>
    </row>
    <row r="85" customFormat="false" ht="14.25" hidden="false" customHeight="true" outlineLevel="0" collapsed="false">
      <c r="AO85" s="0" t="n">
        <f aca="false">+A85</f>
        <v>0</v>
      </c>
      <c r="AP85" s="249" t="n">
        <f aca="false">+B85</f>
        <v>0</v>
      </c>
      <c r="AQ85" s="248" t="n">
        <f aca="false">+D85</f>
        <v>0</v>
      </c>
      <c r="AS85" s="249" t="n">
        <f aca="false">+O85</f>
        <v>0</v>
      </c>
      <c r="AT85" s="249" t="n">
        <f aca="false">+P85</f>
        <v>0</v>
      </c>
    </row>
    <row r="86" customFormat="false" ht="14.25" hidden="false" customHeight="true" outlineLevel="0" collapsed="false">
      <c r="AO86" s="0" t="n">
        <f aca="false">+A86</f>
        <v>0</v>
      </c>
      <c r="AP86" s="249" t="n">
        <f aca="false">+B86</f>
        <v>0</v>
      </c>
      <c r="AQ86" s="248" t="n">
        <f aca="false">+D86</f>
        <v>0</v>
      </c>
      <c r="AS86" s="249" t="n">
        <f aca="false">+O86</f>
        <v>0</v>
      </c>
      <c r="AT86" s="249" t="n">
        <f aca="false">+P86</f>
        <v>0</v>
      </c>
    </row>
    <row r="87" customFormat="false" ht="14.25" hidden="false" customHeight="true" outlineLevel="0" collapsed="false">
      <c r="AO87" s="0" t="n">
        <f aca="false">+A87</f>
        <v>0</v>
      </c>
      <c r="AP87" s="249" t="n">
        <f aca="false">+B87</f>
        <v>0</v>
      </c>
      <c r="AQ87" s="248" t="n">
        <f aca="false">+D87</f>
        <v>0</v>
      </c>
      <c r="AS87" s="249" t="n">
        <f aca="false">+O87</f>
        <v>0</v>
      </c>
      <c r="AT87" s="249" t="n">
        <f aca="false">+P87</f>
        <v>0</v>
      </c>
    </row>
    <row r="88" customFormat="false" ht="14.25" hidden="false" customHeight="true" outlineLevel="0" collapsed="false">
      <c r="AO88" s="0" t="n">
        <f aca="false">+A88</f>
        <v>0</v>
      </c>
      <c r="AP88" s="249" t="n">
        <f aca="false">+B88</f>
        <v>0</v>
      </c>
      <c r="AQ88" s="248" t="n">
        <f aca="false">+D88</f>
        <v>0</v>
      </c>
      <c r="AS88" s="249" t="n">
        <f aca="false">+O88</f>
        <v>0</v>
      </c>
      <c r="AT88" s="249" t="n">
        <f aca="false">+P88</f>
        <v>0</v>
      </c>
    </row>
    <row r="89" customFormat="false" ht="14.25" hidden="false" customHeight="true" outlineLevel="0" collapsed="false">
      <c r="AO89" s="0" t="n">
        <f aca="false">+A89</f>
        <v>0</v>
      </c>
      <c r="AP89" s="249" t="n">
        <f aca="false">+B89</f>
        <v>0</v>
      </c>
      <c r="AQ89" s="248" t="n">
        <f aca="false">+D89</f>
        <v>0</v>
      </c>
      <c r="AS89" s="249" t="n">
        <f aca="false">+O89</f>
        <v>0</v>
      </c>
      <c r="AT89" s="249" t="n">
        <f aca="false">+P89</f>
        <v>0</v>
      </c>
    </row>
    <row r="90" customFormat="false" ht="14.25" hidden="false" customHeight="true" outlineLevel="0" collapsed="false">
      <c r="AO90" s="0" t="n">
        <f aca="false">+A90</f>
        <v>0</v>
      </c>
      <c r="AP90" s="249" t="n">
        <f aca="false">+B90</f>
        <v>0</v>
      </c>
      <c r="AQ90" s="248" t="n">
        <f aca="false">+D90</f>
        <v>0</v>
      </c>
      <c r="AS90" s="249" t="n">
        <f aca="false">+O90</f>
        <v>0</v>
      </c>
      <c r="AT90" s="249" t="n">
        <f aca="false">+P90</f>
        <v>0</v>
      </c>
    </row>
    <row r="91" customFormat="false" ht="14.25" hidden="false" customHeight="true" outlineLevel="0" collapsed="false">
      <c r="AO91" s="0" t="n">
        <f aca="false">+A91</f>
        <v>0</v>
      </c>
      <c r="AP91" s="249" t="n">
        <f aca="false">+B91</f>
        <v>0</v>
      </c>
      <c r="AQ91" s="248" t="n">
        <f aca="false">+D91</f>
        <v>0</v>
      </c>
      <c r="AS91" s="249" t="n">
        <f aca="false">+O91</f>
        <v>0</v>
      </c>
      <c r="AT91" s="249" t="n">
        <f aca="false">+P91</f>
        <v>0</v>
      </c>
    </row>
    <row r="92" customFormat="false" ht="14.25" hidden="false" customHeight="true" outlineLevel="0" collapsed="false">
      <c r="AO92" s="0" t="n">
        <f aca="false">+A92</f>
        <v>0</v>
      </c>
      <c r="AP92" s="249" t="n">
        <f aca="false">+B92</f>
        <v>0</v>
      </c>
      <c r="AQ92" s="248" t="n">
        <f aca="false">+D92</f>
        <v>0</v>
      </c>
      <c r="AS92" s="249" t="n">
        <f aca="false">+O92</f>
        <v>0</v>
      </c>
      <c r="AT92" s="249" t="n">
        <f aca="false">+P92</f>
        <v>0</v>
      </c>
    </row>
    <row r="93" customFormat="false" ht="14.25" hidden="false" customHeight="true" outlineLevel="0" collapsed="false">
      <c r="AO93" s="0" t="n">
        <f aca="false">+A93</f>
        <v>0</v>
      </c>
      <c r="AP93" s="249" t="n">
        <f aca="false">+B93</f>
        <v>0</v>
      </c>
      <c r="AQ93" s="248" t="n">
        <f aca="false">+D93</f>
        <v>0</v>
      </c>
      <c r="AS93" s="249" t="n">
        <f aca="false">+O93</f>
        <v>0</v>
      </c>
      <c r="AT93" s="249" t="n">
        <f aca="false">+P93</f>
        <v>0</v>
      </c>
    </row>
    <row r="94" customFormat="false" ht="14.25" hidden="false" customHeight="true" outlineLevel="0" collapsed="false">
      <c r="AO94" s="0" t="n">
        <f aca="false">+A94</f>
        <v>0</v>
      </c>
      <c r="AP94" s="249" t="n">
        <f aca="false">+B94</f>
        <v>0</v>
      </c>
      <c r="AQ94" s="248" t="n">
        <f aca="false">+D94</f>
        <v>0</v>
      </c>
      <c r="AS94" s="249" t="n">
        <f aca="false">+O94</f>
        <v>0</v>
      </c>
      <c r="AT94" s="249" t="n">
        <f aca="false">+P94</f>
        <v>0</v>
      </c>
    </row>
    <row r="95" customFormat="false" ht="14.25" hidden="false" customHeight="true" outlineLevel="0" collapsed="false">
      <c r="AO95" s="0" t="n">
        <f aca="false">+A95</f>
        <v>0</v>
      </c>
      <c r="AP95" s="249" t="n">
        <f aca="false">+B95</f>
        <v>0</v>
      </c>
      <c r="AQ95" s="248" t="n">
        <f aca="false">+D95</f>
        <v>0</v>
      </c>
      <c r="AS95" s="249" t="n">
        <f aca="false">+O95</f>
        <v>0</v>
      </c>
      <c r="AT95" s="249" t="n">
        <f aca="false">+P95</f>
        <v>0</v>
      </c>
    </row>
    <row r="96" customFormat="false" ht="14.25" hidden="false" customHeight="true" outlineLevel="0" collapsed="false">
      <c r="AO96" s="0" t="n">
        <f aca="false">+A96</f>
        <v>0</v>
      </c>
      <c r="AP96" s="249" t="n">
        <f aca="false">+B96</f>
        <v>0</v>
      </c>
      <c r="AQ96" s="248" t="n">
        <f aca="false">+D96</f>
        <v>0</v>
      </c>
      <c r="AS96" s="249" t="n">
        <f aca="false">+O96</f>
        <v>0</v>
      </c>
      <c r="AT96" s="249" t="n">
        <f aca="false">+P96</f>
        <v>0</v>
      </c>
    </row>
    <row r="97" customFormat="false" ht="14.25" hidden="false" customHeight="true" outlineLevel="0" collapsed="false">
      <c r="AO97" s="0" t="n">
        <f aca="false">+A97</f>
        <v>0</v>
      </c>
      <c r="AP97" s="249" t="n">
        <f aca="false">+B97</f>
        <v>0</v>
      </c>
      <c r="AQ97" s="248" t="n">
        <f aca="false">+D97</f>
        <v>0</v>
      </c>
      <c r="AS97" s="249" t="n">
        <f aca="false">+O97</f>
        <v>0</v>
      </c>
      <c r="AT97" s="249" t="n">
        <f aca="false">+P97</f>
        <v>0</v>
      </c>
    </row>
    <row r="98" customFormat="false" ht="14.25" hidden="false" customHeight="true" outlineLevel="0" collapsed="false">
      <c r="AO98" s="0" t="n">
        <f aca="false">+A98</f>
        <v>0</v>
      </c>
      <c r="AP98" s="249" t="n">
        <f aca="false">+B98</f>
        <v>0</v>
      </c>
      <c r="AQ98" s="248" t="n">
        <f aca="false">+D98</f>
        <v>0</v>
      </c>
      <c r="AS98" s="249" t="n">
        <f aca="false">+O98</f>
        <v>0</v>
      </c>
      <c r="AT98" s="249" t="n">
        <f aca="false">+P98</f>
        <v>0</v>
      </c>
    </row>
    <row r="99" customFormat="false" ht="14.25" hidden="false" customHeight="true" outlineLevel="0" collapsed="false">
      <c r="AO99" s="0" t="n">
        <f aca="false">+A99</f>
        <v>0</v>
      </c>
      <c r="AP99" s="249" t="n">
        <f aca="false">+B99</f>
        <v>0</v>
      </c>
      <c r="AQ99" s="248" t="n">
        <f aca="false">+D99</f>
        <v>0</v>
      </c>
      <c r="AS99" s="249" t="n">
        <f aca="false">+O99</f>
        <v>0</v>
      </c>
      <c r="AT99" s="249" t="n">
        <f aca="false">+P99</f>
        <v>0</v>
      </c>
    </row>
    <row r="100" customFormat="false" ht="14.25" hidden="false" customHeight="true" outlineLevel="0" collapsed="false">
      <c r="AO100" s="0" t="n">
        <f aca="false">+A100</f>
        <v>0</v>
      </c>
      <c r="AP100" s="249" t="n">
        <f aca="false">+B100</f>
        <v>0</v>
      </c>
      <c r="AQ100" s="248" t="n">
        <f aca="false">+D100</f>
        <v>0</v>
      </c>
      <c r="AS100" s="249" t="n">
        <f aca="false">+O100</f>
        <v>0</v>
      </c>
      <c r="AT100" s="249" t="n">
        <f aca="false">+P100</f>
        <v>0</v>
      </c>
    </row>
    <row r="101" customFormat="false" ht="14.25" hidden="false" customHeight="true" outlineLevel="0" collapsed="false">
      <c r="AO101" s="0" t="n">
        <f aca="false">+A101</f>
        <v>0</v>
      </c>
      <c r="AP101" s="249" t="n">
        <f aca="false">+B101</f>
        <v>0</v>
      </c>
      <c r="AQ101" s="248" t="n">
        <f aca="false">+D101</f>
        <v>0</v>
      </c>
      <c r="AS101" s="249" t="n">
        <f aca="false">+O101</f>
        <v>0</v>
      </c>
      <c r="AT101" s="249" t="n">
        <f aca="false">+P101</f>
        <v>0</v>
      </c>
    </row>
    <row r="102" customFormat="false" ht="14.25" hidden="false" customHeight="true" outlineLevel="0" collapsed="false">
      <c r="AO102" s="0" t="n">
        <f aca="false">+A102</f>
        <v>0</v>
      </c>
      <c r="AP102" s="249" t="n">
        <f aca="false">+B102</f>
        <v>0</v>
      </c>
      <c r="AQ102" s="248" t="n">
        <f aca="false">+D102</f>
        <v>0</v>
      </c>
      <c r="AS102" s="249" t="n">
        <f aca="false">+O102</f>
        <v>0</v>
      </c>
      <c r="AT102" s="249" t="n">
        <f aca="false">+P102</f>
        <v>0</v>
      </c>
    </row>
    <row r="103" customFormat="false" ht="14.25" hidden="false" customHeight="true" outlineLevel="0" collapsed="false">
      <c r="AO103" s="0" t="n">
        <f aca="false">+A103</f>
        <v>0</v>
      </c>
      <c r="AP103" s="249" t="n">
        <f aca="false">+B103</f>
        <v>0</v>
      </c>
      <c r="AQ103" s="248" t="n">
        <f aca="false">+D103</f>
        <v>0</v>
      </c>
      <c r="AS103" s="249" t="n">
        <f aca="false">+O103</f>
        <v>0</v>
      </c>
      <c r="AT103" s="249" t="n">
        <f aca="false">+P103</f>
        <v>0</v>
      </c>
    </row>
    <row r="104" customFormat="false" ht="14.25" hidden="false" customHeight="true" outlineLevel="0" collapsed="false">
      <c r="AO104" s="0" t="n">
        <f aca="false">+A104</f>
        <v>0</v>
      </c>
      <c r="AP104" s="249" t="n">
        <f aca="false">+B104</f>
        <v>0</v>
      </c>
      <c r="AQ104" s="248" t="n">
        <f aca="false">+D104</f>
        <v>0</v>
      </c>
      <c r="AS104" s="249" t="n">
        <f aca="false">+O104</f>
        <v>0</v>
      </c>
      <c r="AT104" s="249" t="n">
        <f aca="false">+P104</f>
        <v>0</v>
      </c>
    </row>
    <row r="105" customFormat="false" ht="14.25" hidden="false" customHeight="true" outlineLevel="0" collapsed="false">
      <c r="AO105" s="0" t="n">
        <f aca="false">+A105</f>
        <v>0</v>
      </c>
      <c r="AP105" s="249" t="n">
        <f aca="false">+B105</f>
        <v>0</v>
      </c>
      <c r="AQ105" s="248" t="n">
        <f aca="false">+D105</f>
        <v>0</v>
      </c>
      <c r="AS105" s="249" t="n">
        <f aca="false">+O105</f>
        <v>0</v>
      </c>
      <c r="AT105" s="249" t="n">
        <f aca="false">+P105</f>
        <v>0</v>
      </c>
    </row>
    <row r="106" customFormat="false" ht="14.25" hidden="false" customHeight="true" outlineLevel="0" collapsed="false">
      <c r="AO106" s="0" t="n">
        <f aca="false">+A106</f>
        <v>0</v>
      </c>
      <c r="AP106" s="249" t="n">
        <f aca="false">+B106</f>
        <v>0</v>
      </c>
      <c r="AQ106" s="248" t="n">
        <f aca="false">+D106</f>
        <v>0</v>
      </c>
      <c r="AS106" s="249" t="n">
        <f aca="false">+O106</f>
        <v>0</v>
      </c>
      <c r="AT106" s="249" t="n">
        <f aca="false">+P106</f>
        <v>0</v>
      </c>
    </row>
    <row r="107" customFormat="false" ht="14.25" hidden="false" customHeight="true" outlineLevel="0" collapsed="false">
      <c r="AO107" s="0" t="n">
        <f aca="false">+A107</f>
        <v>0</v>
      </c>
      <c r="AP107" s="249" t="n">
        <f aca="false">+B107</f>
        <v>0</v>
      </c>
      <c r="AQ107" s="248" t="n">
        <f aca="false">+D107</f>
        <v>0</v>
      </c>
      <c r="AS107" s="249" t="n">
        <f aca="false">+O107</f>
        <v>0</v>
      </c>
      <c r="AT107" s="249" t="n">
        <f aca="false">+P107</f>
        <v>0</v>
      </c>
    </row>
    <row r="108" customFormat="false" ht="14.25" hidden="false" customHeight="true" outlineLevel="0" collapsed="false">
      <c r="AO108" s="0" t="n">
        <f aca="false">+A108</f>
        <v>0</v>
      </c>
      <c r="AP108" s="249" t="n">
        <f aca="false">+B108</f>
        <v>0</v>
      </c>
      <c r="AQ108" s="248" t="n">
        <f aca="false">+D108</f>
        <v>0</v>
      </c>
      <c r="AS108" s="249" t="n">
        <f aca="false">+O108</f>
        <v>0</v>
      </c>
      <c r="AT108" s="249" t="n">
        <f aca="false">+P108</f>
        <v>0</v>
      </c>
    </row>
    <row r="109" customFormat="false" ht="14.25" hidden="false" customHeight="true" outlineLevel="0" collapsed="false">
      <c r="AO109" s="0" t="n">
        <f aca="false">+A109</f>
        <v>0</v>
      </c>
      <c r="AP109" s="249" t="n">
        <f aca="false">+B109</f>
        <v>0</v>
      </c>
      <c r="AQ109" s="248" t="n">
        <f aca="false">+D109</f>
        <v>0</v>
      </c>
      <c r="AS109" s="249" t="n">
        <f aca="false">+O109</f>
        <v>0</v>
      </c>
      <c r="AT109" s="249" t="n">
        <f aca="false">+P109</f>
        <v>0</v>
      </c>
    </row>
    <row r="110" customFormat="false" ht="14.25" hidden="false" customHeight="true" outlineLevel="0" collapsed="false">
      <c r="AO110" s="0" t="n">
        <f aca="false">+A110</f>
        <v>0</v>
      </c>
      <c r="AP110" s="249" t="n">
        <f aca="false">+B110</f>
        <v>0</v>
      </c>
      <c r="AQ110" s="248" t="n">
        <f aca="false">+D110</f>
        <v>0</v>
      </c>
      <c r="AS110" s="249" t="n">
        <f aca="false">+O110</f>
        <v>0</v>
      </c>
      <c r="AT110" s="249" t="n">
        <f aca="false">+P110</f>
        <v>0</v>
      </c>
    </row>
    <row r="111" customFormat="false" ht="14.25" hidden="false" customHeight="true" outlineLevel="0" collapsed="false">
      <c r="AO111" s="0" t="n">
        <f aca="false">+A111</f>
        <v>0</v>
      </c>
      <c r="AP111" s="249" t="n">
        <f aca="false">+B111</f>
        <v>0</v>
      </c>
      <c r="AQ111" s="248" t="n">
        <f aca="false">+D111</f>
        <v>0</v>
      </c>
      <c r="AS111" s="249" t="n">
        <f aca="false">+O111</f>
        <v>0</v>
      </c>
      <c r="AT111" s="249" t="n">
        <f aca="false">+P111</f>
        <v>0</v>
      </c>
    </row>
    <row r="112" customFormat="false" ht="14.25" hidden="false" customHeight="true" outlineLevel="0" collapsed="false">
      <c r="AO112" s="0" t="n">
        <f aca="false">+A112</f>
        <v>0</v>
      </c>
      <c r="AP112" s="249" t="n">
        <f aca="false">+B112</f>
        <v>0</v>
      </c>
      <c r="AQ112" s="248" t="n">
        <f aca="false">+D112</f>
        <v>0</v>
      </c>
      <c r="AS112" s="249" t="n">
        <f aca="false">+O112</f>
        <v>0</v>
      </c>
      <c r="AT112" s="249" t="n">
        <f aca="false">+P112</f>
        <v>0</v>
      </c>
    </row>
    <row r="113" customFormat="false" ht="14.25" hidden="false" customHeight="true" outlineLevel="0" collapsed="false">
      <c r="AO113" s="0" t="n">
        <f aca="false">+A113</f>
        <v>0</v>
      </c>
      <c r="AP113" s="249" t="n">
        <f aca="false">+B113</f>
        <v>0</v>
      </c>
      <c r="AQ113" s="248" t="n">
        <f aca="false">+D113</f>
        <v>0</v>
      </c>
      <c r="AS113" s="249" t="n">
        <f aca="false">+O113</f>
        <v>0</v>
      </c>
      <c r="AT113" s="249" t="n">
        <f aca="false">+P113</f>
        <v>0</v>
      </c>
    </row>
    <row r="114" customFormat="false" ht="14.25" hidden="false" customHeight="true" outlineLevel="0" collapsed="false">
      <c r="AO114" s="0" t="n">
        <f aca="false">+A114</f>
        <v>0</v>
      </c>
      <c r="AP114" s="249" t="n">
        <f aca="false">+B114</f>
        <v>0</v>
      </c>
      <c r="AQ114" s="248" t="n">
        <f aca="false">+D114</f>
        <v>0</v>
      </c>
      <c r="AS114" s="249" t="n">
        <f aca="false">+O114</f>
        <v>0</v>
      </c>
      <c r="AT114" s="249" t="n">
        <f aca="false">+P114</f>
        <v>0</v>
      </c>
    </row>
    <row r="115" customFormat="false" ht="14.25" hidden="false" customHeight="true" outlineLevel="0" collapsed="false">
      <c r="AO115" s="0" t="n">
        <f aca="false">+A115</f>
        <v>0</v>
      </c>
      <c r="AP115" s="249" t="n">
        <f aca="false">+B115</f>
        <v>0</v>
      </c>
      <c r="AQ115" s="248" t="n">
        <f aca="false">+D115</f>
        <v>0</v>
      </c>
      <c r="AS115" s="249" t="n">
        <f aca="false">+O115</f>
        <v>0</v>
      </c>
      <c r="AT115" s="249" t="n">
        <f aca="false">+P115</f>
        <v>0</v>
      </c>
    </row>
    <row r="116" customFormat="false" ht="14.25" hidden="false" customHeight="true" outlineLevel="0" collapsed="false">
      <c r="AO116" s="0" t="n">
        <f aca="false">+A116</f>
        <v>0</v>
      </c>
      <c r="AP116" s="249" t="n">
        <f aca="false">+B116</f>
        <v>0</v>
      </c>
      <c r="AQ116" s="248" t="n">
        <f aca="false">+D116</f>
        <v>0</v>
      </c>
      <c r="AS116" s="249" t="n">
        <f aca="false">+O116</f>
        <v>0</v>
      </c>
      <c r="AT116" s="249" t="n">
        <f aca="false">+P116</f>
        <v>0</v>
      </c>
    </row>
    <row r="117" customFormat="false" ht="14.25" hidden="false" customHeight="true" outlineLevel="0" collapsed="false">
      <c r="AO117" s="0" t="n">
        <f aca="false">+A117</f>
        <v>0</v>
      </c>
      <c r="AP117" s="249" t="n">
        <f aca="false">+B117</f>
        <v>0</v>
      </c>
      <c r="AQ117" s="248" t="n">
        <f aca="false">+D117</f>
        <v>0</v>
      </c>
      <c r="AS117" s="249" t="n">
        <f aca="false">+O117</f>
        <v>0</v>
      </c>
      <c r="AT117" s="249" t="n">
        <f aca="false">+P117</f>
        <v>0</v>
      </c>
    </row>
    <row r="118" customFormat="false" ht="14.25" hidden="false" customHeight="true" outlineLevel="0" collapsed="false">
      <c r="AO118" s="0" t="n">
        <f aca="false">+A118</f>
        <v>0</v>
      </c>
      <c r="AP118" s="249" t="n">
        <f aca="false">+B118</f>
        <v>0</v>
      </c>
      <c r="AQ118" s="248" t="n">
        <f aca="false">+D118</f>
        <v>0</v>
      </c>
      <c r="AS118" s="249" t="n">
        <f aca="false">+O118</f>
        <v>0</v>
      </c>
      <c r="AT118" s="249" t="n">
        <f aca="false">+P118</f>
        <v>0</v>
      </c>
    </row>
    <row r="119" customFormat="false" ht="14.25" hidden="false" customHeight="true" outlineLevel="0" collapsed="false">
      <c r="AO119" s="0" t="n">
        <f aca="false">+A119</f>
        <v>0</v>
      </c>
      <c r="AP119" s="249" t="n">
        <f aca="false">+B119</f>
        <v>0</v>
      </c>
      <c r="AQ119" s="248" t="n">
        <f aca="false">+D119</f>
        <v>0</v>
      </c>
      <c r="AS119" s="249" t="n">
        <f aca="false">+O119</f>
        <v>0</v>
      </c>
      <c r="AT119" s="249" t="n">
        <f aca="false">+P119</f>
        <v>0</v>
      </c>
    </row>
    <row r="120" customFormat="false" ht="14.25" hidden="false" customHeight="true" outlineLevel="0" collapsed="false">
      <c r="AO120" s="0" t="n">
        <f aca="false">+A120</f>
        <v>0</v>
      </c>
      <c r="AP120" s="249" t="n">
        <f aca="false">+B120</f>
        <v>0</v>
      </c>
      <c r="AQ120" s="248" t="n">
        <f aca="false">+D120</f>
        <v>0</v>
      </c>
      <c r="AS120" s="249" t="n">
        <f aca="false">+O120</f>
        <v>0</v>
      </c>
      <c r="AT120" s="249" t="n">
        <f aca="false">+P120</f>
        <v>0</v>
      </c>
    </row>
    <row r="121" customFormat="false" ht="14.25" hidden="false" customHeight="true" outlineLevel="0" collapsed="false">
      <c r="AO121" s="0" t="n">
        <f aca="false">+A121</f>
        <v>0</v>
      </c>
      <c r="AP121" s="249" t="n">
        <f aca="false">+B121</f>
        <v>0</v>
      </c>
      <c r="AQ121" s="248" t="n">
        <f aca="false">+D121</f>
        <v>0</v>
      </c>
      <c r="AS121" s="249" t="n">
        <f aca="false">+O121</f>
        <v>0</v>
      </c>
      <c r="AT121" s="249" t="n">
        <f aca="false">+P121</f>
        <v>0</v>
      </c>
    </row>
    <row r="122" customFormat="false" ht="14.25" hidden="false" customHeight="true" outlineLevel="0" collapsed="false">
      <c r="AO122" s="0" t="n">
        <f aca="false">+A122</f>
        <v>0</v>
      </c>
      <c r="AP122" s="249" t="n">
        <f aca="false">+B122</f>
        <v>0</v>
      </c>
      <c r="AQ122" s="248" t="n">
        <f aca="false">+D122</f>
        <v>0</v>
      </c>
      <c r="AS122" s="249" t="n">
        <f aca="false">+O122</f>
        <v>0</v>
      </c>
      <c r="AT122" s="249" t="n">
        <f aca="false">+P122</f>
        <v>0</v>
      </c>
    </row>
    <row r="123" customFormat="false" ht="14.25" hidden="false" customHeight="true" outlineLevel="0" collapsed="false">
      <c r="AO123" s="0" t="n">
        <f aca="false">+A123</f>
        <v>0</v>
      </c>
      <c r="AP123" s="249" t="n">
        <f aca="false">+B123</f>
        <v>0</v>
      </c>
      <c r="AQ123" s="248" t="n">
        <f aca="false">+D123</f>
        <v>0</v>
      </c>
      <c r="AS123" s="249" t="n">
        <f aca="false">+O123</f>
        <v>0</v>
      </c>
      <c r="AT123" s="249" t="n">
        <f aca="false">+P123</f>
        <v>0</v>
      </c>
    </row>
    <row r="124" customFormat="false" ht="14.25" hidden="false" customHeight="true" outlineLevel="0" collapsed="false">
      <c r="AO124" s="0" t="n">
        <f aca="false">+A124</f>
        <v>0</v>
      </c>
      <c r="AP124" s="249" t="n">
        <f aca="false">+B124</f>
        <v>0</v>
      </c>
      <c r="AQ124" s="248" t="n">
        <f aca="false">+D124</f>
        <v>0</v>
      </c>
      <c r="AS124" s="249" t="n">
        <f aca="false">+O124</f>
        <v>0</v>
      </c>
      <c r="AT124" s="249" t="n">
        <f aca="false">+P124</f>
        <v>0</v>
      </c>
    </row>
    <row r="125" customFormat="false" ht="14.25" hidden="false" customHeight="true" outlineLevel="0" collapsed="false">
      <c r="AO125" s="0" t="n">
        <f aca="false">+A125</f>
        <v>0</v>
      </c>
      <c r="AP125" s="249" t="n">
        <f aca="false">+B125</f>
        <v>0</v>
      </c>
      <c r="AQ125" s="248" t="n">
        <f aca="false">+D125</f>
        <v>0</v>
      </c>
      <c r="AS125" s="249" t="n">
        <f aca="false">+O125</f>
        <v>0</v>
      </c>
      <c r="AT125" s="249" t="n">
        <f aca="false">+P125</f>
        <v>0</v>
      </c>
    </row>
    <row r="126" customFormat="false" ht="14.25" hidden="false" customHeight="true" outlineLevel="0" collapsed="false">
      <c r="AO126" s="0" t="n">
        <f aca="false">+A126</f>
        <v>0</v>
      </c>
      <c r="AP126" s="249" t="n">
        <f aca="false">+B126</f>
        <v>0</v>
      </c>
      <c r="AQ126" s="248" t="n">
        <f aca="false">+D126</f>
        <v>0</v>
      </c>
      <c r="AS126" s="249" t="n">
        <f aca="false">+O126</f>
        <v>0</v>
      </c>
      <c r="AT126" s="249" t="n">
        <f aca="false">+P126</f>
        <v>0</v>
      </c>
    </row>
    <row r="127" customFormat="false" ht="14.25" hidden="false" customHeight="true" outlineLevel="0" collapsed="false">
      <c r="AO127" s="0" t="n">
        <f aca="false">+A127</f>
        <v>0</v>
      </c>
      <c r="AP127" s="249" t="n">
        <f aca="false">+B127</f>
        <v>0</v>
      </c>
      <c r="AQ127" s="248" t="n">
        <f aca="false">+D127</f>
        <v>0</v>
      </c>
      <c r="AS127" s="249" t="n">
        <f aca="false">+O127</f>
        <v>0</v>
      </c>
      <c r="AT127" s="249" t="n">
        <f aca="false">+P127</f>
        <v>0</v>
      </c>
    </row>
    <row r="128" customFormat="false" ht="14.25" hidden="false" customHeight="true" outlineLevel="0" collapsed="false">
      <c r="AO128" s="0" t="n">
        <f aca="false">+A128</f>
        <v>0</v>
      </c>
      <c r="AP128" s="249" t="n">
        <f aca="false">+B128</f>
        <v>0</v>
      </c>
      <c r="AQ128" s="248" t="n">
        <f aca="false">+D128</f>
        <v>0</v>
      </c>
      <c r="AS128" s="249" t="n">
        <f aca="false">+O128</f>
        <v>0</v>
      </c>
      <c r="AT128" s="249" t="n">
        <f aca="false">+P128</f>
        <v>0</v>
      </c>
    </row>
    <row r="129" customFormat="false" ht="14.25" hidden="false" customHeight="true" outlineLevel="0" collapsed="false">
      <c r="AO129" s="0" t="n">
        <f aca="false">+A129</f>
        <v>0</v>
      </c>
      <c r="AP129" s="249" t="n">
        <f aca="false">+B129</f>
        <v>0</v>
      </c>
      <c r="AQ129" s="248" t="n">
        <f aca="false">+D129</f>
        <v>0</v>
      </c>
      <c r="AS129" s="249" t="n">
        <f aca="false">+O129</f>
        <v>0</v>
      </c>
      <c r="AT129" s="249" t="n">
        <f aca="false">+P129</f>
        <v>0</v>
      </c>
    </row>
    <row r="130" customFormat="false" ht="14.25" hidden="false" customHeight="true" outlineLevel="0" collapsed="false">
      <c r="AO130" s="0" t="n">
        <f aca="false">+A130</f>
        <v>0</v>
      </c>
      <c r="AP130" s="249" t="n">
        <f aca="false">+B130</f>
        <v>0</v>
      </c>
      <c r="AQ130" s="248" t="n">
        <f aca="false">+D130</f>
        <v>0</v>
      </c>
      <c r="AS130" s="249" t="n">
        <f aca="false">+O130</f>
        <v>0</v>
      </c>
      <c r="AT130" s="249" t="n">
        <f aca="false">+P130</f>
        <v>0</v>
      </c>
    </row>
    <row r="131" customFormat="false" ht="14.25" hidden="false" customHeight="true" outlineLevel="0" collapsed="false">
      <c r="AO131" s="0" t="n">
        <f aca="false">+A131</f>
        <v>0</v>
      </c>
      <c r="AP131" s="249" t="n">
        <f aca="false">+B131</f>
        <v>0</v>
      </c>
      <c r="AQ131" s="248" t="n">
        <f aca="false">+D131</f>
        <v>0</v>
      </c>
      <c r="AS131" s="249" t="n">
        <f aca="false">+O131</f>
        <v>0</v>
      </c>
      <c r="AT131" s="249" t="n">
        <f aca="false">+P131</f>
        <v>0</v>
      </c>
    </row>
    <row r="132" customFormat="false" ht="14.25" hidden="false" customHeight="true" outlineLevel="0" collapsed="false">
      <c r="AO132" s="0" t="n">
        <f aca="false">+A132</f>
        <v>0</v>
      </c>
      <c r="AP132" s="249" t="n">
        <f aca="false">+B132</f>
        <v>0</v>
      </c>
      <c r="AQ132" s="248" t="n">
        <f aca="false">+D132</f>
        <v>0</v>
      </c>
      <c r="AS132" s="249" t="n">
        <f aca="false">+O132</f>
        <v>0</v>
      </c>
      <c r="AT132" s="249" t="n">
        <f aca="false">+P132</f>
        <v>0</v>
      </c>
    </row>
    <row r="133" customFormat="false" ht="14.25" hidden="false" customHeight="true" outlineLevel="0" collapsed="false">
      <c r="AO133" s="0" t="n">
        <f aca="false">+A133</f>
        <v>0</v>
      </c>
      <c r="AP133" s="249" t="n">
        <f aca="false">+B133</f>
        <v>0</v>
      </c>
      <c r="AQ133" s="248" t="n">
        <f aca="false">+D133</f>
        <v>0</v>
      </c>
      <c r="AS133" s="249" t="n">
        <f aca="false">+O133</f>
        <v>0</v>
      </c>
      <c r="AT133" s="249" t="n">
        <f aca="false">+P133</f>
        <v>0</v>
      </c>
    </row>
    <row r="134" customFormat="false" ht="14.25" hidden="false" customHeight="true" outlineLevel="0" collapsed="false">
      <c r="AO134" s="0" t="n">
        <f aca="false">+A134</f>
        <v>0</v>
      </c>
      <c r="AP134" s="249" t="n">
        <f aca="false">+B134</f>
        <v>0</v>
      </c>
      <c r="AQ134" s="248" t="n">
        <f aca="false">+D134</f>
        <v>0</v>
      </c>
      <c r="AS134" s="249" t="n">
        <f aca="false">+O134</f>
        <v>0</v>
      </c>
      <c r="AT134" s="249" t="n">
        <f aca="false">+P134</f>
        <v>0</v>
      </c>
    </row>
    <row r="135" customFormat="false" ht="14.25" hidden="false" customHeight="true" outlineLevel="0" collapsed="false">
      <c r="AO135" s="0" t="n">
        <f aca="false">+A135</f>
        <v>0</v>
      </c>
      <c r="AP135" s="249" t="n">
        <f aca="false">+B135</f>
        <v>0</v>
      </c>
      <c r="AQ135" s="248" t="n">
        <f aca="false">+D135</f>
        <v>0</v>
      </c>
      <c r="AS135" s="249" t="n">
        <f aca="false">+O135</f>
        <v>0</v>
      </c>
      <c r="AT135" s="249" t="n">
        <f aca="false">+P135</f>
        <v>0</v>
      </c>
    </row>
    <row r="136" customFormat="false" ht="14.25" hidden="false" customHeight="true" outlineLevel="0" collapsed="false">
      <c r="AO136" s="0" t="n">
        <f aca="false">+A136</f>
        <v>0</v>
      </c>
      <c r="AP136" s="249" t="n">
        <f aca="false">+B136</f>
        <v>0</v>
      </c>
      <c r="AQ136" s="248" t="n">
        <f aca="false">+D136</f>
        <v>0</v>
      </c>
      <c r="AS136" s="249" t="n">
        <f aca="false">+O136</f>
        <v>0</v>
      </c>
      <c r="AT136" s="249" t="n">
        <f aca="false">+P136</f>
        <v>0</v>
      </c>
    </row>
    <row r="137" customFormat="false" ht="14.25" hidden="false" customHeight="true" outlineLevel="0" collapsed="false">
      <c r="AO137" s="0" t="n">
        <f aca="false">+A137</f>
        <v>0</v>
      </c>
      <c r="AP137" s="249" t="n">
        <f aca="false">+B137</f>
        <v>0</v>
      </c>
      <c r="AQ137" s="248" t="n">
        <f aca="false">+D137</f>
        <v>0</v>
      </c>
      <c r="AS137" s="249" t="n">
        <f aca="false">+O137</f>
        <v>0</v>
      </c>
      <c r="AT137" s="249" t="n">
        <f aca="false">+P137</f>
        <v>0</v>
      </c>
    </row>
    <row r="138" customFormat="false" ht="14.25" hidden="false" customHeight="true" outlineLevel="0" collapsed="false">
      <c r="AO138" s="0" t="n">
        <f aca="false">+A138</f>
        <v>0</v>
      </c>
      <c r="AP138" s="249" t="n">
        <f aca="false">+B138</f>
        <v>0</v>
      </c>
      <c r="AQ138" s="248" t="n">
        <f aca="false">+D138</f>
        <v>0</v>
      </c>
      <c r="AS138" s="249" t="n">
        <f aca="false">+O138</f>
        <v>0</v>
      </c>
      <c r="AT138" s="249" t="n">
        <f aca="false">+P138</f>
        <v>0</v>
      </c>
    </row>
    <row r="139" customFormat="false" ht="14.25" hidden="false" customHeight="true" outlineLevel="0" collapsed="false">
      <c r="AO139" s="0" t="n">
        <f aca="false">+A139</f>
        <v>0</v>
      </c>
      <c r="AP139" s="249" t="n">
        <f aca="false">+B139</f>
        <v>0</v>
      </c>
      <c r="AQ139" s="248" t="n">
        <f aca="false">+D139</f>
        <v>0</v>
      </c>
      <c r="AS139" s="249" t="n">
        <f aca="false">+O139</f>
        <v>0</v>
      </c>
      <c r="AT139" s="249" t="n">
        <f aca="false">+P139</f>
        <v>0</v>
      </c>
    </row>
    <row r="140" customFormat="false" ht="14.25" hidden="false" customHeight="true" outlineLevel="0" collapsed="false">
      <c r="AO140" s="0" t="n">
        <f aca="false">+A140</f>
        <v>0</v>
      </c>
      <c r="AP140" s="249" t="n">
        <f aca="false">+B140</f>
        <v>0</v>
      </c>
      <c r="AQ140" s="248" t="n">
        <f aca="false">+D140</f>
        <v>0</v>
      </c>
      <c r="AS140" s="249" t="n">
        <f aca="false">+O140</f>
        <v>0</v>
      </c>
      <c r="AT140" s="249" t="n">
        <f aca="false">+P140</f>
        <v>0</v>
      </c>
    </row>
    <row r="141" customFormat="false" ht="14.25" hidden="false" customHeight="true" outlineLevel="0" collapsed="false">
      <c r="AO141" s="0" t="n">
        <f aca="false">+A141</f>
        <v>0</v>
      </c>
      <c r="AP141" s="249" t="n">
        <f aca="false">+B141</f>
        <v>0</v>
      </c>
      <c r="AQ141" s="248" t="n">
        <f aca="false">+D141</f>
        <v>0</v>
      </c>
      <c r="AS141" s="249" t="n">
        <f aca="false">+O141</f>
        <v>0</v>
      </c>
      <c r="AT141" s="249" t="n">
        <f aca="false">+P141</f>
        <v>0</v>
      </c>
    </row>
    <row r="142" customFormat="false" ht="14.25" hidden="false" customHeight="true" outlineLevel="0" collapsed="false">
      <c r="AO142" s="0" t="n">
        <f aca="false">+A142</f>
        <v>0</v>
      </c>
      <c r="AP142" s="249" t="n">
        <f aca="false">+B142</f>
        <v>0</v>
      </c>
      <c r="AQ142" s="248" t="n">
        <f aca="false">+D142</f>
        <v>0</v>
      </c>
      <c r="AS142" s="249" t="n">
        <f aca="false">+O142</f>
        <v>0</v>
      </c>
      <c r="AT142" s="249" t="n">
        <f aca="false">+P142</f>
        <v>0</v>
      </c>
    </row>
    <row r="143" customFormat="false" ht="14.25" hidden="false" customHeight="true" outlineLevel="0" collapsed="false">
      <c r="AO143" s="0" t="n">
        <f aca="false">+A143</f>
        <v>0</v>
      </c>
      <c r="AP143" s="249" t="n">
        <f aca="false">+B143</f>
        <v>0</v>
      </c>
      <c r="AQ143" s="248" t="n">
        <f aca="false">+D143</f>
        <v>0</v>
      </c>
      <c r="AS143" s="249" t="n">
        <f aca="false">+O143</f>
        <v>0</v>
      </c>
      <c r="AT143" s="249" t="n">
        <f aca="false">+P143</f>
        <v>0</v>
      </c>
    </row>
    <row r="144" customFormat="false" ht="14.25" hidden="false" customHeight="true" outlineLevel="0" collapsed="false">
      <c r="AO144" s="0" t="n">
        <f aca="false">+A144</f>
        <v>0</v>
      </c>
      <c r="AP144" s="249" t="n">
        <f aca="false">+B144</f>
        <v>0</v>
      </c>
      <c r="AQ144" s="248" t="n">
        <f aca="false">+D144</f>
        <v>0</v>
      </c>
      <c r="AS144" s="249" t="n">
        <f aca="false">+O144</f>
        <v>0</v>
      </c>
      <c r="AT144" s="249" t="n">
        <f aca="false">+P144</f>
        <v>0</v>
      </c>
    </row>
    <row r="145" customFormat="false" ht="14.25" hidden="false" customHeight="true" outlineLevel="0" collapsed="false">
      <c r="AO145" s="0" t="n">
        <f aca="false">+A145</f>
        <v>0</v>
      </c>
      <c r="AP145" s="249" t="n">
        <f aca="false">+B145</f>
        <v>0</v>
      </c>
      <c r="AQ145" s="248" t="n">
        <f aca="false">+D145</f>
        <v>0</v>
      </c>
      <c r="AS145" s="249" t="n">
        <f aca="false">+O145</f>
        <v>0</v>
      </c>
      <c r="AT145" s="249" t="n">
        <f aca="false">+P145</f>
        <v>0</v>
      </c>
    </row>
    <row r="146" customFormat="false" ht="14.25" hidden="false" customHeight="true" outlineLevel="0" collapsed="false">
      <c r="AO146" s="0" t="n">
        <f aca="false">+A146</f>
        <v>0</v>
      </c>
      <c r="AP146" s="249" t="n">
        <f aca="false">+B146</f>
        <v>0</v>
      </c>
      <c r="AQ146" s="248" t="n">
        <f aca="false">+D146</f>
        <v>0</v>
      </c>
      <c r="AS146" s="249" t="n">
        <f aca="false">+O146</f>
        <v>0</v>
      </c>
      <c r="AT146" s="249" t="n">
        <f aca="false">+P146</f>
        <v>0</v>
      </c>
    </row>
    <row r="147" customFormat="false" ht="14.25" hidden="false" customHeight="true" outlineLevel="0" collapsed="false">
      <c r="AO147" s="0" t="n">
        <f aca="false">+A147</f>
        <v>0</v>
      </c>
      <c r="AP147" s="249" t="n">
        <f aca="false">+B147</f>
        <v>0</v>
      </c>
      <c r="AQ147" s="248" t="n">
        <f aca="false">+D147</f>
        <v>0</v>
      </c>
      <c r="AS147" s="249" t="n">
        <f aca="false">+O147</f>
        <v>0</v>
      </c>
      <c r="AT147" s="249" t="n">
        <f aca="false">+P147</f>
        <v>0</v>
      </c>
    </row>
    <row r="148" customFormat="false" ht="14.25" hidden="false" customHeight="true" outlineLevel="0" collapsed="false">
      <c r="AO148" s="0" t="n">
        <f aca="false">+A148</f>
        <v>0</v>
      </c>
      <c r="AP148" s="249" t="n">
        <f aca="false">+B148</f>
        <v>0</v>
      </c>
      <c r="AQ148" s="248" t="n">
        <f aca="false">+D148</f>
        <v>0</v>
      </c>
      <c r="AS148" s="249" t="n">
        <f aca="false">+O148</f>
        <v>0</v>
      </c>
      <c r="AT148" s="249" t="n">
        <f aca="false">+P148</f>
        <v>0</v>
      </c>
    </row>
    <row r="149" customFormat="false" ht="14.25" hidden="false" customHeight="true" outlineLevel="0" collapsed="false">
      <c r="AO149" s="0" t="n">
        <f aca="false">+A149</f>
        <v>0</v>
      </c>
      <c r="AP149" s="249" t="n">
        <f aca="false">+B149</f>
        <v>0</v>
      </c>
      <c r="AQ149" s="248" t="n">
        <f aca="false">+D149</f>
        <v>0</v>
      </c>
      <c r="AS149" s="249" t="n">
        <f aca="false">+O149</f>
        <v>0</v>
      </c>
      <c r="AT149" s="249" t="n">
        <f aca="false">+P149</f>
        <v>0</v>
      </c>
    </row>
    <row r="150" customFormat="false" ht="14.25" hidden="false" customHeight="true" outlineLevel="0" collapsed="false">
      <c r="AO150" s="0" t="n">
        <f aca="false">+A150</f>
        <v>0</v>
      </c>
      <c r="AP150" s="249" t="n">
        <f aca="false">+B150</f>
        <v>0</v>
      </c>
      <c r="AQ150" s="248" t="n">
        <f aca="false">+D150</f>
        <v>0</v>
      </c>
      <c r="AS150" s="249" t="n">
        <f aca="false">+O150</f>
        <v>0</v>
      </c>
      <c r="AT150" s="249" t="n">
        <f aca="false">+P150</f>
        <v>0</v>
      </c>
    </row>
    <row r="151" customFormat="false" ht="14.25" hidden="false" customHeight="true" outlineLevel="0" collapsed="false">
      <c r="AO151" s="0" t="n">
        <f aca="false">+A151</f>
        <v>0</v>
      </c>
      <c r="AP151" s="249" t="n">
        <f aca="false">+B151</f>
        <v>0</v>
      </c>
      <c r="AQ151" s="248" t="n">
        <f aca="false">+D151</f>
        <v>0</v>
      </c>
      <c r="AS151" s="249" t="n">
        <f aca="false">+O151</f>
        <v>0</v>
      </c>
      <c r="AT151" s="249" t="n">
        <f aca="false">+P151</f>
        <v>0</v>
      </c>
    </row>
    <row r="152" customFormat="false" ht="14.25" hidden="false" customHeight="true" outlineLevel="0" collapsed="false">
      <c r="AO152" s="0" t="n">
        <f aca="false">+A152</f>
        <v>0</v>
      </c>
      <c r="AP152" s="249" t="n">
        <f aca="false">+B152</f>
        <v>0</v>
      </c>
      <c r="AQ152" s="248" t="n">
        <f aca="false">+D152</f>
        <v>0</v>
      </c>
      <c r="AS152" s="249" t="n">
        <f aca="false">+O152</f>
        <v>0</v>
      </c>
      <c r="AT152" s="249" t="n">
        <f aca="false">+P152</f>
        <v>0</v>
      </c>
    </row>
    <row r="153" customFormat="false" ht="14.25" hidden="false" customHeight="true" outlineLevel="0" collapsed="false">
      <c r="AO153" s="0" t="n">
        <f aca="false">+A153</f>
        <v>0</v>
      </c>
      <c r="AP153" s="249" t="n">
        <f aca="false">+B153</f>
        <v>0</v>
      </c>
      <c r="AQ153" s="248" t="n">
        <f aca="false">+D153</f>
        <v>0</v>
      </c>
      <c r="AS153" s="249" t="n">
        <f aca="false">+O153</f>
        <v>0</v>
      </c>
      <c r="AT153" s="249" t="n">
        <f aca="false">+P153</f>
        <v>0</v>
      </c>
    </row>
    <row r="154" customFormat="false" ht="14.25" hidden="false" customHeight="true" outlineLevel="0" collapsed="false">
      <c r="AO154" s="0" t="n">
        <f aca="false">+A154</f>
        <v>0</v>
      </c>
      <c r="AP154" s="249" t="n">
        <f aca="false">+B154</f>
        <v>0</v>
      </c>
      <c r="AQ154" s="248" t="n">
        <f aca="false">+D154</f>
        <v>0</v>
      </c>
      <c r="AS154" s="249" t="n">
        <f aca="false">+O154</f>
        <v>0</v>
      </c>
      <c r="AT154" s="249" t="n">
        <f aca="false">+P154</f>
        <v>0</v>
      </c>
    </row>
    <row r="155" customFormat="false" ht="14.25" hidden="false" customHeight="true" outlineLevel="0" collapsed="false">
      <c r="AO155" s="0" t="n">
        <f aca="false">+A155</f>
        <v>0</v>
      </c>
      <c r="AP155" s="249" t="n">
        <f aca="false">+B155</f>
        <v>0</v>
      </c>
      <c r="AQ155" s="248" t="n">
        <f aca="false">+D155</f>
        <v>0</v>
      </c>
      <c r="AS155" s="249" t="n">
        <f aca="false">+O155</f>
        <v>0</v>
      </c>
      <c r="AT155" s="249" t="n">
        <f aca="false">+P155</f>
        <v>0</v>
      </c>
    </row>
    <row r="156" customFormat="false" ht="14.25" hidden="false" customHeight="true" outlineLevel="0" collapsed="false">
      <c r="AO156" s="0" t="n">
        <f aca="false">+A156</f>
        <v>0</v>
      </c>
      <c r="AP156" s="249" t="n">
        <f aca="false">+B156</f>
        <v>0</v>
      </c>
      <c r="AQ156" s="248" t="n">
        <f aca="false">+D156</f>
        <v>0</v>
      </c>
      <c r="AS156" s="249" t="n">
        <f aca="false">+O156</f>
        <v>0</v>
      </c>
      <c r="AT156" s="249" t="n">
        <f aca="false">+P156</f>
        <v>0</v>
      </c>
    </row>
    <row r="157" customFormat="false" ht="14.25" hidden="false" customHeight="true" outlineLevel="0" collapsed="false">
      <c r="AO157" s="0" t="n">
        <f aca="false">+A157</f>
        <v>0</v>
      </c>
      <c r="AP157" s="249" t="n">
        <f aca="false">+B157</f>
        <v>0</v>
      </c>
      <c r="AQ157" s="248" t="n">
        <f aca="false">+D157</f>
        <v>0</v>
      </c>
      <c r="AS157" s="249" t="n">
        <f aca="false">+O157</f>
        <v>0</v>
      </c>
      <c r="AT157" s="249" t="n">
        <f aca="false">+P157</f>
        <v>0</v>
      </c>
    </row>
    <row r="158" customFormat="false" ht="14.25" hidden="false" customHeight="true" outlineLevel="0" collapsed="false">
      <c r="AO158" s="0" t="n">
        <f aca="false">+A158</f>
        <v>0</v>
      </c>
      <c r="AP158" s="249" t="n">
        <f aca="false">+B158</f>
        <v>0</v>
      </c>
      <c r="AQ158" s="248" t="n">
        <f aca="false">+D158</f>
        <v>0</v>
      </c>
      <c r="AS158" s="249" t="n">
        <f aca="false">+O158</f>
        <v>0</v>
      </c>
      <c r="AT158" s="249" t="n">
        <f aca="false">+P158</f>
        <v>0</v>
      </c>
    </row>
    <row r="159" customFormat="false" ht="14.25" hidden="false" customHeight="true" outlineLevel="0" collapsed="false">
      <c r="AO159" s="0" t="n">
        <f aca="false">+A159</f>
        <v>0</v>
      </c>
      <c r="AP159" s="249" t="n">
        <f aca="false">+B159</f>
        <v>0</v>
      </c>
      <c r="AQ159" s="248" t="n">
        <f aca="false">+D159</f>
        <v>0</v>
      </c>
      <c r="AS159" s="249" t="n">
        <f aca="false">+O159</f>
        <v>0</v>
      </c>
      <c r="AT159" s="249" t="n">
        <f aca="false">+P159</f>
        <v>0</v>
      </c>
    </row>
    <row r="160" customFormat="false" ht="14.25" hidden="false" customHeight="true" outlineLevel="0" collapsed="false">
      <c r="AO160" s="0" t="n">
        <f aca="false">+A160</f>
        <v>0</v>
      </c>
      <c r="AP160" s="249" t="n">
        <f aca="false">+B160</f>
        <v>0</v>
      </c>
      <c r="AQ160" s="248" t="n">
        <f aca="false">+D160</f>
        <v>0</v>
      </c>
      <c r="AS160" s="249" t="n">
        <f aca="false">+O160</f>
        <v>0</v>
      </c>
      <c r="AT160" s="249" t="n">
        <f aca="false">+P160</f>
        <v>0</v>
      </c>
    </row>
    <row r="161" customFormat="false" ht="14.25" hidden="false" customHeight="true" outlineLevel="0" collapsed="false">
      <c r="AO161" s="0" t="n">
        <f aca="false">+A161</f>
        <v>0</v>
      </c>
      <c r="AP161" s="249" t="n">
        <f aca="false">+B161</f>
        <v>0</v>
      </c>
      <c r="AQ161" s="248" t="n">
        <f aca="false">+D161</f>
        <v>0</v>
      </c>
      <c r="AS161" s="249" t="n">
        <f aca="false">+O161</f>
        <v>0</v>
      </c>
      <c r="AT161" s="249" t="n">
        <f aca="false">+P161</f>
        <v>0</v>
      </c>
    </row>
    <row r="162" customFormat="false" ht="14.25" hidden="false" customHeight="true" outlineLevel="0" collapsed="false">
      <c r="AO162" s="0" t="n">
        <f aca="false">+A162</f>
        <v>0</v>
      </c>
      <c r="AP162" s="249" t="n">
        <f aca="false">+B162</f>
        <v>0</v>
      </c>
      <c r="AQ162" s="248" t="n">
        <f aca="false">+D162</f>
        <v>0</v>
      </c>
      <c r="AS162" s="249" t="n">
        <f aca="false">+O162</f>
        <v>0</v>
      </c>
      <c r="AT162" s="249" t="n">
        <f aca="false">+P162</f>
        <v>0</v>
      </c>
    </row>
    <row r="163" customFormat="false" ht="14.25" hidden="false" customHeight="true" outlineLevel="0" collapsed="false">
      <c r="AO163" s="0" t="n">
        <f aca="false">+A163</f>
        <v>0</v>
      </c>
      <c r="AP163" s="249" t="n">
        <f aca="false">+B163</f>
        <v>0</v>
      </c>
      <c r="AQ163" s="248" t="n">
        <f aca="false">+D163</f>
        <v>0</v>
      </c>
      <c r="AS163" s="249" t="n">
        <f aca="false">+O163</f>
        <v>0</v>
      </c>
      <c r="AT163" s="249" t="n">
        <f aca="false">+P163</f>
        <v>0</v>
      </c>
    </row>
    <row r="164" customFormat="false" ht="14.25" hidden="false" customHeight="true" outlineLevel="0" collapsed="false">
      <c r="AO164" s="0" t="n">
        <f aca="false">+A164</f>
        <v>0</v>
      </c>
      <c r="AP164" s="249" t="n">
        <f aca="false">+B164</f>
        <v>0</v>
      </c>
      <c r="AQ164" s="248" t="n">
        <f aca="false">+D164</f>
        <v>0</v>
      </c>
      <c r="AS164" s="249" t="n">
        <f aca="false">+O164</f>
        <v>0</v>
      </c>
      <c r="AT164" s="249" t="n">
        <f aca="false">+P164</f>
        <v>0</v>
      </c>
    </row>
    <row r="165" customFormat="false" ht="14.25" hidden="false" customHeight="true" outlineLevel="0" collapsed="false">
      <c r="AO165" s="0" t="n">
        <f aca="false">+A165</f>
        <v>0</v>
      </c>
      <c r="AP165" s="249" t="n">
        <f aca="false">+B165</f>
        <v>0</v>
      </c>
      <c r="AQ165" s="248" t="n">
        <f aca="false">+D165</f>
        <v>0</v>
      </c>
      <c r="AS165" s="249" t="n">
        <f aca="false">+O165</f>
        <v>0</v>
      </c>
      <c r="AT165" s="249" t="n">
        <f aca="false">+P165</f>
        <v>0</v>
      </c>
    </row>
    <row r="166" customFormat="false" ht="14.25" hidden="false" customHeight="true" outlineLevel="0" collapsed="false">
      <c r="AO166" s="0" t="n">
        <f aca="false">+A166</f>
        <v>0</v>
      </c>
      <c r="AP166" s="249" t="n">
        <f aca="false">+B166</f>
        <v>0</v>
      </c>
      <c r="AQ166" s="248" t="n">
        <f aca="false">+D166</f>
        <v>0</v>
      </c>
      <c r="AS166" s="249" t="n">
        <f aca="false">+O166</f>
        <v>0</v>
      </c>
      <c r="AT166" s="249" t="n">
        <f aca="false">+P166</f>
        <v>0</v>
      </c>
    </row>
    <row r="167" customFormat="false" ht="14.25" hidden="false" customHeight="true" outlineLevel="0" collapsed="false">
      <c r="AO167" s="0" t="n">
        <f aca="false">+A167</f>
        <v>0</v>
      </c>
      <c r="AP167" s="249" t="n">
        <f aca="false">+B167</f>
        <v>0</v>
      </c>
      <c r="AQ167" s="248" t="n">
        <f aca="false">+D167</f>
        <v>0</v>
      </c>
      <c r="AS167" s="249" t="n">
        <f aca="false">+O167</f>
        <v>0</v>
      </c>
      <c r="AT167" s="249" t="n">
        <f aca="false">+P167</f>
        <v>0</v>
      </c>
    </row>
    <row r="168" customFormat="false" ht="14.25" hidden="false" customHeight="true" outlineLevel="0" collapsed="false">
      <c r="AO168" s="0" t="n">
        <f aca="false">+A168</f>
        <v>0</v>
      </c>
      <c r="AP168" s="249" t="n">
        <f aca="false">+B168</f>
        <v>0</v>
      </c>
      <c r="AQ168" s="248" t="n">
        <f aca="false">+D168</f>
        <v>0</v>
      </c>
      <c r="AS168" s="249" t="n">
        <f aca="false">+O168</f>
        <v>0</v>
      </c>
      <c r="AT168" s="249" t="n">
        <f aca="false">+P168</f>
        <v>0</v>
      </c>
    </row>
    <row r="169" customFormat="false" ht="14.25" hidden="false" customHeight="true" outlineLevel="0" collapsed="false">
      <c r="AO169" s="0" t="n">
        <f aca="false">+A169</f>
        <v>0</v>
      </c>
      <c r="AP169" s="249" t="n">
        <f aca="false">+B169</f>
        <v>0</v>
      </c>
      <c r="AQ169" s="248" t="n">
        <f aca="false">+D169</f>
        <v>0</v>
      </c>
      <c r="AS169" s="249" t="n">
        <f aca="false">+O169</f>
        <v>0</v>
      </c>
      <c r="AT169" s="249" t="n">
        <f aca="false">+P169</f>
        <v>0</v>
      </c>
    </row>
    <row r="170" customFormat="false" ht="14.25" hidden="false" customHeight="true" outlineLevel="0" collapsed="false">
      <c r="AO170" s="0" t="n">
        <f aca="false">+A170</f>
        <v>0</v>
      </c>
      <c r="AP170" s="249" t="n">
        <f aca="false">+B170</f>
        <v>0</v>
      </c>
      <c r="AQ170" s="248" t="n">
        <f aca="false">+D170</f>
        <v>0</v>
      </c>
      <c r="AS170" s="249" t="n">
        <f aca="false">+O170</f>
        <v>0</v>
      </c>
      <c r="AT170" s="249" t="n">
        <f aca="false">+P170</f>
        <v>0</v>
      </c>
    </row>
    <row r="171" customFormat="false" ht="14.25" hidden="false" customHeight="true" outlineLevel="0" collapsed="false">
      <c r="AO171" s="0" t="n">
        <f aca="false">+A171</f>
        <v>0</v>
      </c>
      <c r="AP171" s="249" t="n">
        <f aca="false">+B171</f>
        <v>0</v>
      </c>
      <c r="AQ171" s="248" t="n">
        <f aca="false">+D171</f>
        <v>0</v>
      </c>
      <c r="AS171" s="249" t="n">
        <f aca="false">+O171</f>
        <v>0</v>
      </c>
      <c r="AT171" s="249" t="n">
        <f aca="false">+P171</f>
        <v>0</v>
      </c>
    </row>
    <row r="172" customFormat="false" ht="14.25" hidden="false" customHeight="true" outlineLevel="0" collapsed="false">
      <c r="AO172" s="0" t="n">
        <f aca="false">+A172</f>
        <v>0</v>
      </c>
      <c r="AP172" s="249" t="n">
        <f aca="false">+B172</f>
        <v>0</v>
      </c>
      <c r="AQ172" s="248" t="n">
        <f aca="false">+D172</f>
        <v>0</v>
      </c>
      <c r="AS172" s="249" t="n">
        <f aca="false">+O172</f>
        <v>0</v>
      </c>
      <c r="AT172" s="249" t="n">
        <f aca="false">+P172</f>
        <v>0</v>
      </c>
    </row>
    <row r="173" customFormat="false" ht="14.25" hidden="false" customHeight="true" outlineLevel="0" collapsed="false">
      <c r="AO173" s="0" t="n">
        <f aca="false">+A173</f>
        <v>0</v>
      </c>
      <c r="AP173" s="249" t="n">
        <f aca="false">+B173</f>
        <v>0</v>
      </c>
      <c r="AQ173" s="248" t="n">
        <f aca="false">+D173</f>
        <v>0</v>
      </c>
      <c r="AS173" s="249" t="n">
        <f aca="false">+O173</f>
        <v>0</v>
      </c>
      <c r="AT173" s="249" t="n">
        <f aca="false">+P173</f>
        <v>0</v>
      </c>
    </row>
    <row r="174" customFormat="false" ht="14.25" hidden="false" customHeight="true" outlineLevel="0" collapsed="false">
      <c r="AO174" s="0" t="n">
        <f aca="false">+A174</f>
        <v>0</v>
      </c>
      <c r="AP174" s="249" t="n">
        <f aca="false">+B174</f>
        <v>0</v>
      </c>
      <c r="AQ174" s="248" t="n">
        <f aca="false">+D174</f>
        <v>0</v>
      </c>
      <c r="AS174" s="249" t="n">
        <f aca="false">+O174</f>
        <v>0</v>
      </c>
      <c r="AT174" s="249" t="n">
        <f aca="false">+P174</f>
        <v>0</v>
      </c>
    </row>
    <row r="175" customFormat="false" ht="14.25" hidden="false" customHeight="true" outlineLevel="0" collapsed="false">
      <c r="AO175" s="0" t="n">
        <f aca="false">+A175</f>
        <v>0</v>
      </c>
      <c r="AP175" s="249" t="n">
        <f aca="false">+B175</f>
        <v>0</v>
      </c>
      <c r="AQ175" s="248" t="n">
        <f aca="false">+D175</f>
        <v>0</v>
      </c>
      <c r="AS175" s="249" t="n">
        <f aca="false">+O175</f>
        <v>0</v>
      </c>
      <c r="AT175" s="249" t="n">
        <f aca="false">+P175</f>
        <v>0</v>
      </c>
    </row>
    <row r="176" customFormat="false" ht="14.25" hidden="false" customHeight="true" outlineLevel="0" collapsed="false">
      <c r="AO176" s="0" t="n">
        <f aca="false">+A176</f>
        <v>0</v>
      </c>
      <c r="AP176" s="249" t="n">
        <f aca="false">+B176</f>
        <v>0</v>
      </c>
      <c r="AQ176" s="248" t="n">
        <f aca="false">+D176</f>
        <v>0</v>
      </c>
      <c r="AS176" s="249" t="n">
        <f aca="false">+O176</f>
        <v>0</v>
      </c>
      <c r="AT176" s="249" t="n">
        <f aca="false">+P176</f>
        <v>0</v>
      </c>
    </row>
    <row r="177" customFormat="false" ht="14.25" hidden="false" customHeight="true" outlineLevel="0" collapsed="false">
      <c r="AO177" s="0" t="n">
        <f aca="false">+A177</f>
        <v>0</v>
      </c>
      <c r="AP177" s="249" t="n">
        <f aca="false">+B177</f>
        <v>0</v>
      </c>
      <c r="AQ177" s="248" t="n">
        <f aca="false">+D177</f>
        <v>0</v>
      </c>
      <c r="AS177" s="249" t="n">
        <f aca="false">+O177</f>
        <v>0</v>
      </c>
      <c r="AT177" s="249" t="n">
        <f aca="false">+P177</f>
        <v>0</v>
      </c>
    </row>
    <row r="178" customFormat="false" ht="14.25" hidden="false" customHeight="true" outlineLevel="0" collapsed="false">
      <c r="AO178" s="0" t="n">
        <f aca="false">+A178</f>
        <v>0</v>
      </c>
      <c r="AP178" s="249" t="n">
        <f aca="false">+B178</f>
        <v>0</v>
      </c>
      <c r="AQ178" s="248" t="n">
        <f aca="false">+D178</f>
        <v>0</v>
      </c>
      <c r="AS178" s="249" t="n">
        <f aca="false">+O178</f>
        <v>0</v>
      </c>
      <c r="AT178" s="249" t="n">
        <f aca="false">+P178</f>
        <v>0</v>
      </c>
    </row>
    <row r="179" customFormat="false" ht="14.25" hidden="false" customHeight="true" outlineLevel="0" collapsed="false">
      <c r="AO179" s="0" t="n">
        <f aca="false">+A179</f>
        <v>0</v>
      </c>
      <c r="AP179" s="249" t="n">
        <f aca="false">+B179</f>
        <v>0</v>
      </c>
      <c r="AQ179" s="248" t="n">
        <f aca="false">+D179</f>
        <v>0</v>
      </c>
      <c r="AS179" s="249" t="n">
        <f aca="false">+O179</f>
        <v>0</v>
      </c>
      <c r="AT179" s="249" t="n">
        <f aca="false">+P179</f>
        <v>0</v>
      </c>
    </row>
    <row r="180" customFormat="false" ht="14.25" hidden="false" customHeight="true" outlineLevel="0" collapsed="false">
      <c r="AO180" s="0" t="n">
        <f aca="false">+A180</f>
        <v>0</v>
      </c>
      <c r="AP180" s="249" t="n">
        <f aca="false">+B180</f>
        <v>0</v>
      </c>
      <c r="AQ180" s="248" t="n">
        <f aca="false">+D180</f>
        <v>0</v>
      </c>
      <c r="AS180" s="249" t="n">
        <f aca="false">+O180</f>
        <v>0</v>
      </c>
      <c r="AT180" s="249" t="n">
        <f aca="false">+P180</f>
        <v>0</v>
      </c>
    </row>
    <row r="181" customFormat="false" ht="14.25" hidden="false" customHeight="true" outlineLevel="0" collapsed="false">
      <c r="AO181" s="0" t="n">
        <f aca="false">+A181</f>
        <v>0</v>
      </c>
      <c r="AP181" s="249" t="n">
        <f aca="false">+B181</f>
        <v>0</v>
      </c>
      <c r="AQ181" s="248" t="n">
        <f aca="false">+D181</f>
        <v>0</v>
      </c>
      <c r="AS181" s="249" t="n">
        <f aca="false">+O181</f>
        <v>0</v>
      </c>
      <c r="AT181" s="249" t="n">
        <f aca="false">+P181</f>
        <v>0</v>
      </c>
    </row>
    <row r="182" customFormat="false" ht="14.25" hidden="false" customHeight="true" outlineLevel="0" collapsed="false">
      <c r="AO182" s="0" t="n">
        <f aca="false">+A182</f>
        <v>0</v>
      </c>
      <c r="AP182" s="249" t="n">
        <f aca="false">+B182</f>
        <v>0</v>
      </c>
      <c r="AQ182" s="248" t="n">
        <f aca="false">+D182</f>
        <v>0</v>
      </c>
      <c r="AS182" s="249" t="n">
        <f aca="false">+O182</f>
        <v>0</v>
      </c>
      <c r="AT182" s="249" t="n">
        <f aca="false">+P182</f>
        <v>0</v>
      </c>
    </row>
    <row r="183" customFormat="false" ht="14.25" hidden="false" customHeight="true" outlineLevel="0" collapsed="false">
      <c r="AO183" s="0" t="n">
        <f aca="false">+A183</f>
        <v>0</v>
      </c>
      <c r="AP183" s="249" t="n">
        <f aca="false">+B183</f>
        <v>0</v>
      </c>
      <c r="AQ183" s="248" t="n">
        <f aca="false">+D183</f>
        <v>0</v>
      </c>
      <c r="AS183" s="249" t="n">
        <f aca="false">+O183</f>
        <v>0</v>
      </c>
      <c r="AT183" s="249" t="n">
        <f aca="false">+P183</f>
        <v>0</v>
      </c>
    </row>
    <row r="184" customFormat="false" ht="14.25" hidden="false" customHeight="true" outlineLevel="0" collapsed="false">
      <c r="AO184" s="0" t="n">
        <f aca="false">+A184</f>
        <v>0</v>
      </c>
      <c r="AP184" s="249" t="n">
        <f aca="false">+B184</f>
        <v>0</v>
      </c>
      <c r="AQ184" s="248" t="n">
        <f aca="false">+D184</f>
        <v>0</v>
      </c>
      <c r="AS184" s="249" t="n">
        <f aca="false">+O184</f>
        <v>0</v>
      </c>
      <c r="AT184" s="249" t="n">
        <f aca="false">+P184</f>
        <v>0</v>
      </c>
    </row>
    <row r="185" customFormat="false" ht="14.25" hidden="false" customHeight="true" outlineLevel="0" collapsed="false">
      <c r="AO185" s="0" t="n">
        <f aca="false">+A185</f>
        <v>0</v>
      </c>
      <c r="AP185" s="249" t="n">
        <f aca="false">+B185</f>
        <v>0</v>
      </c>
      <c r="AQ185" s="248" t="n">
        <f aca="false">+D185</f>
        <v>0</v>
      </c>
      <c r="AS185" s="249" t="n">
        <f aca="false">+O185</f>
        <v>0</v>
      </c>
      <c r="AT185" s="249" t="n">
        <f aca="false">+P185</f>
        <v>0</v>
      </c>
    </row>
    <row r="186" customFormat="false" ht="14.25" hidden="false" customHeight="true" outlineLevel="0" collapsed="false">
      <c r="AO186" s="0" t="n">
        <f aca="false">+A186</f>
        <v>0</v>
      </c>
      <c r="AP186" s="249" t="n">
        <f aca="false">+B186</f>
        <v>0</v>
      </c>
      <c r="AQ186" s="248" t="n">
        <f aca="false">+D186</f>
        <v>0</v>
      </c>
      <c r="AS186" s="249" t="n">
        <f aca="false">+O186</f>
        <v>0</v>
      </c>
      <c r="AT186" s="249" t="n">
        <f aca="false">+P186</f>
        <v>0</v>
      </c>
    </row>
    <row r="187" customFormat="false" ht="14.25" hidden="false" customHeight="true" outlineLevel="0" collapsed="false">
      <c r="AO187" s="0" t="n">
        <f aca="false">+A187</f>
        <v>0</v>
      </c>
      <c r="AP187" s="249" t="n">
        <f aca="false">+B187</f>
        <v>0</v>
      </c>
      <c r="AQ187" s="248" t="n">
        <f aca="false">+D187</f>
        <v>0</v>
      </c>
      <c r="AS187" s="249" t="n">
        <f aca="false">+O187</f>
        <v>0</v>
      </c>
      <c r="AT187" s="249" t="n">
        <f aca="false">+P187</f>
        <v>0</v>
      </c>
    </row>
    <row r="188" customFormat="false" ht="14.25" hidden="false" customHeight="true" outlineLevel="0" collapsed="false">
      <c r="AO188" s="0" t="n">
        <f aca="false">+A188</f>
        <v>0</v>
      </c>
      <c r="AP188" s="249" t="n">
        <f aca="false">+B188</f>
        <v>0</v>
      </c>
      <c r="AQ188" s="248" t="n">
        <f aca="false">+D188</f>
        <v>0</v>
      </c>
      <c r="AS188" s="249" t="n">
        <f aca="false">+O188</f>
        <v>0</v>
      </c>
      <c r="AT188" s="249" t="n">
        <f aca="false">+P188</f>
        <v>0</v>
      </c>
    </row>
    <row r="189" customFormat="false" ht="14.25" hidden="false" customHeight="true" outlineLevel="0" collapsed="false">
      <c r="AO189" s="0" t="n">
        <f aca="false">+A189</f>
        <v>0</v>
      </c>
      <c r="AP189" s="249" t="n">
        <f aca="false">+B189</f>
        <v>0</v>
      </c>
      <c r="AQ189" s="248" t="n">
        <f aca="false">+D189</f>
        <v>0</v>
      </c>
      <c r="AS189" s="249" t="n">
        <f aca="false">+O189</f>
        <v>0</v>
      </c>
      <c r="AT189" s="249" t="n">
        <f aca="false">+P189</f>
        <v>0</v>
      </c>
    </row>
    <row r="190" customFormat="false" ht="14.25" hidden="false" customHeight="true" outlineLevel="0" collapsed="false">
      <c r="AO190" s="0" t="n">
        <f aca="false">+A190</f>
        <v>0</v>
      </c>
      <c r="AP190" s="249" t="n">
        <f aca="false">+B190</f>
        <v>0</v>
      </c>
      <c r="AQ190" s="248" t="n">
        <f aca="false">+D190</f>
        <v>0</v>
      </c>
      <c r="AS190" s="249" t="n">
        <f aca="false">+O190</f>
        <v>0</v>
      </c>
      <c r="AT190" s="249" t="n">
        <f aca="false">+P190</f>
        <v>0</v>
      </c>
    </row>
    <row r="191" customFormat="false" ht="14.25" hidden="false" customHeight="true" outlineLevel="0" collapsed="false">
      <c r="AO191" s="0" t="n">
        <f aca="false">+A191</f>
        <v>0</v>
      </c>
      <c r="AP191" s="249" t="n">
        <f aca="false">+B191</f>
        <v>0</v>
      </c>
      <c r="AQ191" s="248" t="n">
        <f aca="false">+D191</f>
        <v>0</v>
      </c>
      <c r="AS191" s="249" t="n">
        <f aca="false">+O191</f>
        <v>0</v>
      </c>
      <c r="AT191" s="249" t="n">
        <f aca="false">+P191</f>
        <v>0</v>
      </c>
    </row>
    <row r="192" customFormat="false" ht="14.25" hidden="false" customHeight="true" outlineLevel="0" collapsed="false">
      <c r="AO192" s="0" t="n">
        <f aca="false">+A192</f>
        <v>0</v>
      </c>
      <c r="AP192" s="249" t="n">
        <f aca="false">+B192</f>
        <v>0</v>
      </c>
      <c r="AQ192" s="248" t="n">
        <f aca="false">+D192</f>
        <v>0</v>
      </c>
      <c r="AS192" s="249" t="n">
        <f aca="false">+O192</f>
        <v>0</v>
      </c>
      <c r="AT192" s="249" t="n">
        <f aca="false">+P192</f>
        <v>0</v>
      </c>
    </row>
    <row r="193" customFormat="false" ht="14.25" hidden="false" customHeight="true" outlineLevel="0" collapsed="false">
      <c r="AO193" s="0" t="n">
        <f aca="false">+A193</f>
        <v>0</v>
      </c>
      <c r="AP193" s="249" t="n">
        <f aca="false">+B193</f>
        <v>0</v>
      </c>
      <c r="AQ193" s="248" t="n">
        <f aca="false">+D193</f>
        <v>0</v>
      </c>
      <c r="AS193" s="249" t="n">
        <f aca="false">+O193</f>
        <v>0</v>
      </c>
      <c r="AT193" s="249" t="n">
        <f aca="false">+P193</f>
        <v>0</v>
      </c>
    </row>
    <row r="194" customFormat="false" ht="14.25" hidden="false" customHeight="true" outlineLevel="0" collapsed="false">
      <c r="AO194" s="0" t="n">
        <f aca="false">+A194</f>
        <v>0</v>
      </c>
      <c r="AP194" s="249" t="n">
        <f aca="false">+B194</f>
        <v>0</v>
      </c>
      <c r="AQ194" s="248" t="n">
        <f aca="false">+D194</f>
        <v>0</v>
      </c>
      <c r="AS194" s="249" t="n">
        <f aca="false">+O194</f>
        <v>0</v>
      </c>
      <c r="AT194" s="249" t="n">
        <f aca="false">+P194</f>
        <v>0</v>
      </c>
    </row>
    <row r="195" customFormat="false" ht="14.25" hidden="false" customHeight="true" outlineLevel="0" collapsed="false">
      <c r="AO195" s="0" t="n">
        <f aca="false">+A195</f>
        <v>0</v>
      </c>
      <c r="AP195" s="249" t="n">
        <f aca="false">+B195</f>
        <v>0</v>
      </c>
      <c r="AQ195" s="248" t="n">
        <f aca="false">+D195</f>
        <v>0</v>
      </c>
      <c r="AS195" s="249" t="n">
        <f aca="false">+O195</f>
        <v>0</v>
      </c>
      <c r="AT195" s="249" t="n">
        <f aca="false">+P195</f>
        <v>0</v>
      </c>
    </row>
    <row r="196" customFormat="false" ht="14.25" hidden="false" customHeight="true" outlineLevel="0" collapsed="false">
      <c r="AO196" s="0" t="n">
        <f aca="false">+A196</f>
        <v>0</v>
      </c>
      <c r="AP196" s="249" t="n">
        <f aca="false">+B196</f>
        <v>0</v>
      </c>
      <c r="AQ196" s="248" t="n">
        <f aca="false">+D196</f>
        <v>0</v>
      </c>
      <c r="AS196" s="249" t="n">
        <f aca="false">+O196</f>
        <v>0</v>
      </c>
      <c r="AT196" s="249" t="n">
        <f aca="false">+P196</f>
        <v>0</v>
      </c>
    </row>
    <row r="197" customFormat="false" ht="14.25" hidden="false" customHeight="true" outlineLevel="0" collapsed="false">
      <c r="AO197" s="0" t="n">
        <f aca="false">+A197</f>
        <v>0</v>
      </c>
      <c r="AP197" s="249" t="n">
        <f aca="false">+B197</f>
        <v>0</v>
      </c>
      <c r="AQ197" s="248" t="n">
        <f aca="false">+D197</f>
        <v>0</v>
      </c>
      <c r="AS197" s="249" t="n">
        <f aca="false">+O197</f>
        <v>0</v>
      </c>
      <c r="AT197" s="249" t="n">
        <f aca="false">+P197</f>
        <v>0</v>
      </c>
    </row>
    <row r="198" customFormat="false" ht="14.25" hidden="false" customHeight="true" outlineLevel="0" collapsed="false">
      <c r="AO198" s="0" t="n">
        <f aca="false">+A198</f>
        <v>0</v>
      </c>
      <c r="AP198" s="249" t="n">
        <f aca="false">+B198</f>
        <v>0</v>
      </c>
      <c r="AQ198" s="248" t="n">
        <f aca="false">+D198</f>
        <v>0</v>
      </c>
      <c r="AS198" s="249" t="n">
        <f aca="false">+O198</f>
        <v>0</v>
      </c>
      <c r="AT198" s="249" t="n">
        <f aca="false">+P198</f>
        <v>0</v>
      </c>
    </row>
    <row r="199" customFormat="false" ht="14.25" hidden="false" customHeight="true" outlineLevel="0" collapsed="false">
      <c r="AO199" s="0" t="n">
        <f aca="false">+A199</f>
        <v>0</v>
      </c>
      <c r="AP199" s="249" t="n">
        <f aca="false">+B199</f>
        <v>0</v>
      </c>
      <c r="AQ199" s="248" t="n">
        <f aca="false">+D199</f>
        <v>0</v>
      </c>
      <c r="AS199" s="249" t="n">
        <f aca="false">+O199</f>
        <v>0</v>
      </c>
      <c r="AT199" s="249" t="n">
        <f aca="false">+P199</f>
        <v>0</v>
      </c>
    </row>
    <row r="200" customFormat="false" ht="14.25" hidden="false" customHeight="true" outlineLevel="0" collapsed="false">
      <c r="AO200" s="0" t="n">
        <f aca="false">+A200</f>
        <v>0</v>
      </c>
      <c r="AP200" s="249" t="n">
        <f aca="false">+B200</f>
        <v>0</v>
      </c>
      <c r="AQ200" s="248" t="n">
        <f aca="false">+D200</f>
        <v>0</v>
      </c>
      <c r="AS200" s="249" t="n">
        <f aca="false">+O200</f>
        <v>0</v>
      </c>
      <c r="AT200" s="249" t="n">
        <f aca="false">+P200</f>
        <v>0</v>
      </c>
    </row>
    <row r="201" customFormat="false" ht="14.25" hidden="false" customHeight="true" outlineLevel="0" collapsed="false">
      <c r="AO201" s="0" t="n">
        <f aca="false">+A201</f>
        <v>0</v>
      </c>
      <c r="AP201" s="249" t="n">
        <f aca="false">+B201</f>
        <v>0</v>
      </c>
      <c r="AQ201" s="248" t="n">
        <f aca="false">+D201</f>
        <v>0</v>
      </c>
      <c r="AS201" s="249" t="n">
        <f aca="false">+O201</f>
        <v>0</v>
      </c>
      <c r="AT201" s="249" t="n">
        <f aca="false">+P201</f>
        <v>0</v>
      </c>
    </row>
    <row r="202" customFormat="false" ht="14.25" hidden="false" customHeight="true" outlineLevel="0" collapsed="false">
      <c r="AO202" s="0" t="n">
        <f aca="false">+A202</f>
        <v>0</v>
      </c>
      <c r="AP202" s="249" t="n">
        <f aca="false">+B202</f>
        <v>0</v>
      </c>
      <c r="AQ202" s="248" t="n">
        <f aca="false">+D202</f>
        <v>0</v>
      </c>
      <c r="AS202" s="249" t="n">
        <f aca="false">+O202</f>
        <v>0</v>
      </c>
      <c r="AT202" s="249" t="n">
        <f aca="false">+P202</f>
        <v>0</v>
      </c>
    </row>
    <row r="203" customFormat="false" ht="14.25" hidden="false" customHeight="true" outlineLevel="0" collapsed="false">
      <c r="AO203" s="0" t="n">
        <f aca="false">+A203</f>
        <v>0</v>
      </c>
      <c r="AP203" s="249" t="n">
        <f aca="false">+B203</f>
        <v>0</v>
      </c>
      <c r="AQ203" s="248" t="n">
        <f aca="false">+D203</f>
        <v>0</v>
      </c>
      <c r="AS203" s="249" t="n">
        <f aca="false">+O203</f>
        <v>0</v>
      </c>
      <c r="AT203" s="249" t="n">
        <f aca="false">+P203</f>
        <v>0</v>
      </c>
    </row>
    <row r="204" customFormat="false" ht="14.25" hidden="false" customHeight="true" outlineLevel="0" collapsed="false">
      <c r="AO204" s="0" t="n">
        <f aca="false">+A204</f>
        <v>0</v>
      </c>
      <c r="AP204" s="249" t="n">
        <f aca="false">+B204</f>
        <v>0</v>
      </c>
      <c r="AQ204" s="248" t="n">
        <f aca="false">+D204</f>
        <v>0</v>
      </c>
      <c r="AS204" s="249" t="n">
        <f aca="false">+O204</f>
        <v>0</v>
      </c>
      <c r="AT204" s="249" t="n">
        <f aca="false">+P204</f>
        <v>0</v>
      </c>
    </row>
    <row r="205" customFormat="false" ht="14.25" hidden="false" customHeight="true" outlineLevel="0" collapsed="false">
      <c r="AO205" s="0" t="n">
        <f aca="false">+A205</f>
        <v>0</v>
      </c>
      <c r="AP205" s="249" t="n">
        <f aca="false">+B205</f>
        <v>0</v>
      </c>
      <c r="AQ205" s="248" t="n">
        <f aca="false">+D205</f>
        <v>0</v>
      </c>
      <c r="AS205" s="249" t="n">
        <f aca="false">+O205</f>
        <v>0</v>
      </c>
      <c r="AT205" s="249" t="n">
        <f aca="false">+P205</f>
        <v>0</v>
      </c>
    </row>
    <row r="206" customFormat="false" ht="14.25" hidden="false" customHeight="true" outlineLevel="0" collapsed="false">
      <c r="AO206" s="0" t="n">
        <f aca="false">+A206</f>
        <v>0</v>
      </c>
      <c r="AP206" s="249" t="n">
        <f aca="false">+B206</f>
        <v>0</v>
      </c>
      <c r="AQ206" s="248" t="n">
        <f aca="false">+D206</f>
        <v>0</v>
      </c>
      <c r="AS206" s="249" t="n">
        <f aca="false">+O206</f>
        <v>0</v>
      </c>
      <c r="AT206" s="249" t="n">
        <f aca="false">+P206</f>
        <v>0</v>
      </c>
    </row>
    <row r="207" customFormat="false" ht="14.25" hidden="false" customHeight="true" outlineLevel="0" collapsed="false">
      <c r="AO207" s="0" t="n">
        <f aca="false">+A207</f>
        <v>0</v>
      </c>
      <c r="AP207" s="249" t="n">
        <f aca="false">+B207</f>
        <v>0</v>
      </c>
      <c r="AQ207" s="248" t="n">
        <f aca="false">+D207</f>
        <v>0</v>
      </c>
      <c r="AS207" s="249" t="n">
        <f aca="false">+O207</f>
        <v>0</v>
      </c>
      <c r="AT207" s="249" t="n">
        <f aca="false">+P207</f>
        <v>0</v>
      </c>
    </row>
    <row r="208" customFormat="false" ht="14.25" hidden="false" customHeight="true" outlineLevel="0" collapsed="false">
      <c r="AO208" s="0" t="n">
        <f aca="false">+A208</f>
        <v>0</v>
      </c>
      <c r="AP208" s="249" t="n">
        <f aca="false">+B208</f>
        <v>0</v>
      </c>
      <c r="AQ208" s="248" t="n">
        <f aca="false">+D208</f>
        <v>0</v>
      </c>
      <c r="AS208" s="249" t="n">
        <f aca="false">+O208</f>
        <v>0</v>
      </c>
      <c r="AT208" s="249" t="n">
        <f aca="false">+P208</f>
        <v>0</v>
      </c>
    </row>
    <row r="209" customFormat="false" ht="14.25" hidden="false" customHeight="true" outlineLevel="0" collapsed="false">
      <c r="AO209" s="0" t="n">
        <f aca="false">+A209</f>
        <v>0</v>
      </c>
      <c r="AP209" s="249" t="n">
        <f aca="false">+B209</f>
        <v>0</v>
      </c>
      <c r="AQ209" s="248" t="n">
        <f aca="false">+D209</f>
        <v>0</v>
      </c>
      <c r="AS209" s="249" t="n">
        <f aca="false">+O209</f>
        <v>0</v>
      </c>
      <c r="AT209" s="249" t="n">
        <f aca="false">+P209</f>
        <v>0</v>
      </c>
    </row>
    <row r="210" customFormat="false" ht="14.25" hidden="false" customHeight="true" outlineLevel="0" collapsed="false">
      <c r="AO210" s="0" t="n">
        <f aca="false">+A210</f>
        <v>0</v>
      </c>
      <c r="AP210" s="249" t="n">
        <f aca="false">+B210</f>
        <v>0</v>
      </c>
      <c r="AQ210" s="248" t="n">
        <f aca="false">+D210</f>
        <v>0</v>
      </c>
      <c r="AS210" s="249" t="n">
        <f aca="false">+O210</f>
        <v>0</v>
      </c>
      <c r="AT210" s="249" t="n">
        <f aca="false">+P210</f>
        <v>0</v>
      </c>
    </row>
    <row r="211" customFormat="false" ht="14.25" hidden="false" customHeight="true" outlineLevel="0" collapsed="false">
      <c r="AO211" s="0" t="n">
        <f aca="false">+A211</f>
        <v>0</v>
      </c>
      <c r="AP211" s="249" t="n">
        <f aca="false">+B211</f>
        <v>0</v>
      </c>
      <c r="AQ211" s="248" t="n">
        <f aca="false">+D211</f>
        <v>0</v>
      </c>
      <c r="AS211" s="249" t="n">
        <f aca="false">+O211</f>
        <v>0</v>
      </c>
      <c r="AT211" s="249" t="n">
        <f aca="false">+P211</f>
        <v>0</v>
      </c>
    </row>
    <row r="212" customFormat="false" ht="14.25" hidden="false" customHeight="true" outlineLevel="0" collapsed="false">
      <c r="AO212" s="0" t="n">
        <f aca="false">+A212</f>
        <v>0</v>
      </c>
      <c r="AP212" s="249" t="n">
        <f aca="false">+B212</f>
        <v>0</v>
      </c>
      <c r="AQ212" s="248" t="n">
        <f aca="false">+D212</f>
        <v>0</v>
      </c>
      <c r="AS212" s="249" t="n">
        <f aca="false">+O212</f>
        <v>0</v>
      </c>
      <c r="AT212" s="249" t="n">
        <f aca="false">+P212</f>
        <v>0</v>
      </c>
    </row>
    <row r="213" customFormat="false" ht="14.25" hidden="false" customHeight="true" outlineLevel="0" collapsed="false">
      <c r="AO213" s="0" t="n">
        <f aca="false">+A213</f>
        <v>0</v>
      </c>
      <c r="AP213" s="249" t="n">
        <f aca="false">+B213</f>
        <v>0</v>
      </c>
      <c r="AQ213" s="248" t="n">
        <f aca="false">+D213</f>
        <v>0</v>
      </c>
      <c r="AS213" s="249" t="n">
        <f aca="false">+O213</f>
        <v>0</v>
      </c>
      <c r="AT213" s="249" t="n">
        <f aca="false">+P213</f>
        <v>0</v>
      </c>
    </row>
    <row r="214" customFormat="false" ht="14.25" hidden="false" customHeight="true" outlineLevel="0" collapsed="false">
      <c r="AO214" s="0" t="n">
        <f aca="false">+A214</f>
        <v>0</v>
      </c>
      <c r="AP214" s="249" t="n">
        <f aca="false">+B214</f>
        <v>0</v>
      </c>
      <c r="AQ214" s="248" t="n">
        <f aca="false">+D214</f>
        <v>0</v>
      </c>
      <c r="AS214" s="249" t="n">
        <f aca="false">+O214</f>
        <v>0</v>
      </c>
      <c r="AT214" s="249" t="n">
        <f aca="false">+P214</f>
        <v>0</v>
      </c>
    </row>
    <row r="215" customFormat="false" ht="14.25" hidden="false" customHeight="true" outlineLevel="0" collapsed="false">
      <c r="AO215" s="0" t="n">
        <f aca="false">+A215</f>
        <v>0</v>
      </c>
      <c r="AP215" s="249" t="n">
        <f aca="false">+B215</f>
        <v>0</v>
      </c>
      <c r="AQ215" s="248" t="n">
        <f aca="false">+D215</f>
        <v>0</v>
      </c>
      <c r="AS215" s="249" t="n">
        <f aca="false">+O215</f>
        <v>0</v>
      </c>
      <c r="AT215" s="249" t="n">
        <f aca="false">+P215</f>
        <v>0</v>
      </c>
    </row>
    <row r="216" customFormat="false" ht="14.25" hidden="false" customHeight="true" outlineLevel="0" collapsed="false">
      <c r="AO216" s="0" t="n">
        <f aca="false">+A216</f>
        <v>0</v>
      </c>
      <c r="AP216" s="249" t="n">
        <f aca="false">+B216</f>
        <v>0</v>
      </c>
      <c r="AQ216" s="248" t="n">
        <f aca="false">+D216</f>
        <v>0</v>
      </c>
      <c r="AS216" s="249" t="n">
        <f aca="false">+O216</f>
        <v>0</v>
      </c>
      <c r="AT216" s="249" t="n">
        <f aca="false">+P216</f>
        <v>0</v>
      </c>
    </row>
    <row r="217" customFormat="false" ht="14.25" hidden="false" customHeight="true" outlineLevel="0" collapsed="false">
      <c r="AO217" s="0" t="n">
        <f aca="false">+A217</f>
        <v>0</v>
      </c>
      <c r="AP217" s="249" t="n">
        <f aca="false">+B217</f>
        <v>0</v>
      </c>
      <c r="AQ217" s="248" t="n">
        <f aca="false">+D217</f>
        <v>0</v>
      </c>
      <c r="AS217" s="249" t="n">
        <f aca="false">+O217</f>
        <v>0</v>
      </c>
      <c r="AT217" s="249" t="n">
        <f aca="false">+P217</f>
        <v>0</v>
      </c>
    </row>
    <row r="218" customFormat="false" ht="14.25" hidden="false" customHeight="true" outlineLevel="0" collapsed="false">
      <c r="AO218" s="0" t="n">
        <f aca="false">+A218</f>
        <v>0</v>
      </c>
      <c r="AP218" s="249" t="n">
        <f aca="false">+B218</f>
        <v>0</v>
      </c>
      <c r="AQ218" s="248" t="n">
        <f aca="false">+D218</f>
        <v>0</v>
      </c>
      <c r="AS218" s="249" t="n">
        <f aca="false">+O218</f>
        <v>0</v>
      </c>
      <c r="AT218" s="249" t="n">
        <f aca="false">+P218</f>
        <v>0</v>
      </c>
    </row>
    <row r="219" customFormat="false" ht="14.25" hidden="false" customHeight="true" outlineLevel="0" collapsed="false">
      <c r="AO219" s="0" t="n">
        <f aca="false">+A219</f>
        <v>0</v>
      </c>
      <c r="AP219" s="249" t="n">
        <f aca="false">+B219</f>
        <v>0</v>
      </c>
      <c r="AQ219" s="248" t="n">
        <f aca="false">+D219</f>
        <v>0</v>
      </c>
      <c r="AS219" s="249" t="n">
        <f aca="false">+O219</f>
        <v>0</v>
      </c>
      <c r="AT219" s="249" t="n">
        <f aca="false">+P219</f>
        <v>0</v>
      </c>
    </row>
    <row r="220" customFormat="false" ht="14.25" hidden="false" customHeight="true" outlineLevel="0" collapsed="false">
      <c r="AO220" s="0" t="n">
        <f aca="false">+A220</f>
        <v>0</v>
      </c>
      <c r="AP220" s="249" t="n">
        <f aca="false">+B220</f>
        <v>0</v>
      </c>
      <c r="AQ220" s="248" t="n">
        <f aca="false">+D220</f>
        <v>0</v>
      </c>
      <c r="AS220" s="249" t="n">
        <f aca="false">+O220</f>
        <v>0</v>
      </c>
      <c r="AT220" s="249" t="n">
        <f aca="false">+P220</f>
        <v>0</v>
      </c>
    </row>
    <row r="221" customFormat="false" ht="14.25" hidden="false" customHeight="true" outlineLevel="0" collapsed="false">
      <c r="AO221" s="0" t="n">
        <f aca="false">+A221</f>
        <v>0</v>
      </c>
      <c r="AP221" s="249" t="n">
        <f aca="false">+B221</f>
        <v>0</v>
      </c>
      <c r="AQ221" s="248" t="n">
        <f aca="false">+D221</f>
        <v>0</v>
      </c>
      <c r="AS221" s="249" t="n">
        <f aca="false">+O221</f>
        <v>0</v>
      </c>
      <c r="AT221" s="249" t="n">
        <f aca="false">+P221</f>
        <v>0</v>
      </c>
    </row>
    <row r="222" customFormat="false" ht="14.25" hidden="false" customHeight="true" outlineLevel="0" collapsed="false">
      <c r="AO222" s="0" t="n">
        <f aca="false">+A222</f>
        <v>0</v>
      </c>
      <c r="AP222" s="249" t="n">
        <f aca="false">+B222</f>
        <v>0</v>
      </c>
      <c r="AQ222" s="248" t="n">
        <f aca="false">+D222</f>
        <v>0</v>
      </c>
      <c r="AS222" s="249" t="n">
        <f aca="false">+O222</f>
        <v>0</v>
      </c>
      <c r="AT222" s="249" t="n">
        <f aca="false">+P222</f>
        <v>0</v>
      </c>
    </row>
    <row r="223" customFormat="false" ht="14.25" hidden="false" customHeight="true" outlineLevel="0" collapsed="false">
      <c r="AO223" s="0" t="n">
        <f aca="false">+A223</f>
        <v>0</v>
      </c>
      <c r="AP223" s="249" t="n">
        <f aca="false">+B223</f>
        <v>0</v>
      </c>
      <c r="AQ223" s="248" t="n">
        <f aca="false">+D223</f>
        <v>0</v>
      </c>
      <c r="AS223" s="249" t="n">
        <f aca="false">+O223</f>
        <v>0</v>
      </c>
      <c r="AT223" s="249" t="n">
        <f aca="false">+P223</f>
        <v>0</v>
      </c>
    </row>
    <row r="224" customFormat="false" ht="14.25" hidden="false" customHeight="true" outlineLevel="0" collapsed="false">
      <c r="AO224" s="0" t="n">
        <f aca="false">+A224</f>
        <v>0</v>
      </c>
      <c r="AP224" s="249" t="n">
        <f aca="false">+B224</f>
        <v>0</v>
      </c>
      <c r="AQ224" s="248" t="n">
        <f aca="false">+D224</f>
        <v>0</v>
      </c>
      <c r="AS224" s="249" t="n">
        <f aca="false">+O224</f>
        <v>0</v>
      </c>
      <c r="AT224" s="249" t="n">
        <f aca="false">+P224</f>
        <v>0</v>
      </c>
    </row>
    <row r="225" customFormat="false" ht="14.25" hidden="false" customHeight="true" outlineLevel="0" collapsed="false">
      <c r="AO225" s="0" t="n">
        <f aca="false">+A225</f>
        <v>0</v>
      </c>
      <c r="AP225" s="249" t="n">
        <f aca="false">+B225</f>
        <v>0</v>
      </c>
      <c r="AQ225" s="248" t="n">
        <f aca="false">+D225</f>
        <v>0</v>
      </c>
      <c r="AS225" s="249" t="n">
        <f aca="false">+O225</f>
        <v>0</v>
      </c>
      <c r="AT225" s="249" t="n">
        <f aca="false">+P225</f>
        <v>0</v>
      </c>
    </row>
    <row r="226" customFormat="false" ht="14.25" hidden="false" customHeight="true" outlineLevel="0" collapsed="false">
      <c r="AO226" s="0" t="n">
        <f aca="false">+A226</f>
        <v>0</v>
      </c>
      <c r="AP226" s="249" t="n">
        <f aca="false">+B226</f>
        <v>0</v>
      </c>
      <c r="AQ226" s="248" t="n">
        <f aca="false">+D226</f>
        <v>0</v>
      </c>
      <c r="AS226" s="249" t="n">
        <f aca="false">+O226</f>
        <v>0</v>
      </c>
      <c r="AT226" s="249" t="n">
        <f aca="false">+P226</f>
        <v>0</v>
      </c>
    </row>
    <row r="227" customFormat="false" ht="14.25" hidden="false" customHeight="true" outlineLevel="0" collapsed="false">
      <c r="AO227" s="0" t="n">
        <f aca="false">+A227</f>
        <v>0</v>
      </c>
      <c r="AP227" s="249" t="n">
        <f aca="false">+B227</f>
        <v>0</v>
      </c>
      <c r="AQ227" s="248" t="n">
        <f aca="false">+D227</f>
        <v>0</v>
      </c>
      <c r="AS227" s="249" t="n">
        <f aca="false">+O227</f>
        <v>0</v>
      </c>
      <c r="AT227" s="249" t="n">
        <f aca="false">+P227</f>
        <v>0</v>
      </c>
    </row>
    <row r="228" customFormat="false" ht="14.25" hidden="false" customHeight="true" outlineLevel="0" collapsed="false">
      <c r="AO228" s="0" t="n">
        <f aca="false">+A228</f>
        <v>0</v>
      </c>
      <c r="AP228" s="249" t="n">
        <f aca="false">+B228</f>
        <v>0</v>
      </c>
      <c r="AQ228" s="248" t="n">
        <f aca="false">+D228</f>
        <v>0</v>
      </c>
      <c r="AS228" s="249" t="n">
        <f aca="false">+O228</f>
        <v>0</v>
      </c>
      <c r="AT228" s="249" t="n">
        <f aca="false">+P228</f>
        <v>0</v>
      </c>
    </row>
    <row r="229" customFormat="false" ht="14.25" hidden="false" customHeight="true" outlineLevel="0" collapsed="false">
      <c r="AO229" s="0" t="n">
        <f aca="false">+A229</f>
        <v>0</v>
      </c>
      <c r="AP229" s="249" t="n">
        <f aca="false">+B229</f>
        <v>0</v>
      </c>
      <c r="AQ229" s="248" t="n">
        <f aca="false">+D229</f>
        <v>0</v>
      </c>
      <c r="AS229" s="249" t="n">
        <f aca="false">+O229</f>
        <v>0</v>
      </c>
      <c r="AT229" s="249" t="n">
        <f aca="false">+P229</f>
        <v>0</v>
      </c>
    </row>
    <row r="230" customFormat="false" ht="14.25" hidden="false" customHeight="true" outlineLevel="0" collapsed="false">
      <c r="AO230" s="0" t="n">
        <f aca="false">+A230</f>
        <v>0</v>
      </c>
      <c r="AP230" s="249" t="n">
        <f aca="false">+B230</f>
        <v>0</v>
      </c>
      <c r="AQ230" s="248" t="n">
        <f aca="false">+D230</f>
        <v>0</v>
      </c>
      <c r="AS230" s="249" t="n">
        <f aca="false">+O230</f>
        <v>0</v>
      </c>
      <c r="AT230" s="249" t="n">
        <f aca="false">+P230</f>
        <v>0</v>
      </c>
    </row>
    <row r="231" customFormat="false" ht="14.25" hidden="false" customHeight="true" outlineLevel="0" collapsed="false">
      <c r="AO231" s="0" t="n">
        <f aca="false">+A231</f>
        <v>0</v>
      </c>
      <c r="AP231" s="249" t="n">
        <f aca="false">+B231</f>
        <v>0</v>
      </c>
      <c r="AQ231" s="248" t="n">
        <f aca="false">+D231</f>
        <v>0</v>
      </c>
      <c r="AS231" s="249" t="n">
        <f aca="false">+O231</f>
        <v>0</v>
      </c>
      <c r="AT231" s="249" t="n">
        <f aca="false">+P231</f>
        <v>0</v>
      </c>
    </row>
    <row r="232" customFormat="false" ht="14.25" hidden="false" customHeight="true" outlineLevel="0" collapsed="false">
      <c r="AO232" s="0" t="n">
        <f aca="false">+A232</f>
        <v>0</v>
      </c>
      <c r="AP232" s="249" t="n">
        <f aca="false">+B232</f>
        <v>0</v>
      </c>
      <c r="AQ232" s="248" t="n">
        <f aca="false">+D232</f>
        <v>0</v>
      </c>
      <c r="AS232" s="249" t="n">
        <f aca="false">+O232</f>
        <v>0</v>
      </c>
      <c r="AT232" s="249" t="n">
        <f aca="false">+P232</f>
        <v>0</v>
      </c>
    </row>
    <row r="233" customFormat="false" ht="14.25" hidden="false" customHeight="true" outlineLevel="0" collapsed="false">
      <c r="AO233" s="0" t="n">
        <f aca="false">+A233</f>
        <v>0</v>
      </c>
      <c r="AP233" s="249" t="n">
        <f aca="false">+B233</f>
        <v>0</v>
      </c>
      <c r="AQ233" s="248" t="n">
        <f aca="false">+D233</f>
        <v>0</v>
      </c>
      <c r="AS233" s="249" t="n">
        <f aca="false">+O233</f>
        <v>0</v>
      </c>
      <c r="AT233" s="249" t="n">
        <f aca="false">+P233</f>
        <v>0</v>
      </c>
    </row>
    <row r="234" customFormat="false" ht="14.25" hidden="false" customHeight="true" outlineLevel="0" collapsed="false">
      <c r="AO234" s="0" t="n">
        <f aca="false">+A234</f>
        <v>0</v>
      </c>
      <c r="AP234" s="249" t="n">
        <f aca="false">+B234</f>
        <v>0</v>
      </c>
      <c r="AQ234" s="248" t="n">
        <f aca="false">+D234</f>
        <v>0</v>
      </c>
      <c r="AS234" s="249" t="n">
        <f aca="false">+O234</f>
        <v>0</v>
      </c>
      <c r="AT234" s="249" t="n">
        <f aca="false">+P234</f>
        <v>0</v>
      </c>
    </row>
    <row r="235" customFormat="false" ht="14.25" hidden="false" customHeight="true" outlineLevel="0" collapsed="false">
      <c r="AO235" s="0" t="n">
        <f aca="false">+A235</f>
        <v>0</v>
      </c>
      <c r="AP235" s="249" t="n">
        <f aca="false">+B235</f>
        <v>0</v>
      </c>
      <c r="AQ235" s="248" t="n">
        <f aca="false">+D235</f>
        <v>0</v>
      </c>
      <c r="AS235" s="249" t="n">
        <f aca="false">+O235</f>
        <v>0</v>
      </c>
      <c r="AT235" s="249" t="n">
        <f aca="false">+P235</f>
        <v>0</v>
      </c>
    </row>
    <row r="236" customFormat="false" ht="14.25" hidden="false" customHeight="true" outlineLevel="0" collapsed="false">
      <c r="AO236" s="0" t="n">
        <f aca="false">+A236</f>
        <v>0</v>
      </c>
      <c r="AP236" s="249" t="n">
        <f aca="false">+B236</f>
        <v>0</v>
      </c>
      <c r="AQ236" s="248" t="n">
        <f aca="false">+D236</f>
        <v>0</v>
      </c>
      <c r="AS236" s="249" t="n">
        <f aca="false">+O236</f>
        <v>0</v>
      </c>
      <c r="AT236" s="249" t="n">
        <f aca="false">+P236</f>
        <v>0</v>
      </c>
    </row>
    <row r="237" customFormat="false" ht="14.25" hidden="false" customHeight="true" outlineLevel="0" collapsed="false">
      <c r="AO237" s="0" t="n">
        <f aca="false">+A237</f>
        <v>0</v>
      </c>
      <c r="AP237" s="249" t="n">
        <f aca="false">+B237</f>
        <v>0</v>
      </c>
      <c r="AQ237" s="248" t="n">
        <f aca="false">+D237</f>
        <v>0</v>
      </c>
      <c r="AS237" s="249" t="n">
        <f aca="false">+O237</f>
        <v>0</v>
      </c>
      <c r="AT237" s="249" t="n">
        <f aca="false">+P237</f>
        <v>0</v>
      </c>
    </row>
    <row r="238" customFormat="false" ht="14.25" hidden="false" customHeight="true" outlineLevel="0" collapsed="false">
      <c r="AO238" s="0" t="n">
        <f aca="false">+A238</f>
        <v>0</v>
      </c>
      <c r="AP238" s="249" t="n">
        <f aca="false">+B238</f>
        <v>0</v>
      </c>
      <c r="AQ238" s="248" t="n">
        <f aca="false">+D238</f>
        <v>0</v>
      </c>
      <c r="AS238" s="249" t="n">
        <f aca="false">+O238</f>
        <v>0</v>
      </c>
      <c r="AT238" s="249" t="n">
        <f aca="false">+P238</f>
        <v>0</v>
      </c>
    </row>
    <row r="239" customFormat="false" ht="14.25" hidden="false" customHeight="true" outlineLevel="0" collapsed="false">
      <c r="AO239" s="0" t="n">
        <f aca="false">+A239</f>
        <v>0</v>
      </c>
      <c r="AP239" s="249" t="n">
        <f aca="false">+B239</f>
        <v>0</v>
      </c>
      <c r="AQ239" s="248" t="n">
        <f aca="false">+D239</f>
        <v>0</v>
      </c>
      <c r="AS239" s="249" t="n">
        <f aca="false">+O239</f>
        <v>0</v>
      </c>
      <c r="AT239" s="249" t="n">
        <f aca="false">+P239</f>
        <v>0</v>
      </c>
    </row>
    <row r="240" customFormat="false" ht="14.25" hidden="false" customHeight="true" outlineLevel="0" collapsed="false">
      <c r="AO240" s="0" t="n">
        <f aca="false">+A240</f>
        <v>0</v>
      </c>
      <c r="AP240" s="249" t="n">
        <f aca="false">+B240</f>
        <v>0</v>
      </c>
      <c r="AQ240" s="248" t="n">
        <f aca="false">+D240</f>
        <v>0</v>
      </c>
      <c r="AS240" s="249" t="n">
        <f aca="false">+O240</f>
        <v>0</v>
      </c>
      <c r="AT240" s="249" t="n">
        <f aca="false">+P240</f>
        <v>0</v>
      </c>
    </row>
    <row r="241" customFormat="false" ht="14.25" hidden="false" customHeight="true" outlineLevel="0" collapsed="false">
      <c r="AO241" s="0" t="n">
        <f aca="false">+A241</f>
        <v>0</v>
      </c>
      <c r="AP241" s="249" t="n">
        <f aca="false">+B241</f>
        <v>0</v>
      </c>
      <c r="AQ241" s="248" t="n">
        <f aca="false">+D241</f>
        <v>0</v>
      </c>
      <c r="AS241" s="249" t="n">
        <f aca="false">+O241</f>
        <v>0</v>
      </c>
      <c r="AT241" s="249" t="n">
        <f aca="false">+P241</f>
        <v>0</v>
      </c>
    </row>
    <row r="242" customFormat="false" ht="14.25" hidden="false" customHeight="true" outlineLevel="0" collapsed="false">
      <c r="AO242" s="0" t="n">
        <f aca="false">+A242</f>
        <v>0</v>
      </c>
      <c r="AP242" s="249" t="n">
        <f aca="false">+B242</f>
        <v>0</v>
      </c>
      <c r="AQ242" s="248" t="n">
        <f aca="false">+D242</f>
        <v>0</v>
      </c>
      <c r="AS242" s="249" t="n">
        <f aca="false">+O242</f>
        <v>0</v>
      </c>
      <c r="AT242" s="249" t="n">
        <f aca="false">+P242</f>
        <v>0</v>
      </c>
    </row>
    <row r="243" customFormat="false" ht="14.25" hidden="false" customHeight="true" outlineLevel="0" collapsed="false">
      <c r="AO243" s="0" t="n">
        <f aca="false">+A243</f>
        <v>0</v>
      </c>
      <c r="AP243" s="249" t="n">
        <f aca="false">+B243</f>
        <v>0</v>
      </c>
      <c r="AQ243" s="248" t="n">
        <f aca="false">+D243</f>
        <v>0</v>
      </c>
      <c r="AS243" s="249" t="n">
        <f aca="false">+O243</f>
        <v>0</v>
      </c>
      <c r="AT243" s="249" t="n">
        <f aca="false">+P243</f>
        <v>0</v>
      </c>
    </row>
    <row r="244" customFormat="false" ht="14.25" hidden="false" customHeight="true" outlineLevel="0" collapsed="false">
      <c r="AO244" s="0" t="n">
        <f aca="false">+A244</f>
        <v>0</v>
      </c>
      <c r="AP244" s="249" t="n">
        <f aca="false">+B244</f>
        <v>0</v>
      </c>
      <c r="AQ244" s="248" t="n">
        <f aca="false">+D244</f>
        <v>0</v>
      </c>
      <c r="AS244" s="249" t="n">
        <f aca="false">+O244</f>
        <v>0</v>
      </c>
      <c r="AT244" s="249" t="n">
        <f aca="false">+P244</f>
        <v>0</v>
      </c>
    </row>
    <row r="245" customFormat="false" ht="14.25" hidden="false" customHeight="true" outlineLevel="0" collapsed="false">
      <c r="AO245" s="0" t="n">
        <f aca="false">+A245</f>
        <v>0</v>
      </c>
      <c r="AP245" s="249" t="n">
        <f aca="false">+B245</f>
        <v>0</v>
      </c>
      <c r="AQ245" s="248" t="n">
        <f aca="false">+D245</f>
        <v>0</v>
      </c>
      <c r="AS245" s="249" t="n">
        <f aca="false">+O245</f>
        <v>0</v>
      </c>
      <c r="AT245" s="249" t="n">
        <f aca="false">+P245</f>
        <v>0</v>
      </c>
    </row>
    <row r="246" customFormat="false" ht="14.25" hidden="false" customHeight="true" outlineLevel="0" collapsed="false">
      <c r="AO246" s="0" t="n">
        <f aca="false">+A246</f>
        <v>0</v>
      </c>
      <c r="AP246" s="249" t="n">
        <f aca="false">+B246</f>
        <v>0</v>
      </c>
      <c r="AQ246" s="248" t="n">
        <f aca="false">+D246</f>
        <v>0</v>
      </c>
      <c r="AS246" s="249" t="n">
        <f aca="false">+O246</f>
        <v>0</v>
      </c>
      <c r="AT246" s="249" t="n">
        <f aca="false">+P246</f>
        <v>0</v>
      </c>
    </row>
    <row r="247" customFormat="false" ht="14.25" hidden="false" customHeight="true" outlineLevel="0" collapsed="false">
      <c r="AO247" s="0" t="n">
        <f aca="false">+A247</f>
        <v>0</v>
      </c>
      <c r="AP247" s="249" t="n">
        <f aca="false">+B247</f>
        <v>0</v>
      </c>
      <c r="AQ247" s="248" t="n">
        <f aca="false">+D247</f>
        <v>0</v>
      </c>
      <c r="AS247" s="249" t="n">
        <f aca="false">+O247</f>
        <v>0</v>
      </c>
      <c r="AT247" s="249" t="n">
        <f aca="false">+P247</f>
        <v>0</v>
      </c>
    </row>
    <row r="248" customFormat="false" ht="14.25" hidden="false" customHeight="true" outlineLevel="0" collapsed="false">
      <c r="AO248" s="0" t="n">
        <f aca="false">+A248</f>
        <v>0</v>
      </c>
      <c r="AP248" s="249" t="n">
        <f aca="false">+B248</f>
        <v>0</v>
      </c>
      <c r="AQ248" s="248" t="n">
        <f aca="false">+D248</f>
        <v>0</v>
      </c>
      <c r="AS248" s="249" t="n">
        <f aca="false">+O248</f>
        <v>0</v>
      </c>
      <c r="AT248" s="249" t="n">
        <f aca="false">+P248</f>
        <v>0</v>
      </c>
    </row>
    <row r="249" customFormat="false" ht="14.25" hidden="false" customHeight="true" outlineLevel="0" collapsed="false">
      <c r="AO249" s="0" t="n">
        <f aca="false">+A249</f>
        <v>0</v>
      </c>
      <c r="AP249" s="249" t="n">
        <f aca="false">+B249</f>
        <v>0</v>
      </c>
      <c r="AQ249" s="248" t="n">
        <f aca="false">+D249</f>
        <v>0</v>
      </c>
      <c r="AS249" s="249" t="n">
        <f aca="false">+O249</f>
        <v>0</v>
      </c>
      <c r="AT249" s="249" t="n">
        <f aca="false">+P249</f>
        <v>0</v>
      </c>
    </row>
    <row r="250" customFormat="false" ht="14.25" hidden="false" customHeight="true" outlineLevel="0" collapsed="false">
      <c r="AO250" s="0" t="n">
        <f aca="false">+A250</f>
        <v>0</v>
      </c>
      <c r="AP250" s="249" t="n">
        <f aca="false">+B250</f>
        <v>0</v>
      </c>
      <c r="AQ250" s="248" t="n">
        <f aca="false">+D250</f>
        <v>0</v>
      </c>
      <c r="AS250" s="249" t="n">
        <f aca="false">+O250</f>
        <v>0</v>
      </c>
      <c r="AT250" s="249" t="n">
        <f aca="false">+P250</f>
        <v>0</v>
      </c>
    </row>
    <row r="251" customFormat="false" ht="14.25" hidden="false" customHeight="true" outlineLevel="0" collapsed="false">
      <c r="AO251" s="0" t="n">
        <f aca="false">+A251</f>
        <v>0</v>
      </c>
      <c r="AP251" s="249" t="n">
        <f aca="false">+B251</f>
        <v>0</v>
      </c>
      <c r="AQ251" s="248" t="n">
        <f aca="false">+D251</f>
        <v>0</v>
      </c>
      <c r="AS251" s="249" t="n">
        <f aca="false">+O251</f>
        <v>0</v>
      </c>
      <c r="AT251" s="249" t="n">
        <f aca="false">+P251</f>
        <v>0</v>
      </c>
    </row>
    <row r="252" customFormat="false" ht="14.25" hidden="false" customHeight="true" outlineLevel="0" collapsed="false">
      <c r="AO252" s="0" t="n">
        <f aca="false">+A252</f>
        <v>0</v>
      </c>
      <c r="AP252" s="249" t="n">
        <f aca="false">+B252</f>
        <v>0</v>
      </c>
      <c r="AQ252" s="248" t="n">
        <f aca="false">+D252</f>
        <v>0</v>
      </c>
      <c r="AS252" s="249" t="n">
        <f aca="false">+O252</f>
        <v>0</v>
      </c>
      <c r="AT252" s="249" t="n">
        <f aca="false">+P252</f>
        <v>0</v>
      </c>
    </row>
    <row r="253" customFormat="false" ht="14.25" hidden="false" customHeight="true" outlineLevel="0" collapsed="false">
      <c r="AO253" s="0" t="n">
        <f aca="false">+A253</f>
        <v>0</v>
      </c>
      <c r="AP253" s="249" t="n">
        <f aca="false">+B253</f>
        <v>0</v>
      </c>
      <c r="AQ253" s="248" t="n">
        <f aca="false">+D253</f>
        <v>0</v>
      </c>
      <c r="AS253" s="249" t="n">
        <f aca="false">+O253</f>
        <v>0</v>
      </c>
      <c r="AT253" s="249" t="n">
        <f aca="false">+P253</f>
        <v>0</v>
      </c>
    </row>
    <row r="254" customFormat="false" ht="14.25" hidden="false" customHeight="true" outlineLevel="0" collapsed="false">
      <c r="AO254" s="0" t="n">
        <f aca="false">+A254</f>
        <v>0</v>
      </c>
      <c r="AP254" s="249" t="n">
        <f aca="false">+B254</f>
        <v>0</v>
      </c>
      <c r="AQ254" s="248" t="n">
        <f aca="false">+D254</f>
        <v>0</v>
      </c>
      <c r="AS254" s="249" t="n">
        <f aca="false">+O254</f>
        <v>0</v>
      </c>
      <c r="AT254" s="249" t="n">
        <f aca="false">+P254</f>
        <v>0</v>
      </c>
    </row>
    <row r="255" customFormat="false" ht="14.25" hidden="false" customHeight="true" outlineLevel="0" collapsed="false">
      <c r="AO255" s="0" t="n">
        <f aca="false">+A255</f>
        <v>0</v>
      </c>
      <c r="AP255" s="249" t="n">
        <f aca="false">+B255</f>
        <v>0</v>
      </c>
      <c r="AQ255" s="248" t="n">
        <f aca="false">+D255</f>
        <v>0</v>
      </c>
      <c r="AS255" s="249" t="n">
        <f aca="false">+O255</f>
        <v>0</v>
      </c>
      <c r="AT255" s="249" t="n">
        <f aca="false">+P255</f>
        <v>0</v>
      </c>
    </row>
    <row r="256" customFormat="false" ht="14.25" hidden="false" customHeight="true" outlineLevel="0" collapsed="false">
      <c r="AO256" s="0" t="n">
        <f aca="false">+A256</f>
        <v>0</v>
      </c>
      <c r="AP256" s="249" t="n">
        <f aca="false">+B256</f>
        <v>0</v>
      </c>
      <c r="AQ256" s="248" t="n">
        <f aca="false">+D256</f>
        <v>0</v>
      </c>
      <c r="AS256" s="249" t="n">
        <f aca="false">+O256</f>
        <v>0</v>
      </c>
      <c r="AT256" s="249" t="n">
        <f aca="false">+P256</f>
        <v>0</v>
      </c>
    </row>
    <row r="257" customFormat="false" ht="14.25" hidden="false" customHeight="true" outlineLevel="0" collapsed="false">
      <c r="AO257" s="0" t="n">
        <f aca="false">+A257</f>
        <v>0</v>
      </c>
      <c r="AP257" s="249" t="n">
        <f aca="false">+B257</f>
        <v>0</v>
      </c>
      <c r="AQ257" s="248" t="n">
        <f aca="false">+D257</f>
        <v>0</v>
      </c>
      <c r="AS257" s="249" t="n">
        <f aca="false">+O257</f>
        <v>0</v>
      </c>
      <c r="AT257" s="249" t="n">
        <f aca="false">+P257</f>
        <v>0</v>
      </c>
    </row>
    <row r="258" customFormat="false" ht="14.25" hidden="false" customHeight="true" outlineLevel="0" collapsed="false">
      <c r="AO258" s="0" t="n">
        <f aca="false">+A258</f>
        <v>0</v>
      </c>
      <c r="AP258" s="249" t="n">
        <f aca="false">+B258</f>
        <v>0</v>
      </c>
      <c r="AQ258" s="248" t="n">
        <f aca="false">+D258</f>
        <v>0</v>
      </c>
      <c r="AS258" s="249" t="n">
        <f aca="false">+O258</f>
        <v>0</v>
      </c>
      <c r="AT258" s="249" t="n">
        <f aca="false">+P258</f>
        <v>0</v>
      </c>
    </row>
    <row r="259" customFormat="false" ht="14.25" hidden="false" customHeight="true" outlineLevel="0" collapsed="false">
      <c r="AO259" s="0" t="n">
        <f aca="false">+A259</f>
        <v>0</v>
      </c>
      <c r="AP259" s="249" t="n">
        <f aca="false">+B259</f>
        <v>0</v>
      </c>
      <c r="AQ259" s="248" t="n">
        <f aca="false">+D259</f>
        <v>0</v>
      </c>
      <c r="AS259" s="249" t="n">
        <f aca="false">+O259</f>
        <v>0</v>
      </c>
      <c r="AT259" s="249" t="n">
        <f aca="false">+P259</f>
        <v>0</v>
      </c>
    </row>
    <row r="260" customFormat="false" ht="14.25" hidden="false" customHeight="true" outlineLevel="0" collapsed="false">
      <c r="AO260" s="0" t="n">
        <f aca="false">+A260</f>
        <v>0</v>
      </c>
      <c r="AP260" s="249" t="n">
        <f aca="false">+B260</f>
        <v>0</v>
      </c>
      <c r="AQ260" s="248" t="n">
        <f aca="false">+D260</f>
        <v>0</v>
      </c>
      <c r="AS260" s="249" t="n">
        <f aca="false">+O260</f>
        <v>0</v>
      </c>
      <c r="AT260" s="249" t="n">
        <f aca="false">+P260</f>
        <v>0</v>
      </c>
    </row>
    <row r="261" customFormat="false" ht="14.25" hidden="false" customHeight="true" outlineLevel="0" collapsed="false">
      <c r="AO261" s="0" t="n">
        <f aca="false">+A261</f>
        <v>0</v>
      </c>
      <c r="AP261" s="249" t="n">
        <f aca="false">+B261</f>
        <v>0</v>
      </c>
      <c r="AQ261" s="248" t="n">
        <f aca="false">+D261</f>
        <v>0</v>
      </c>
      <c r="AS261" s="249" t="n">
        <f aca="false">+O261</f>
        <v>0</v>
      </c>
      <c r="AT261" s="249" t="n">
        <f aca="false">+P261</f>
        <v>0</v>
      </c>
    </row>
    <row r="262" customFormat="false" ht="14.25" hidden="false" customHeight="true" outlineLevel="0" collapsed="false">
      <c r="AO262" s="0" t="n">
        <f aca="false">+A262</f>
        <v>0</v>
      </c>
      <c r="AP262" s="249" t="n">
        <f aca="false">+B262</f>
        <v>0</v>
      </c>
      <c r="AQ262" s="248" t="n">
        <f aca="false">+D262</f>
        <v>0</v>
      </c>
      <c r="AS262" s="249" t="n">
        <f aca="false">+O262</f>
        <v>0</v>
      </c>
      <c r="AT262" s="249" t="n">
        <f aca="false">+P262</f>
        <v>0</v>
      </c>
    </row>
    <row r="263" customFormat="false" ht="14.25" hidden="false" customHeight="true" outlineLevel="0" collapsed="false">
      <c r="AO263" s="0" t="n">
        <f aca="false">+A263</f>
        <v>0</v>
      </c>
      <c r="AP263" s="249" t="n">
        <f aca="false">+B263</f>
        <v>0</v>
      </c>
      <c r="AQ263" s="248" t="n">
        <f aca="false">+D263</f>
        <v>0</v>
      </c>
      <c r="AS263" s="249" t="n">
        <f aca="false">+O263</f>
        <v>0</v>
      </c>
      <c r="AT263" s="249" t="n">
        <f aca="false">+P263</f>
        <v>0</v>
      </c>
    </row>
    <row r="264" customFormat="false" ht="14.25" hidden="false" customHeight="true" outlineLevel="0" collapsed="false">
      <c r="AO264" s="0" t="n">
        <f aca="false">+A264</f>
        <v>0</v>
      </c>
      <c r="AP264" s="249" t="n">
        <f aca="false">+B264</f>
        <v>0</v>
      </c>
      <c r="AQ264" s="248" t="n">
        <f aca="false">+D264</f>
        <v>0</v>
      </c>
      <c r="AS264" s="249" t="n">
        <f aca="false">+O264</f>
        <v>0</v>
      </c>
      <c r="AT264" s="249" t="n">
        <f aca="false">+P264</f>
        <v>0</v>
      </c>
    </row>
    <row r="265" customFormat="false" ht="14.25" hidden="false" customHeight="true" outlineLevel="0" collapsed="false">
      <c r="AO265" s="0" t="n">
        <f aca="false">+A265</f>
        <v>0</v>
      </c>
      <c r="AP265" s="249" t="n">
        <f aca="false">+B265</f>
        <v>0</v>
      </c>
      <c r="AQ265" s="248" t="n">
        <f aca="false">+D265</f>
        <v>0</v>
      </c>
      <c r="AS265" s="249" t="n">
        <f aca="false">+O265</f>
        <v>0</v>
      </c>
      <c r="AT265" s="249" t="n">
        <f aca="false">+P265</f>
        <v>0</v>
      </c>
    </row>
    <row r="266" customFormat="false" ht="14.25" hidden="false" customHeight="true" outlineLevel="0" collapsed="false">
      <c r="AO266" s="0" t="n">
        <f aca="false">+A266</f>
        <v>0</v>
      </c>
      <c r="AP266" s="249" t="n">
        <f aca="false">+B266</f>
        <v>0</v>
      </c>
      <c r="AQ266" s="248" t="n">
        <f aca="false">+D266</f>
        <v>0</v>
      </c>
      <c r="AS266" s="249" t="n">
        <f aca="false">+O266</f>
        <v>0</v>
      </c>
      <c r="AT266" s="249" t="n">
        <f aca="false">+P266</f>
        <v>0</v>
      </c>
    </row>
    <row r="267" customFormat="false" ht="14.25" hidden="false" customHeight="true" outlineLevel="0" collapsed="false">
      <c r="AO267" s="0" t="n">
        <f aca="false">+A267</f>
        <v>0</v>
      </c>
      <c r="AP267" s="249" t="n">
        <f aca="false">+B267</f>
        <v>0</v>
      </c>
      <c r="AQ267" s="248" t="n">
        <f aca="false">+D267</f>
        <v>0</v>
      </c>
      <c r="AS267" s="249" t="n">
        <f aca="false">+O267</f>
        <v>0</v>
      </c>
      <c r="AT267" s="249" t="n">
        <f aca="false">+P267</f>
        <v>0</v>
      </c>
    </row>
    <row r="268" customFormat="false" ht="14.25" hidden="false" customHeight="true" outlineLevel="0" collapsed="false">
      <c r="AO268" s="0" t="n">
        <f aca="false">+A268</f>
        <v>0</v>
      </c>
      <c r="AP268" s="249" t="n">
        <f aca="false">+B268</f>
        <v>0</v>
      </c>
      <c r="AQ268" s="248" t="n">
        <f aca="false">+D268</f>
        <v>0</v>
      </c>
      <c r="AS268" s="249" t="n">
        <f aca="false">+O268</f>
        <v>0</v>
      </c>
      <c r="AT268" s="249" t="n">
        <f aca="false">+P268</f>
        <v>0</v>
      </c>
    </row>
    <row r="269" customFormat="false" ht="14.25" hidden="false" customHeight="true" outlineLevel="0" collapsed="false">
      <c r="AO269" s="0" t="n">
        <f aca="false">+A269</f>
        <v>0</v>
      </c>
      <c r="AP269" s="249" t="n">
        <f aca="false">+B269</f>
        <v>0</v>
      </c>
      <c r="AQ269" s="248" t="n">
        <f aca="false">+D269</f>
        <v>0</v>
      </c>
      <c r="AS269" s="249" t="n">
        <f aca="false">+O269</f>
        <v>0</v>
      </c>
      <c r="AT269" s="249" t="n">
        <f aca="false">+P269</f>
        <v>0</v>
      </c>
    </row>
    <row r="270" customFormat="false" ht="14.25" hidden="false" customHeight="true" outlineLevel="0" collapsed="false">
      <c r="AO270" s="0" t="n">
        <f aca="false">+A270</f>
        <v>0</v>
      </c>
      <c r="AP270" s="249" t="n">
        <f aca="false">+B270</f>
        <v>0</v>
      </c>
      <c r="AQ270" s="248" t="n">
        <f aca="false">+D270</f>
        <v>0</v>
      </c>
      <c r="AS270" s="249" t="n">
        <f aca="false">+O270</f>
        <v>0</v>
      </c>
      <c r="AT270" s="249" t="n">
        <f aca="false">+P270</f>
        <v>0</v>
      </c>
    </row>
    <row r="271" customFormat="false" ht="14.25" hidden="false" customHeight="true" outlineLevel="0" collapsed="false">
      <c r="AO271" s="0" t="n">
        <f aca="false">+A271</f>
        <v>0</v>
      </c>
      <c r="AP271" s="249" t="n">
        <f aca="false">+B271</f>
        <v>0</v>
      </c>
      <c r="AQ271" s="248" t="n">
        <f aca="false">+D271</f>
        <v>0</v>
      </c>
      <c r="AS271" s="249" t="n">
        <f aca="false">+O271</f>
        <v>0</v>
      </c>
      <c r="AT271" s="249" t="n">
        <f aca="false">+P271</f>
        <v>0</v>
      </c>
    </row>
    <row r="272" customFormat="false" ht="14.25" hidden="false" customHeight="true" outlineLevel="0" collapsed="false">
      <c r="AO272" s="0" t="n">
        <f aca="false">+A272</f>
        <v>0</v>
      </c>
      <c r="AP272" s="249" t="n">
        <f aca="false">+B272</f>
        <v>0</v>
      </c>
      <c r="AQ272" s="248" t="n">
        <f aca="false">+D272</f>
        <v>0</v>
      </c>
      <c r="AS272" s="249" t="n">
        <f aca="false">+O272</f>
        <v>0</v>
      </c>
      <c r="AT272" s="249" t="n">
        <f aca="false">+P272</f>
        <v>0</v>
      </c>
    </row>
    <row r="273" customFormat="false" ht="14.25" hidden="false" customHeight="true" outlineLevel="0" collapsed="false">
      <c r="AO273" s="0" t="n">
        <f aca="false">+A273</f>
        <v>0</v>
      </c>
      <c r="AP273" s="249" t="n">
        <f aca="false">+B273</f>
        <v>0</v>
      </c>
      <c r="AQ273" s="248" t="n">
        <f aca="false">+D273</f>
        <v>0</v>
      </c>
      <c r="AS273" s="249" t="n">
        <f aca="false">+O273</f>
        <v>0</v>
      </c>
      <c r="AT273" s="249" t="n">
        <f aca="false">+P273</f>
        <v>0</v>
      </c>
    </row>
    <row r="274" customFormat="false" ht="14.25" hidden="false" customHeight="true" outlineLevel="0" collapsed="false">
      <c r="AO274" s="0" t="n">
        <f aca="false">+A274</f>
        <v>0</v>
      </c>
      <c r="AP274" s="249" t="n">
        <f aca="false">+B274</f>
        <v>0</v>
      </c>
      <c r="AQ274" s="248" t="n">
        <f aca="false">+D274</f>
        <v>0</v>
      </c>
      <c r="AS274" s="249" t="n">
        <f aca="false">+O274</f>
        <v>0</v>
      </c>
      <c r="AT274" s="249" t="n">
        <f aca="false">+P274</f>
        <v>0</v>
      </c>
    </row>
    <row r="275" customFormat="false" ht="14.25" hidden="false" customHeight="true" outlineLevel="0" collapsed="false">
      <c r="AO275" s="0" t="n">
        <f aca="false">+A275</f>
        <v>0</v>
      </c>
      <c r="AP275" s="249" t="n">
        <f aca="false">+B275</f>
        <v>0</v>
      </c>
      <c r="AQ275" s="248" t="n">
        <f aca="false">+D275</f>
        <v>0</v>
      </c>
      <c r="AS275" s="249" t="n">
        <f aca="false">+O275</f>
        <v>0</v>
      </c>
      <c r="AT275" s="249" t="n">
        <f aca="false">+P275</f>
        <v>0</v>
      </c>
    </row>
    <row r="276" customFormat="false" ht="14.25" hidden="false" customHeight="true" outlineLevel="0" collapsed="false">
      <c r="AO276" s="0" t="n">
        <f aca="false">+A276</f>
        <v>0</v>
      </c>
      <c r="AP276" s="249" t="n">
        <f aca="false">+B276</f>
        <v>0</v>
      </c>
      <c r="AQ276" s="248" t="n">
        <f aca="false">+D276</f>
        <v>0</v>
      </c>
      <c r="AS276" s="249" t="n">
        <f aca="false">+O276</f>
        <v>0</v>
      </c>
      <c r="AT276" s="249" t="n">
        <f aca="false">+P276</f>
        <v>0</v>
      </c>
    </row>
    <row r="277" customFormat="false" ht="14.25" hidden="false" customHeight="true" outlineLevel="0" collapsed="false">
      <c r="AO277" s="0" t="n">
        <f aca="false">+A277</f>
        <v>0</v>
      </c>
      <c r="AP277" s="249" t="n">
        <f aca="false">+B277</f>
        <v>0</v>
      </c>
      <c r="AQ277" s="248" t="n">
        <f aca="false">+D277</f>
        <v>0</v>
      </c>
      <c r="AS277" s="249" t="n">
        <f aca="false">+O277</f>
        <v>0</v>
      </c>
      <c r="AT277" s="249" t="n">
        <f aca="false">+P277</f>
        <v>0</v>
      </c>
    </row>
    <row r="278" customFormat="false" ht="14.25" hidden="false" customHeight="true" outlineLevel="0" collapsed="false">
      <c r="AO278" s="0" t="n">
        <f aca="false">+A278</f>
        <v>0</v>
      </c>
      <c r="AP278" s="249" t="n">
        <f aca="false">+B278</f>
        <v>0</v>
      </c>
      <c r="AQ278" s="248" t="n">
        <f aca="false">+D278</f>
        <v>0</v>
      </c>
      <c r="AS278" s="249" t="n">
        <f aca="false">+O278</f>
        <v>0</v>
      </c>
      <c r="AT278" s="249" t="n">
        <f aca="false">+P278</f>
        <v>0</v>
      </c>
    </row>
    <row r="279" customFormat="false" ht="14.25" hidden="false" customHeight="true" outlineLevel="0" collapsed="false">
      <c r="AO279" s="0" t="n">
        <f aca="false">+A279</f>
        <v>0</v>
      </c>
      <c r="AP279" s="249" t="n">
        <f aca="false">+B279</f>
        <v>0</v>
      </c>
      <c r="AQ279" s="248" t="n">
        <f aca="false">+D279</f>
        <v>0</v>
      </c>
      <c r="AS279" s="249" t="n">
        <f aca="false">+O279</f>
        <v>0</v>
      </c>
      <c r="AT279" s="249" t="n">
        <f aca="false">+P279</f>
        <v>0</v>
      </c>
    </row>
    <row r="280" customFormat="false" ht="14.25" hidden="false" customHeight="true" outlineLevel="0" collapsed="false">
      <c r="AO280" s="0" t="n">
        <f aca="false">+A280</f>
        <v>0</v>
      </c>
      <c r="AP280" s="249" t="n">
        <f aca="false">+B280</f>
        <v>0</v>
      </c>
      <c r="AQ280" s="248" t="n">
        <f aca="false">+D280</f>
        <v>0</v>
      </c>
      <c r="AS280" s="249" t="n">
        <f aca="false">+O280</f>
        <v>0</v>
      </c>
      <c r="AT280" s="249" t="n">
        <f aca="false">+P280</f>
        <v>0</v>
      </c>
    </row>
    <row r="281" customFormat="false" ht="14.25" hidden="false" customHeight="true" outlineLevel="0" collapsed="false">
      <c r="AO281" s="0" t="n">
        <f aca="false">+A281</f>
        <v>0</v>
      </c>
      <c r="AP281" s="249" t="n">
        <f aca="false">+B281</f>
        <v>0</v>
      </c>
      <c r="AQ281" s="248" t="n">
        <f aca="false">+D281</f>
        <v>0</v>
      </c>
      <c r="AS281" s="249" t="n">
        <f aca="false">+O281</f>
        <v>0</v>
      </c>
      <c r="AT281" s="249" t="n">
        <f aca="false">+P281</f>
        <v>0</v>
      </c>
    </row>
    <row r="282" customFormat="false" ht="14.25" hidden="false" customHeight="true" outlineLevel="0" collapsed="false">
      <c r="AO282" s="0" t="n">
        <f aca="false">+A282</f>
        <v>0</v>
      </c>
      <c r="AP282" s="249" t="n">
        <f aca="false">+B282</f>
        <v>0</v>
      </c>
      <c r="AQ282" s="248" t="n">
        <f aca="false">+D282</f>
        <v>0</v>
      </c>
      <c r="AS282" s="249" t="n">
        <f aca="false">+O282</f>
        <v>0</v>
      </c>
      <c r="AT282" s="249" t="n">
        <f aca="false">+P282</f>
        <v>0</v>
      </c>
    </row>
    <row r="283" customFormat="false" ht="14.25" hidden="false" customHeight="true" outlineLevel="0" collapsed="false">
      <c r="AO283" s="0" t="n">
        <f aca="false">+A283</f>
        <v>0</v>
      </c>
      <c r="AP283" s="249" t="n">
        <f aca="false">+B283</f>
        <v>0</v>
      </c>
      <c r="AQ283" s="248" t="n">
        <f aca="false">+D283</f>
        <v>0</v>
      </c>
      <c r="AS283" s="249" t="n">
        <f aca="false">+O283</f>
        <v>0</v>
      </c>
      <c r="AT283" s="249" t="n">
        <f aca="false">+P283</f>
        <v>0</v>
      </c>
    </row>
    <row r="284" customFormat="false" ht="14.25" hidden="false" customHeight="true" outlineLevel="0" collapsed="false">
      <c r="AO284" s="0" t="n">
        <f aca="false">+A284</f>
        <v>0</v>
      </c>
      <c r="AP284" s="249" t="n">
        <f aca="false">+B284</f>
        <v>0</v>
      </c>
      <c r="AQ284" s="248" t="n">
        <f aca="false">+D284</f>
        <v>0</v>
      </c>
      <c r="AS284" s="249" t="n">
        <f aca="false">+O284</f>
        <v>0</v>
      </c>
      <c r="AT284" s="249" t="n">
        <f aca="false">+P284</f>
        <v>0</v>
      </c>
    </row>
    <row r="285" customFormat="false" ht="14.25" hidden="false" customHeight="true" outlineLevel="0" collapsed="false">
      <c r="AO285" s="0" t="n">
        <f aca="false">+A285</f>
        <v>0</v>
      </c>
      <c r="AP285" s="249" t="n">
        <f aca="false">+B285</f>
        <v>0</v>
      </c>
      <c r="AQ285" s="248" t="n">
        <f aca="false">+D285</f>
        <v>0</v>
      </c>
      <c r="AS285" s="249" t="n">
        <f aca="false">+O285</f>
        <v>0</v>
      </c>
      <c r="AT285" s="249" t="n">
        <f aca="false">+P285</f>
        <v>0</v>
      </c>
    </row>
    <row r="286" customFormat="false" ht="14.25" hidden="false" customHeight="true" outlineLevel="0" collapsed="false">
      <c r="AO286" s="0" t="n">
        <f aca="false">+A286</f>
        <v>0</v>
      </c>
      <c r="AP286" s="249" t="n">
        <f aca="false">+B286</f>
        <v>0</v>
      </c>
      <c r="AQ286" s="248" t="n">
        <f aca="false">+D286</f>
        <v>0</v>
      </c>
      <c r="AS286" s="249" t="n">
        <f aca="false">+O286</f>
        <v>0</v>
      </c>
      <c r="AT286" s="249" t="n">
        <f aca="false">+P286</f>
        <v>0</v>
      </c>
    </row>
    <row r="287" customFormat="false" ht="14.25" hidden="false" customHeight="true" outlineLevel="0" collapsed="false">
      <c r="AO287" s="0" t="n">
        <f aca="false">+A287</f>
        <v>0</v>
      </c>
      <c r="AP287" s="249" t="n">
        <f aca="false">+B287</f>
        <v>0</v>
      </c>
      <c r="AQ287" s="248" t="n">
        <f aca="false">+D287</f>
        <v>0</v>
      </c>
      <c r="AS287" s="249" t="n">
        <f aca="false">+O287</f>
        <v>0</v>
      </c>
      <c r="AT287" s="249" t="n">
        <f aca="false">+P287</f>
        <v>0</v>
      </c>
    </row>
    <row r="288" customFormat="false" ht="14.25" hidden="false" customHeight="true" outlineLevel="0" collapsed="false">
      <c r="AO288" s="0" t="n">
        <f aca="false">+A288</f>
        <v>0</v>
      </c>
      <c r="AP288" s="249" t="n">
        <f aca="false">+B288</f>
        <v>0</v>
      </c>
      <c r="AQ288" s="248" t="n">
        <f aca="false">+D288</f>
        <v>0</v>
      </c>
      <c r="AS288" s="249" t="n">
        <f aca="false">+O288</f>
        <v>0</v>
      </c>
      <c r="AT288" s="249" t="n">
        <f aca="false">+P288</f>
        <v>0</v>
      </c>
    </row>
    <row r="289" customFormat="false" ht="14.25" hidden="false" customHeight="true" outlineLevel="0" collapsed="false">
      <c r="AO289" s="0" t="n">
        <f aca="false">+A289</f>
        <v>0</v>
      </c>
      <c r="AP289" s="249" t="n">
        <f aca="false">+B289</f>
        <v>0</v>
      </c>
      <c r="AQ289" s="248" t="n">
        <f aca="false">+D289</f>
        <v>0</v>
      </c>
      <c r="AS289" s="249" t="n">
        <f aca="false">+O289</f>
        <v>0</v>
      </c>
      <c r="AT289" s="249" t="n">
        <f aca="false">+P289</f>
        <v>0</v>
      </c>
    </row>
    <row r="290" customFormat="false" ht="14.25" hidden="false" customHeight="true" outlineLevel="0" collapsed="false">
      <c r="AO290" s="0" t="n">
        <f aca="false">+A290</f>
        <v>0</v>
      </c>
      <c r="AP290" s="249" t="n">
        <f aca="false">+B290</f>
        <v>0</v>
      </c>
      <c r="AQ290" s="248" t="n">
        <f aca="false">+D290</f>
        <v>0</v>
      </c>
      <c r="AS290" s="249" t="n">
        <f aca="false">+O290</f>
        <v>0</v>
      </c>
      <c r="AT290" s="249" t="n">
        <f aca="false">+P290</f>
        <v>0</v>
      </c>
    </row>
    <row r="291" customFormat="false" ht="14.25" hidden="false" customHeight="true" outlineLevel="0" collapsed="false">
      <c r="AO291" s="0" t="n">
        <f aca="false">+A291</f>
        <v>0</v>
      </c>
      <c r="AP291" s="249" t="n">
        <f aca="false">+B291</f>
        <v>0</v>
      </c>
      <c r="AQ291" s="248" t="n">
        <f aca="false">+D291</f>
        <v>0</v>
      </c>
      <c r="AS291" s="249" t="n">
        <f aca="false">+O291</f>
        <v>0</v>
      </c>
      <c r="AT291" s="249" t="n">
        <f aca="false">+P291</f>
        <v>0</v>
      </c>
    </row>
    <row r="292" customFormat="false" ht="14.25" hidden="false" customHeight="true" outlineLevel="0" collapsed="false">
      <c r="AO292" s="0" t="n">
        <f aca="false">+A292</f>
        <v>0</v>
      </c>
      <c r="AP292" s="249" t="n">
        <f aca="false">+B292</f>
        <v>0</v>
      </c>
      <c r="AQ292" s="248" t="n">
        <f aca="false">+D292</f>
        <v>0</v>
      </c>
      <c r="AS292" s="249" t="n">
        <f aca="false">+O292</f>
        <v>0</v>
      </c>
      <c r="AT292" s="249" t="n">
        <f aca="false">+P292</f>
        <v>0</v>
      </c>
    </row>
    <row r="293" customFormat="false" ht="14.25" hidden="false" customHeight="true" outlineLevel="0" collapsed="false">
      <c r="AO293" s="0" t="n">
        <f aca="false">+A293</f>
        <v>0</v>
      </c>
      <c r="AP293" s="249" t="n">
        <f aca="false">+B293</f>
        <v>0</v>
      </c>
      <c r="AQ293" s="248" t="n">
        <f aca="false">+D293</f>
        <v>0</v>
      </c>
      <c r="AS293" s="249" t="n">
        <f aca="false">+O293</f>
        <v>0</v>
      </c>
      <c r="AT293" s="249" t="n">
        <f aca="false">+P293</f>
        <v>0</v>
      </c>
    </row>
    <row r="294" customFormat="false" ht="14.25" hidden="false" customHeight="true" outlineLevel="0" collapsed="false">
      <c r="AO294" s="0" t="n">
        <f aca="false">+A294</f>
        <v>0</v>
      </c>
      <c r="AP294" s="249" t="n">
        <f aca="false">+B294</f>
        <v>0</v>
      </c>
      <c r="AQ294" s="248" t="n">
        <f aca="false">+D294</f>
        <v>0</v>
      </c>
      <c r="AS294" s="249" t="n">
        <f aca="false">+O294</f>
        <v>0</v>
      </c>
      <c r="AT294" s="249" t="n">
        <f aca="false">+P294</f>
        <v>0</v>
      </c>
    </row>
    <row r="295" customFormat="false" ht="14.25" hidden="false" customHeight="true" outlineLevel="0" collapsed="false">
      <c r="AO295" s="0" t="n">
        <f aca="false">+A295</f>
        <v>0</v>
      </c>
      <c r="AP295" s="249" t="n">
        <f aca="false">+B295</f>
        <v>0</v>
      </c>
      <c r="AQ295" s="248" t="n">
        <f aca="false">+D295</f>
        <v>0</v>
      </c>
      <c r="AS295" s="249" t="n">
        <f aca="false">+O295</f>
        <v>0</v>
      </c>
      <c r="AT295" s="249" t="n">
        <f aca="false">+P295</f>
        <v>0</v>
      </c>
    </row>
    <row r="296" customFormat="false" ht="14.25" hidden="false" customHeight="true" outlineLevel="0" collapsed="false">
      <c r="AO296" s="0" t="n">
        <f aca="false">+A296</f>
        <v>0</v>
      </c>
      <c r="AP296" s="249" t="n">
        <f aca="false">+B296</f>
        <v>0</v>
      </c>
      <c r="AQ296" s="248" t="n">
        <f aca="false">+D296</f>
        <v>0</v>
      </c>
      <c r="AS296" s="249" t="n">
        <f aca="false">+O296</f>
        <v>0</v>
      </c>
      <c r="AT296" s="249" t="n">
        <f aca="false">+P296</f>
        <v>0</v>
      </c>
    </row>
    <row r="297" customFormat="false" ht="14.25" hidden="false" customHeight="true" outlineLevel="0" collapsed="false">
      <c r="AO297" s="0" t="n">
        <f aca="false">+A297</f>
        <v>0</v>
      </c>
      <c r="AP297" s="249" t="n">
        <f aca="false">+B297</f>
        <v>0</v>
      </c>
      <c r="AQ297" s="248" t="n">
        <f aca="false">+D297</f>
        <v>0</v>
      </c>
      <c r="AS297" s="249" t="n">
        <f aca="false">+O297</f>
        <v>0</v>
      </c>
      <c r="AT297" s="249" t="n">
        <f aca="false">+P297</f>
        <v>0</v>
      </c>
    </row>
    <row r="298" customFormat="false" ht="14.25" hidden="false" customHeight="true" outlineLevel="0" collapsed="false">
      <c r="AO298" s="0" t="n">
        <f aca="false">+A298</f>
        <v>0</v>
      </c>
      <c r="AP298" s="249" t="n">
        <f aca="false">+B298</f>
        <v>0</v>
      </c>
      <c r="AQ298" s="248" t="n">
        <f aca="false">+D298</f>
        <v>0</v>
      </c>
      <c r="AS298" s="249" t="n">
        <f aca="false">+O298</f>
        <v>0</v>
      </c>
      <c r="AT298" s="249" t="n">
        <f aca="false">+P298</f>
        <v>0</v>
      </c>
    </row>
    <row r="299" customFormat="false" ht="14.25" hidden="false" customHeight="true" outlineLevel="0" collapsed="false">
      <c r="AO299" s="0" t="n">
        <f aca="false">+A299</f>
        <v>0</v>
      </c>
      <c r="AP299" s="249" t="n">
        <f aca="false">+B299</f>
        <v>0</v>
      </c>
      <c r="AQ299" s="248" t="n">
        <f aca="false">+D299</f>
        <v>0</v>
      </c>
      <c r="AS299" s="249" t="n">
        <f aca="false">+O299</f>
        <v>0</v>
      </c>
      <c r="AT299" s="249" t="n">
        <f aca="false">+P299</f>
        <v>0</v>
      </c>
    </row>
    <row r="300" customFormat="false" ht="14.25" hidden="false" customHeight="true" outlineLevel="0" collapsed="false">
      <c r="AO300" s="0" t="n">
        <f aca="false">+A300</f>
        <v>0</v>
      </c>
      <c r="AP300" s="249" t="n">
        <f aca="false">+B300</f>
        <v>0</v>
      </c>
      <c r="AQ300" s="248" t="n">
        <f aca="false">+D300</f>
        <v>0</v>
      </c>
      <c r="AS300" s="249" t="n">
        <f aca="false">+O300</f>
        <v>0</v>
      </c>
      <c r="AT300" s="249" t="n">
        <f aca="false">+P300</f>
        <v>0</v>
      </c>
    </row>
    <row r="301" customFormat="false" ht="14.25" hidden="false" customHeight="true" outlineLevel="0" collapsed="false">
      <c r="AO301" s="0" t="n">
        <f aca="false">+A301</f>
        <v>0</v>
      </c>
      <c r="AP301" s="249" t="n">
        <f aca="false">+B301</f>
        <v>0</v>
      </c>
      <c r="AQ301" s="248" t="n">
        <f aca="false">+D301</f>
        <v>0</v>
      </c>
      <c r="AS301" s="249" t="n">
        <f aca="false">+O301</f>
        <v>0</v>
      </c>
      <c r="AT301" s="249" t="n">
        <f aca="false">+P301</f>
        <v>0</v>
      </c>
    </row>
    <row r="302" customFormat="false" ht="14.25" hidden="false" customHeight="true" outlineLevel="0" collapsed="false">
      <c r="AO302" s="0" t="n">
        <f aca="false">+A302</f>
        <v>0</v>
      </c>
      <c r="AP302" s="249" t="n">
        <f aca="false">+B302</f>
        <v>0</v>
      </c>
      <c r="AQ302" s="248" t="n">
        <f aca="false">+D302</f>
        <v>0</v>
      </c>
      <c r="AS302" s="249" t="n">
        <f aca="false">+O302</f>
        <v>0</v>
      </c>
      <c r="AT302" s="249" t="n">
        <f aca="false">+P302</f>
        <v>0</v>
      </c>
    </row>
    <row r="303" customFormat="false" ht="14.25" hidden="false" customHeight="true" outlineLevel="0" collapsed="false">
      <c r="AO303" s="0" t="n">
        <f aca="false">+A303</f>
        <v>0</v>
      </c>
      <c r="AP303" s="249" t="n">
        <f aca="false">+B303</f>
        <v>0</v>
      </c>
      <c r="AQ303" s="248" t="n">
        <f aca="false">+D303</f>
        <v>0</v>
      </c>
      <c r="AS303" s="249" t="n">
        <f aca="false">+O303</f>
        <v>0</v>
      </c>
      <c r="AT303" s="249" t="n">
        <f aca="false">+P303</f>
        <v>0</v>
      </c>
    </row>
    <row r="304" customFormat="false" ht="14.25" hidden="false" customHeight="true" outlineLevel="0" collapsed="false">
      <c r="AO304" s="0" t="n">
        <f aca="false">+A304</f>
        <v>0</v>
      </c>
      <c r="AP304" s="249" t="n">
        <f aca="false">+B304</f>
        <v>0</v>
      </c>
      <c r="AQ304" s="248" t="n">
        <f aca="false">+D304</f>
        <v>0</v>
      </c>
      <c r="AS304" s="249" t="n">
        <f aca="false">+O304</f>
        <v>0</v>
      </c>
      <c r="AT304" s="249" t="n">
        <f aca="false">+P304</f>
        <v>0</v>
      </c>
    </row>
    <row r="305" customFormat="false" ht="14.25" hidden="false" customHeight="true" outlineLevel="0" collapsed="false">
      <c r="AO305" s="0" t="n">
        <f aca="false">+A305</f>
        <v>0</v>
      </c>
      <c r="AP305" s="249" t="n">
        <f aca="false">+B305</f>
        <v>0</v>
      </c>
      <c r="AQ305" s="248" t="n">
        <f aca="false">+D305</f>
        <v>0</v>
      </c>
      <c r="AS305" s="249" t="n">
        <f aca="false">+O305</f>
        <v>0</v>
      </c>
      <c r="AT305" s="249" t="n">
        <f aca="false">+P305</f>
        <v>0</v>
      </c>
    </row>
    <row r="306" customFormat="false" ht="14.25" hidden="false" customHeight="true" outlineLevel="0" collapsed="false">
      <c r="AO306" s="0" t="n">
        <f aca="false">+A306</f>
        <v>0</v>
      </c>
      <c r="AP306" s="249" t="n">
        <f aca="false">+B306</f>
        <v>0</v>
      </c>
      <c r="AQ306" s="248" t="n">
        <f aca="false">+D306</f>
        <v>0</v>
      </c>
      <c r="AS306" s="249" t="n">
        <f aca="false">+O306</f>
        <v>0</v>
      </c>
      <c r="AT306" s="249" t="n">
        <f aca="false">+P306</f>
        <v>0</v>
      </c>
    </row>
    <row r="307" customFormat="false" ht="14.25" hidden="false" customHeight="true" outlineLevel="0" collapsed="false">
      <c r="AO307" s="0" t="n">
        <f aca="false">+A307</f>
        <v>0</v>
      </c>
      <c r="AP307" s="249" t="n">
        <f aca="false">+B307</f>
        <v>0</v>
      </c>
      <c r="AQ307" s="248" t="n">
        <f aca="false">+D307</f>
        <v>0</v>
      </c>
      <c r="AS307" s="249" t="n">
        <f aca="false">+O307</f>
        <v>0</v>
      </c>
      <c r="AT307" s="249" t="n">
        <f aca="false">+P307</f>
        <v>0</v>
      </c>
    </row>
    <row r="308" customFormat="false" ht="14.25" hidden="false" customHeight="true" outlineLevel="0" collapsed="false">
      <c r="AO308" s="0" t="n">
        <f aca="false">+A308</f>
        <v>0</v>
      </c>
      <c r="AP308" s="249" t="n">
        <f aca="false">+B308</f>
        <v>0</v>
      </c>
      <c r="AQ308" s="248" t="n">
        <f aca="false">+D308</f>
        <v>0</v>
      </c>
      <c r="AS308" s="249" t="n">
        <f aca="false">+O308</f>
        <v>0</v>
      </c>
      <c r="AT308" s="249" t="n">
        <f aca="false">+P308</f>
        <v>0</v>
      </c>
    </row>
    <row r="309" customFormat="false" ht="14.25" hidden="false" customHeight="true" outlineLevel="0" collapsed="false">
      <c r="AO309" s="0" t="n">
        <f aca="false">+A309</f>
        <v>0</v>
      </c>
      <c r="AP309" s="249" t="n">
        <f aca="false">+B309</f>
        <v>0</v>
      </c>
      <c r="AQ309" s="248" t="n">
        <f aca="false">+D309</f>
        <v>0</v>
      </c>
      <c r="AS309" s="249" t="n">
        <f aca="false">+O309</f>
        <v>0</v>
      </c>
      <c r="AT309" s="249" t="n">
        <f aca="false">+P309</f>
        <v>0</v>
      </c>
    </row>
    <row r="310" customFormat="false" ht="14.25" hidden="false" customHeight="true" outlineLevel="0" collapsed="false">
      <c r="AO310" s="0" t="n">
        <f aca="false">+A310</f>
        <v>0</v>
      </c>
      <c r="AP310" s="249" t="n">
        <f aca="false">+B310</f>
        <v>0</v>
      </c>
      <c r="AQ310" s="248" t="n">
        <f aca="false">+D310</f>
        <v>0</v>
      </c>
      <c r="AS310" s="249" t="n">
        <f aca="false">+O310</f>
        <v>0</v>
      </c>
      <c r="AT310" s="249" t="n">
        <f aca="false">+P310</f>
        <v>0</v>
      </c>
    </row>
    <row r="311" customFormat="false" ht="14.25" hidden="false" customHeight="true" outlineLevel="0" collapsed="false">
      <c r="AO311" s="0" t="n">
        <f aca="false">+A311</f>
        <v>0</v>
      </c>
      <c r="AP311" s="249" t="n">
        <f aca="false">+B311</f>
        <v>0</v>
      </c>
      <c r="AQ311" s="248" t="n">
        <f aca="false">+D311</f>
        <v>0</v>
      </c>
      <c r="AS311" s="249" t="n">
        <f aca="false">+O311</f>
        <v>0</v>
      </c>
      <c r="AT311" s="249" t="n">
        <f aca="false">+P311</f>
        <v>0</v>
      </c>
    </row>
    <row r="312" customFormat="false" ht="14.25" hidden="false" customHeight="true" outlineLevel="0" collapsed="false">
      <c r="AO312" s="0" t="n">
        <f aca="false">+A312</f>
        <v>0</v>
      </c>
      <c r="AP312" s="249" t="n">
        <f aca="false">+B312</f>
        <v>0</v>
      </c>
      <c r="AQ312" s="248" t="n">
        <f aca="false">+D312</f>
        <v>0</v>
      </c>
      <c r="AS312" s="249" t="n">
        <f aca="false">+O312</f>
        <v>0</v>
      </c>
      <c r="AT312" s="249" t="n">
        <f aca="false">+P312</f>
        <v>0</v>
      </c>
    </row>
    <row r="313" customFormat="false" ht="14.25" hidden="false" customHeight="true" outlineLevel="0" collapsed="false">
      <c r="AO313" s="0" t="n">
        <f aca="false">+A313</f>
        <v>0</v>
      </c>
      <c r="AP313" s="249" t="n">
        <f aca="false">+B313</f>
        <v>0</v>
      </c>
      <c r="AQ313" s="248" t="n">
        <f aca="false">+D313</f>
        <v>0</v>
      </c>
      <c r="AS313" s="249" t="n">
        <f aca="false">+O313</f>
        <v>0</v>
      </c>
      <c r="AT313" s="249" t="n">
        <f aca="false">+P313</f>
        <v>0</v>
      </c>
    </row>
    <row r="314" customFormat="false" ht="14.25" hidden="false" customHeight="true" outlineLevel="0" collapsed="false">
      <c r="AO314" s="0" t="n">
        <f aca="false">+A314</f>
        <v>0</v>
      </c>
      <c r="AP314" s="249" t="n">
        <f aca="false">+B314</f>
        <v>0</v>
      </c>
      <c r="AQ314" s="248" t="n">
        <f aca="false">+D314</f>
        <v>0</v>
      </c>
      <c r="AS314" s="249" t="n">
        <f aca="false">+O314</f>
        <v>0</v>
      </c>
      <c r="AT314" s="249" t="n">
        <f aca="false">+P314</f>
        <v>0</v>
      </c>
    </row>
    <row r="315" customFormat="false" ht="14.25" hidden="false" customHeight="true" outlineLevel="0" collapsed="false">
      <c r="AO315" s="0" t="n">
        <f aca="false">+A315</f>
        <v>0</v>
      </c>
      <c r="AP315" s="249" t="n">
        <f aca="false">+B315</f>
        <v>0</v>
      </c>
      <c r="AQ315" s="248" t="n">
        <f aca="false">+D315</f>
        <v>0</v>
      </c>
      <c r="AS315" s="249" t="n">
        <f aca="false">+O315</f>
        <v>0</v>
      </c>
      <c r="AT315" s="249" t="n">
        <f aca="false">+P315</f>
        <v>0</v>
      </c>
    </row>
    <row r="316" customFormat="false" ht="14.25" hidden="false" customHeight="true" outlineLevel="0" collapsed="false">
      <c r="AO316" s="0" t="n">
        <f aca="false">+A316</f>
        <v>0</v>
      </c>
      <c r="AP316" s="249" t="n">
        <f aca="false">+B316</f>
        <v>0</v>
      </c>
      <c r="AQ316" s="248" t="n">
        <f aca="false">+D316</f>
        <v>0</v>
      </c>
      <c r="AS316" s="249" t="n">
        <f aca="false">+O316</f>
        <v>0</v>
      </c>
      <c r="AT316" s="249" t="n">
        <f aca="false">+P316</f>
        <v>0</v>
      </c>
    </row>
    <row r="317" customFormat="false" ht="14.25" hidden="false" customHeight="true" outlineLevel="0" collapsed="false">
      <c r="AO317" s="0" t="n">
        <f aca="false">+A317</f>
        <v>0</v>
      </c>
      <c r="AP317" s="249" t="n">
        <f aca="false">+B317</f>
        <v>0</v>
      </c>
      <c r="AQ317" s="248" t="n">
        <f aca="false">+D317</f>
        <v>0</v>
      </c>
      <c r="AS317" s="249" t="n">
        <f aca="false">+O317</f>
        <v>0</v>
      </c>
      <c r="AT317" s="249" t="n">
        <f aca="false">+P317</f>
        <v>0</v>
      </c>
    </row>
    <row r="318" customFormat="false" ht="14.25" hidden="false" customHeight="true" outlineLevel="0" collapsed="false">
      <c r="AO318" s="0" t="n">
        <f aca="false">+A318</f>
        <v>0</v>
      </c>
      <c r="AP318" s="249" t="n">
        <f aca="false">+B318</f>
        <v>0</v>
      </c>
      <c r="AQ318" s="248" t="n">
        <f aca="false">+D318</f>
        <v>0</v>
      </c>
      <c r="AS318" s="249" t="n">
        <f aca="false">+O318</f>
        <v>0</v>
      </c>
      <c r="AT318" s="249" t="n">
        <f aca="false">+P318</f>
        <v>0</v>
      </c>
    </row>
    <row r="319" customFormat="false" ht="14.25" hidden="false" customHeight="true" outlineLevel="0" collapsed="false">
      <c r="AO319" s="0" t="n">
        <f aca="false">+A319</f>
        <v>0</v>
      </c>
      <c r="AP319" s="249" t="n">
        <f aca="false">+B319</f>
        <v>0</v>
      </c>
      <c r="AQ319" s="248" t="n">
        <f aca="false">+D319</f>
        <v>0</v>
      </c>
      <c r="AS319" s="249" t="n">
        <f aca="false">+O319</f>
        <v>0</v>
      </c>
      <c r="AT319" s="249" t="n">
        <f aca="false">+P319</f>
        <v>0</v>
      </c>
    </row>
    <row r="320" customFormat="false" ht="14.25" hidden="false" customHeight="true" outlineLevel="0" collapsed="false">
      <c r="AO320" s="0" t="n">
        <f aca="false">+A320</f>
        <v>0</v>
      </c>
      <c r="AP320" s="249" t="n">
        <f aca="false">+B320</f>
        <v>0</v>
      </c>
      <c r="AQ320" s="248" t="n">
        <f aca="false">+D320</f>
        <v>0</v>
      </c>
      <c r="AS320" s="249" t="n">
        <f aca="false">+O320</f>
        <v>0</v>
      </c>
      <c r="AT320" s="249" t="n">
        <f aca="false">+P320</f>
        <v>0</v>
      </c>
    </row>
    <row r="321" customFormat="false" ht="14.25" hidden="false" customHeight="true" outlineLevel="0" collapsed="false">
      <c r="AO321" s="0" t="n">
        <f aca="false">+A321</f>
        <v>0</v>
      </c>
      <c r="AP321" s="249" t="n">
        <f aca="false">+B321</f>
        <v>0</v>
      </c>
      <c r="AQ321" s="248" t="n">
        <f aca="false">+D321</f>
        <v>0</v>
      </c>
      <c r="AS321" s="249" t="n">
        <f aca="false">+O321</f>
        <v>0</v>
      </c>
      <c r="AT321" s="249" t="n">
        <f aca="false">+P321</f>
        <v>0</v>
      </c>
    </row>
    <row r="322" customFormat="false" ht="14.25" hidden="false" customHeight="true" outlineLevel="0" collapsed="false">
      <c r="AO322" s="0" t="n">
        <f aca="false">+A322</f>
        <v>0</v>
      </c>
      <c r="AP322" s="249" t="n">
        <f aca="false">+B322</f>
        <v>0</v>
      </c>
      <c r="AQ322" s="248" t="n">
        <f aca="false">+D322</f>
        <v>0</v>
      </c>
      <c r="AS322" s="249" t="n">
        <f aca="false">+O322</f>
        <v>0</v>
      </c>
      <c r="AT322" s="249" t="n">
        <f aca="false">+P322</f>
        <v>0</v>
      </c>
    </row>
    <row r="323" customFormat="false" ht="14.25" hidden="false" customHeight="true" outlineLevel="0" collapsed="false">
      <c r="AO323" s="0" t="n">
        <f aca="false">+A323</f>
        <v>0</v>
      </c>
      <c r="AP323" s="249" t="n">
        <f aca="false">+B323</f>
        <v>0</v>
      </c>
      <c r="AQ323" s="248" t="n">
        <f aca="false">+D323</f>
        <v>0</v>
      </c>
      <c r="AS323" s="249" t="n">
        <f aca="false">+O323</f>
        <v>0</v>
      </c>
      <c r="AT323" s="249" t="n">
        <f aca="false">+P323</f>
        <v>0</v>
      </c>
    </row>
    <row r="324" customFormat="false" ht="14.25" hidden="false" customHeight="true" outlineLevel="0" collapsed="false">
      <c r="AO324" s="0" t="n">
        <f aca="false">+A324</f>
        <v>0</v>
      </c>
      <c r="AP324" s="249" t="n">
        <f aca="false">+B324</f>
        <v>0</v>
      </c>
      <c r="AQ324" s="248" t="n">
        <f aca="false">+D324</f>
        <v>0</v>
      </c>
      <c r="AS324" s="249" t="n">
        <f aca="false">+O324</f>
        <v>0</v>
      </c>
      <c r="AT324" s="249" t="n">
        <f aca="false">+P324</f>
        <v>0</v>
      </c>
    </row>
    <row r="325" customFormat="false" ht="14.25" hidden="false" customHeight="true" outlineLevel="0" collapsed="false">
      <c r="AO325" s="0" t="n">
        <f aca="false">+A325</f>
        <v>0</v>
      </c>
      <c r="AP325" s="249" t="n">
        <f aca="false">+B325</f>
        <v>0</v>
      </c>
      <c r="AQ325" s="248" t="n">
        <f aca="false">+D325</f>
        <v>0</v>
      </c>
      <c r="AS325" s="249" t="n">
        <f aca="false">+O325</f>
        <v>0</v>
      </c>
      <c r="AT325" s="249" t="n">
        <f aca="false">+P325</f>
        <v>0</v>
      </c>
    </row>
    <row r="326" customFormat="false" ht="14.25" hidden="false" customHeight="true" outlineLevel="0" collapsed="false">
      <c r="AO326" s="0" t="n">
        <f aca="false">+A326</f>
        <v>0</v>
      </c>
      <c r="AP326" s="249" t="n">
        <f aca="false">+B326</f>
        <v>0</v>
      </c>
      <c r="AQ326" s="248" t="n">
        <f aca="false">+D326</f>
        <v>0</v>
      </c>
      <c r="AS326" s="249" t="n">
        <f aca="false">+O326</f>
        <v>0</v>
      </c>
      <c r="AT326" s="249" t="n">
        <f aca="false">+P326</f>
        <v>0</v>
      </c>
    </row>
    <row r="327" customFormat="false" ht="14.25" hidden="false" customHeight="true" outlineLevel="0" collapsed="false">
      <c r="AO327" s="0" t="n">
        <f aca="false">+A327</f>
        <v>0</v>
      </c>
      <c r="AP327" s="249" t="n">
        <f aca="false">+B327</f>
        <v>0</v>
      </c>
      <c r="AQ327" s="248" t="n">
        <f aca="false">+D327</f>
        <v>0</v>
      </c>
      <c r="AS327" s="249" t="n">
        <f aca="false">+O327</f>
        <v>0</v>
      </c>
      <c r="AT327" s="249" t="n">
        <f aca="false">+P327</f>
        <v>0</v>
      </c>
    </row>
    <row r="328" customFormat="false" ht="14.25" hidden="false" customHeight="true" outlineLevel="0" collapsed="false">
      <c r="AO328" s="0" t="n">
        <f aca="false">+A328</f>
        <v>0</v>
      </c>
      <c r="AP328" s="249" t="n">
        <f aca="false">+B328</f>
        <v>0</v>
      </c>
      <c r="AQ328" s="248" t="n">
        <f aca="false">+D328</f>
        <v>0</v>
      </c>
      <c r="AS328" s="249" t="n">
        <f aca="false">+O328</f>
        <v>0</v>
      </c>
      <c r="AT328" s="249" t="n">
        <f aca="false">+P328</f>
        <v>0</v>
      </c>
    </row>
    <row r="329" customFormat="false" ht="14.25" hidden="false" customHeight="true" outlineLevel="0" collapsed="false">
      <c r="AO329" s="0" t="n">
        <f aca="false">+A329</f>
        <v>0</v>
      </c>
      <c r="AP329" s="249" t="n">
        <f aca="false">+B329</f>
        <v>0</v>
      </c>
      <c r="AQ329" s="248" t="n">
        <f aca="false">+D329</f>
        <v>0</v>
      </c>
      <c r="AS329" s="249" t="n">
        <f aca="false">+O329</f>
        <v>0</v>
      </c>
      <c r="AT329" s="249" t="n">
        <f aca="false">+P329</f>
        <v>0</v>
      </c>
    </row>
    <row r="330" customFormat="false" ht="14.25" hidden="false" customHeight="true" outlineLevel="0" collapsed="false">
      <c r="AO330" s="0" t="n">
        <f aca="false">+A330</f>
        <v>0</v>
      </c>
      <c r="AP330" s="249" t="n">
        <f aca="false">+B330</f>
        <v>0</v>
      </c>
      <c r="AQ330" s="248" t="n">
        <f aca="false">+D330</f>
        <v>0</v>
      </c>
      <c r="AS330" s="249" t="n">
        <f aca="false">+O330</f>
        <v>0</v>
      </c>
      <c r="AT330" s="249" t="n">
        <f aca="false">+P330</f>
        <v>0</v>
      </c>
    </row>
    <row r="331" customFormat="false" ht="14.25" hidden="false" customHeight="true" outlineLevel="0" collapsed="false">
      <c r="AO331" s="0" t="n">
        <f aca="false">+A331</f>
        <v>0</v>
      </c>
      <c r="AP331" s="249" t="n">
        <f aca="false">+B331</f>
        <v>0</v>
      </c>
      <c r="AQ331" s="248" t="n">
        <f aca="false">+D331</f>
        <v>0</v>
      </c>
      <c r="AS331" s="249" t="n">
        <f aca="false">+O331</f>
        <v>0</v>
      </c>
      <c r="AT331" s="249" t="n">
        <f aca="false">+P331</f>
        <v>0</v>
      </c>
    </row>
    <row r="332" customFormat="false" ht="14.25" hidden="false" customHeight="true" outlineLevel="0" collapsed="false">
      <c r="AO332" s="0" t="n">
        <f aca="false">+A332</f>
        <v>0</v>
      </c>
      <c r="AP332" s="249" t="n">
        <f aca="false">+B332</f>
        <v>0</v>
      </c>
      <c r="AQ332" s="248" t="n">
        <f aca="false">+D332</f>
        <v>0</v>
      </c>
      <c r="AS332" s="249" t="n">
        <f aca="false">+O332</f>
        <v>0</v>
      </c>
      <c r="AT332" s="249" t="n">
        <f aca="false">+P332</f>
        <v>0</v>
      </c>
    </row>
    <row r="333" customFormat="false" ht="14.25" hidden="false" customHeight="true" outlineLevel="0" collapsed="false">
      <c r="AO333" s="0" t="n">
        <f aca="false">+A333</f>
        <v>0</v>
      </c>
      <c r="AP333" s="249" t="n">
        <f aca="false">+B333</f>
        <v>0</v>
      </c>
      <c r="AQ333" s="248" t="n">
        <f aca="false">+D333</f>
        <v>0</v>
      </c>
      <c r="AS333" s="249" t="n">
        <f aca="false">+O333</f>
        <v>0</v>
      </c>
      <c r="AT333" s="249" t="n">
        <f aca="false">+P333</f>
        <v>0</v>
      </c>
    </row>
    <row r="334" customFormat="false" ht="14.25" hidden="false" customHeight="true" outlineLevel="0" collapsed="false">
      <c r="AO334" s="0" t="n">
        <f aca="false">+A334</f>
        <v>0</v>
      </c>
      <c r="AP334" s="249" t="n">
        <f aca="false">+B334</f>
        <v>0</v>
      </c>
      <c r="AQ334" s="248" t="n">
        <f aca="false">+D334</f>
        <v>0</v>
      </c>
      <c r="AS334" s="249" t="n">
        <f aca="false">+O334</f>
        <v>0</v>
      </c>
      <c r="AT334" s="249" t="n">
        <f aca="false">+P334</f>
        <v>0</v>
      </c>
    </row>
    <row r="335" customFormat="false" ht="14.25" hidden="false" customHeight="true" outlineLevel="0" collapsed="false">
      <c r="AO335" s="0" t="n">
        <f aca="false">+A335</f>
        <v>0</v>
      </c>
      <c r="AP335" s="249" t="n">
        <f aca="false">+B335</f>
        <v>0</v>
      </c>
      <c r="AQ335" s="248" t="n">
        <f aca="false">+D335</f>
        <v>0</v>
      </c>
      <c r="AS335" s="249" t="n">
        <f aca="false">+O335</f>
        <v>0</v>
      </c>
      <c r="AT335" s="249" t="n">
        <f aca="false">+P335</f>
        <v>0</v>
      </c>
    </row>
    <row r="336" customFormat="false" ht="14.25" hidden="false" customHeight="true" outlineLevel="0" collapsed="false">
      <c r="AO336" s="0" t="n">
        <f aca="false">+A336</f>
        <v>0</v>
      </c>
      <c r="AP336" s="249" t="n">
        <f aca="false">+B336</f>
        <v>0</v>
      </c>
      <c r="AQ336" s="248" t="n">
        <f aca="false">+D336</f>
        <v>0</v>
      </c>
      <c r="AS336" s="249" t="n">
        <f aca="false">+O336</f>
        <v>0</v>
      </c>
      <c r="AT336" s="249" t="n">
        <f aca="false">+P336</f>
        <v>0</v>
      </c>
    </row>
    <row r="337" customFormat="false" ht="14.25" hidden="false" customHeight="true" outlineLevel="0" collapsed="false">
      <c r="AO337" s="0" t="n">
        <f aca="false">+A337</f>
        <v>0</v>
      </c>
      <c r="AP337" s="249" t="n">
        <f aca="false">+B337</f>
        <v>0</v>
      </c>
      <c r="AQ337" s="248" t="n">
        <f aca="false">+D337</f>
        <v>0</v>
      </c>
      <c r="AS337" s="249" t="n">
        <f aca="false">+O337</f>
        <v>0</v>
      </c>
      <c r="AT337" s="249" t="n">
        <f aca="false">+P337</f>
        <v>0</v>
      </c>
    </row>
    <row r="338" customFormat="false" ht="14.25" hidden="false" customHeight="true" outlineLevel="0" collapsed="false">
      <c r="AO338" s="0" t="n">
        <f aca="false">+A338</f>
        <v>0</v>
      </c>
      <c r="AP338" s="249" t="n">
        <f aca="false">+B338</f>
        <v>0</v>
      </c>
      <c r="AQ338" s="248" t="n">
        <f aca="false">+D338</f>
        <v>0</v>
      </c>
      <c r="AS338" s="249" t="n">
        <f aca="false">+O338</f>
        <v>0</v>
      </c>
      <c r="AT338" s="249" t="n">
        <f aca="false">+P338</f>
        <v>0</v>
      </c>
    </row>
    <row r="339" customFormat="false" ht="14.25" hidden="false" customHeight="true" outlineLevel="0" collapsed="false">
      <c r="AO339" s="0" t="n">
        <f aca="false">+A339</f>
        <v>0</v>
      </c>
      <c r="AP339" s="249" t="n">
        <f aca="false">+B339</f>
        <v>0</v>
      </c>
      <c r="AQ339" s="248" t="n">
        <f aca="false">+D339</f>
        <v>0</v>
      </c>
      <c r="AS339" s="249" t="n">
        <f aca="false">+O339</f>
        <v>0</v>
      </c>
      <c r="AT339" s="249" t="n">
        <f aca="false">+P339</f>
        <v>0</v>
      </c>
    </row>
    <row r="340" customFormat="false" ht="14.25" hidden="false" customHeight="true" outlineLevel="0" collapsed="false">
      <c r="AO340" s="0" t="n">
        <f aca="false">+A340</f>
        <v>0</v>
      </c>
      <c r="AP340" s="249" t="n">
        <f aca="false">+B340</f>
        <v>0</v>
      </c>
      <c r="AQ340" s="248" t="n">
        <f aca="false">+D340</f>
        <v>0</v>
      </c>
      <c r="AS340" s="249" t="n">
        <f aca="false">+O340</f>
        <v>0</v>
      </c>
      <c r="AT340" s="249" t="n">
        <f aca="false">+P340</f>
        <v>0</v>
      </c>
    </row>
    <row r="341" customFormat="false" ht="14.25" hidden="false" customHeight="true" outlineLevel="0" collapsed="false">
      <c r="AO341" s="0" t="n">
        <f aca="false">+A341</f>
        <v>0</v>
      </c>
      <c r="AP341" s="249" t="n">
        <f aca="false">+B341</f>
        <v>0</v>
      </c>
      <c r="AQ341" s="248" t="n">
        <f aca="false">+D341</f>
        <v>0</v>
      </c>
      <c r="AS341" s="249" t="n">
        <f aca="false">+O341</f>
        <v>0</v>
      </c>
      <c r="AT341" s="249" t="n">
        <f aca="false">+P341</f>
        <v>0</v>
      </c>
    </row>
    <row r="342" customFormat="false" ht="14.25" hidden="false" customHeight="true" outlineLevel="0" collapsed="false">
      <c r="AO342" s="0" t="n">
        <f aca="false">+A342</f>
        <v>0</v>
      </c>
      <c r="AP342" s="249" t="n">
        <f aca="false">+B342</f>
        <v>0</v>
      </c>
      <c r="AQ342" s="248" t="n">
        <f aca="false">+D342</f>
        <v>0</v>
      </c>
      <c r="AS342" s="249" t="n">
        <f aca="false">+O342</f>
        <v>0</v>
      </c>
      <c r="AT342" s="249" t="n">
        <f aca="false">+P342</f>
        <v>0</v>
      </c>
    </row>
    <row r="343" customFormat="false" ht="14.25" hidden="false" customHeight="true" outlineLevel="0" collapsed="false">
      <c r="AO343" s="0" t="n">
        <f aca="false">+A343</f>
        <v>0</v>
      </c>
      <c r="AP343" s="249" t="n">
        <f aca="false">+B343</f>
        <v>0</v>
      </c>
      <c r="AQ343" s="248" t="n">
        <f aca="false">+D343</f>
        <v>0</v>
      </c>
      <c r="AS343" s="249" t="n">
        <f aca="false">+O343</f>
        <v>0</v>
      </c>
      <c r="AT343" s="249" t="n">
        <f aca="false">+P343</f>
        <v>0</v>
      </c>
    </row>
    <row r="344" customFormat="false" ht="14.25" hidden="false" customHeight="true" outlineLevel="0" collapsed="false">
      <c r="AO344" s="0" t="n">
        <f aca="false">+A344</f>
        <v>0</v>
      </c>
      <c r="AP344" s="249" t="n">
        <f aca="false">+B344</f>
        <v>0</v>
      </c>
      <c r="AQ344" s="248" t="n">
        <f aca="false">+D344</f>
        <v>0</v>
      </c>
      <c r="AS344" s="249" t="n">
        <f aca="false">+O344</f>
        <v>0</v>
      </c>
      <c r="AT344" s="249" t="n">
        <f aca="false">+P344</f>
        <v>0</v>
      </c>
    </row>
    <row r="345" customFormat="false" ht="14.25" hidden="false" customHeight="true" outlineLevel="0" collapsed="false">
      <c r="AO345" s="0" t="n">
        <f aca="false">+A345</f>
        <v>0</v>
      </c>
      <c r="AP345" s="249" t="n">
        <f aca="false">+B345</f>
        <v>0</v>
      </c>
      <c r="AQ345" s="248" t="n">
        <f aca="false">+D345</f>
        <v>0</v>
      </c>
      <c r="AS345" s="249" t="n">
        <f aca="false">+O345</f>
        <v>0</v>
      </c>
      <c r="AT345" s="249" t="n">
        <f aca="false">+P345</f>
        <v>0</v>
      </c>
    </row>
    <row r="346" customFormat="false" ht="14.25" hidden="false" customHeight="true" outlineLevel="0" collapsed="false">
      <c r="AO346" s="0" t="n">
        <f aca="false">+A346</f>
        <v>0</v>
      </c>
      <c r="AP346" s="249" t="n">
        <f aca="false">+B346</f>
        <v>0</v>
      </c>
      <c r="AQ346" s="248" t="n">
        <f aca="false">+D346</f>
        <v>0</v>
      </c>
      <c r="AS346" s="249" t="n">
        <f aca="false">+O346</f>
        <v>0</v>
      </c>
      <c r="AT346" s="249" t="n">
        <f aca="false">+P346</f>
        <v>0</v>
      </c>
    </row>
    <row r="347" customFormat="false" ht="14.25" hidden="false" customHeight="true" outlineLevel="0" collapsed="false">
      <c r="AO347" s="0" t="n">
        <f aca="false">+A347</f>
        <v>0</v>
      </c>
      <c r="AP347" s="249" t="n">
        <f aca="false">+B347</f>
        <v>0</v>
      </c>
      <c r="AQ347" s="248" t="n">
        <f aca="false">+D347</f>
        <v>0</v>
      </c>
      <c r="AS347" s="249" t="n">
        <f aca="false">+O347</f>
        <v>0</v>
      </c>
      <c r="AT347" s="249" t="n">
        <f aca="false">+P347</f>
        <v>0</v>
      </c>
    </row>
    <row r="348" customFormat="false" ht="14.25" hidden="false" customHeight="true" outlineLevel="0" collapsed="false">
      <c r="AO348" s="0" t="n">
        <f aca="false">+A348</f>
        <v>0</v>
      </c>
      <c r="AP348" s="249" t="n">
        <f aca="false">+B348</f>
        <v>0</v>
      </c>
      <c r="AQ348" s="248" t="n">
        <f aca="false">+D348</f>
        <v>0</v>
      </c>
      <c r="AS348" s="249" t="n">
        <f aca="false">+O348</f>
        <v>0</v>
      </c>
      <c r="AT348" s="249" t="n">
        <f aca="false">+P348</f>
        <v>0</v>
      </c>
    </row>
    <row r="349" customFormat="false" ht="14.25" hidden="false" customHeight="true" outlineLevel="0" collapsed="false">
      <c r="AO349" s="0" t="n">
        <f aca="false">+A349</f>
        <v>0</v>
      </c>
      <c r="AP349" s="249" t="n">
        <f aca="false">+B349</f>
        <v>0</v>
      </c>
      <c r="AQ349" s="248" t="n">
        <f aca="false">+D349</f>
        <v>0</v>
      </c>
      <c r="AS349" s="249" t="n">
        <f aca="false">+O349</f>
        <v>0</v>
      </c>
      <c r="AT349" s="249" t="n">
        <f aca="false">+P349</f>
        <v>0</v>
      </c>
    </row>
    <row r="350" customFormat="false" ht="14.25" hidden="false" customHeight="true" outlineLevel="0" collapsed="false">
      <c r="AO350" s="0" t="n">
        <f aca="false">+A350</f>
        <v>0</v>
      </c>
      <c r="AP350" s="249" t="n">
        <f aca="false">+B350</f>
        <v>0</v>
      </c>
      <c r="AQ350" s="248" t="n">
        <f aca="false">+D350</f>
        <v>0</v>
      </c>
      <c r="AS350" s="249" t="n">
        <f aca="false">+O350</f>
        <v>0</v>
      </c>
      <c r="AT350" s="249" t="n">
        <f aca="false">+P350</f>
        <v>0</v>
      </c>
    </row>
    <row r="351" customFormat="false" ht="14.25" hidden="false" customHeight="true" outlineLevel="0" collapsed="false">
      <c r="AO351" s="0" t="n">
        <f aca="false">+A351</f>
        <v>0</v>
      </c>
      <c r="AP351" s="249" t="n">
        <f aca="false">+B351</f>
        <v>0</v>
      </c>
      <c r="AQ351" s="248" t="n">
        <f aca="false">+D351</f>
        <v>0</v>
      </c>
      <c r="AS351" s="249" t="n">
        <f aca="false">+O351</f>
        <v>0</v>
      </c>
      <c r="AT351" s="249" t="n">
        <f aca="false">+P351</f>
        <v>0</v>
      </c>
    </row>
    <row r="352" customFormat="false" ht="14.25" hidden="false" customHeight="true" outlineLevel="0" collapsed="false">
      <c r="AO352" s="0" t="n">
        <f aca="false">+A352</f>
        <v>0</v>
      </c>
      <c r="AP352" s="249" t="n">
        <f aca="false">+B352</f>
        <v>0</v>
      </c>
      <c r="AQ352" s="248" t="n">
        <f aca="false">+D352</f>
        <v>0</v>
      </c>
      <c r="AS352" s="249" t="n">
        <f aca="false">+O352</f>
        <v>0</v>
      </c>
      <c r="AT352" s="249" t="n">
        <f aca="false">+P352</f>
        <v>0</v>
      </c>
    </row>
    <row r="353" customFormat="false" ht="14.25" hidden="false" customHeight="true" outlineLevel="0" collapsed="false">
      <c r="AO353" s="0" t="n">
        <f aca="false">+A353</f>
        <v>0</v>
      </c>
      <c r="AP353" s="249" t="n">
        <f aca="false">+B353</f>
        <v>0</v>
      </c>
      <c r="AQ353" s="248" t="n">
        <f aca="false">+D353</f>
        <v>0</v>
      </c>
      <c r="AS353" s="249" t="n">
        <f aca="false">+O353</f>
        <v>0</v>
      </c>
      <c r="AT353" s="249" t="n">
        <f aca="false">+P353</f>
        <v>0</v>
      </c>
    </row>
    <row r="354" customFormat="false" ht="14.25" hidden="false" customHeight="true" outlineLevel="0" collapsed="false">
      <c r="AO354" s="0" t="n">
        <f aca="false">+A354</f>
        <v>0</v>
      </c>
      <c r="AP354" s="249" t="n">
        <f aca="false">+B354</f>
        <v>0</v>
      </c>
      <c r="AQ354" s="248" t="n">
        <f aca="false">+D354</f>
        <v>0</v>
      </c>
      <c r="AS354" s="249" t="n">
        <f aca="false">+O354</f>
        <v>0</v>
      </c>
      <c r="AT354" s="249" t="n">
        <f aca="false">+P354</f>
        <v>0</v>
      </c>
    </row>
    <row r="355" customFormat="false" ht="14.25" hidden="false" customHeight="true" outlineLevel="0" collapsed="false">
      <c r="AO355" s="0" t="n">
        <f aca="false">+A355</f>
        <v>0</v>
      </c>
      <c r="AP355" s="249" t="n">
        <f aca="false">+B355</f>
        <v>0</v>
      </c>
      <c r="AQ355" s="248" t="n">
        <f aca="false">+D355</f>
        <v>0</v>
      </c>
      <c r="AS355" s="249" t="n">
        <f aca="false">+O355</f>
        <v>0</v>
      </c>
      <c r="AT355" s="249" t="n">
        <f aca="false">+P355</f>
        <v>0</v>
      </c>
    </row>
    <row r="356" customFormat="false" ht="14.25" hidden="false" customHeight="true" outlineLevel="0" collapsed="false">
      <c r="AO356" s="0" t="n">
        <f aca="false">+A356</f>
        <v>0</v>
      </c>
      <c r="AP356" s="249" t="n">
        <f aca="false">+B356</f>
        <v>0</v>
      </c>
      <c r="AQ356" s="248" t="n">
        <f aca="false">+D356</f>
        <v>0</v>
      </c>
      <c r="AS356" s="249" t="n">
        <f aca="false">+O356</f>
        <v>0</v>
      </c>
      <c r="AT356" s="249" t="n">
        <f aca="false">+P356</f>
        <v>0</v>
      </c>
    </row>
    <row r="357" customFormat="false" ht="14.25" hidden="false" customHeight="true" outlineLevel="0" collapsed="false">
      <c r="AO357" s="0" t="n">
        <f aca="false">+A357</f>
        <v>0</v>
      </c>
      <c r="AP357" s="249" t="n">
        <f aca="false">+B357</f>
        <v>0</v>
      </c>
      <c r="AQ357" s="248" t="n">
        <f aca="false">+D357</f>
        <v>0</v>
      </c>
      <c r="AS357" s="249" t="n">
        <f aca="false">+O357</f>
        <v>0</v>
      </c>
      <c r="AT357" s="249" t="n">
        <f aca="false">+P357</f>
        <v>0</v>
      </c>
    </row>
    <row r="358" customFormat="false" ht="14.25" hidden="false" customHeight="true" outlineLevel="0" collapsed="false">
      <c r="AO358" s="0" t="n">
        <f aca="false">+A358</f>
        <v>0</v>
      </c>
      <c r="AP358" s="249" t="n">
        <f aca="false">+B358</f>
        <v>0</v>
      </c>
      <c r="AQ358" s="248" t="n">
        <f aca="false">+D358</f>
        <v>0</v>
      </c>
      <c r="AS358" s="249" t="n">
        <f aca="false">+O358</f>
        <v>0</v>
      </c>
      <c r="AT358" s="249" t="n">
        <f aca="false">+P358</f>
        <v>0</v>
      </c>
    </row>
    <row r="359" customFormat="false" ht="14.25" hidden="false" customHeight="true" outlineLevel="0" collapsed="false">
      <c r="AO359" s="0" t="n">
        <f aca="false">+A359</f>
        <v>0</v>
      </c>
      <c r="AP359" s="249" t="n">
        <f aca="false">+B359</f>
        <v>0</v>
      </c>
      <c r="AQ359" s="248" t="n">
        <f aca="false">+D359</f>
        <v>0</v>
      </c>
      <c r="AS359" s="249" t="n">
        <f aca="false">+O359</f>
        <v>0</v>
      </c>
      <c r="AT359" s="249" t="n">
        <f aca="false">+P359</f>
        <v>0</v>
      </c>
    </row>
    <row r="360" customFormat="false" ht="14.25" hidden="false" customHeight="true" outlineLevel="0" collapsed="false">
      <c r="AO360" s="0" t="n">
        <f aca="false">+A360</f>
        <v>0</v>
      </c>
      <c r="AP360" s="249" t="n">
        <f aca="false">+B360</f>
        <v>0</v>
      </c>
      <c r="AQ360" s="248" t="n">
        <f aca="false">+D360</f>
        <v>0</v>
      </c>
      <c r="AS360" s="249" t="n">
        <f aca="false">+O360</f>
        <v>0</v>
      </c>
      <c r="AT360" s="249" t="n">
        <f aca="false">+P360</f>
        <v>0</v>
      </c>
    </row>
    <row r="361" customFormat="false" ht="14.25" hidden="false" customHeight="true" outlineLevel="0" collapsed="false">
      <c r="AO361" s="0" t="n">
        <f aca="false">+A361</f>
        <v>0</v>
      </c>
      <c r="AP361" s="249" t="n">
        <f aca="false">+B361</f>
        <v>0</v>
      </c>
      <c r="AQ361" s="248" t="n">
        <f aca="false">+D361</f>
        <v>0</v>
      </c>
      <c r="AS361" s="249" t="n">
        <f aca="false">+O361</f>
        <v>0</v>
      </c>
      <c r="AT361" s="249" t="n">
        <f aca="false">+P361</f>
        <v>0</v>
      </c>
    </row>
    <row r="362" customFormat="false" ht="14.25" hidden="false" customHeight="true" outlineLevel="0" collapsed="false">
      <c r="AO362" s="0" t="n">
        <f aca="false">+A362</f>
        <v>0</v>
      </c>
      <c r="AP362" s="249" t="n">
        <f aca="false">+B362</f>
        <v>0</v>
      </c>
      <c r="AQ362" s="248" t="n">
        <f aca="false">+D362</f>
        <v>0</v>
      </c>
      <c r="AS362" s="249" t="n">
        <f aca="false">+O362</f>
        <v>0</v>
      </c>
      <c r="AT362" s="249" t="n">
        <f aca="false">+P362</f>
        <v>0</v>
      </c>
    </row>
    <row r="363" customFormat="false" ht="14.25" hidden="false" customHeight="true" outlineLevel="0" collapsed="false">
      <c r="AO363" s="0" t="n">
        <f aca="false">+A363</f>
        <v>0</v>
      </c>
      <c r="AP363" s="249" t="n">
        <f aca="false">+B363</f>
        <v>0</v>
      </c>
      <c r="AQ363" s="248" t="n">
        <f aca="false">+D363</f>
        <v>0</v>
      </c>
      <c r="AS363" s="249" t="n">
        <f aca="false">+O363</f>
        <v>0</v>
      </c>
      <c r="AT363" s="249" t="n">
        <f aca="false">+P363</f>
        <v>0</v>
      </c>
    </row>
    <row r="364" customFormat="false" ht="14.25" hidden="false" customHeight="true" outlineLevel="0" collapsed="false">
      <c r="AO364" s="0" t="n">
        <f aca="false">+A364</f>
        <v>0</v>
      </c>
      <c r="AP364" s="249" t="n">
        <f aca="false">+B364</f>
        <v>0</v>
      </c>
      <c r="AQ364" s="248" t="n">
        <f aca="false">+D364</f>
        <v>0</v>
      </c>
      <c r="AS364" s="249" t="n">
        <f aca="false">+O364</f>
        <v>0</v>
      </c>
      <c r="AT364" s="249" t="n">
        <f aca="false">+P364</f>
        <v>0</v>
      </c>
    </row>
    <row r="365" customFormat="false" ht="14.25" hidden="false" customHeight="true" outlineLevel="0" collapsed="false">
      <c r="AO365" s="0" t="n">
        <f aca="false">+A365</f>
        <v>0</v>
      </c>
      <c r="AP365" s="249" t="n">
        <f aca="false">+B365</f>
        <v>0</v>
      </c>
      <c r="AQ365" s="248" t="n">
        <f aca="false">+D365</f>
        <v>0</v>
      </c>
      <c r="AS365" s="249" t="n">
        <f aca="false">+O365</f>
        <v>0</v>
      </c>
      <c r="AT365" s="249" t="n">
        <f aca="false">+P365</f>
        <v>0</v>
      </c>
    </row>
    <row r="366" customFormat="false" ht="14.25" hidden="false" customHeight="true" outlineLevel="0" collapsed="false">
      <c r="AO366" s="0" t="n">
        <f aca="false">+A366</f>
        <v>0</v>
      </c>
      <c r="AP366" s="249" t="n">
        <f aca="false">+B366</f>
        <v>0</v>
      </c>
      <c r="AQ366" s="248" t="n">
        <f aca="false">+D366</f>
        <v>0</v>
      </c>
      <c r="AS366" s="249" t="n">
        <f aca="false">+O366</f>
        <v>0</v>
      </c>
      <c r="AT366" s="249" t="n">
        <f aca="false">+P366</f>
        <v>0</v>
      </c>
    </row>
    <row r="367" customFormat="false" ht="14.25" hidden="false" customHeight="true" outlineLevel="0" collapsed="false">
      <c r="AO367" s="0" t="n">
        <f aca="false">+A367</f>
        <v>0</v>
      </c>
      <c r="AP367" s="249" t="n">
        <f aca="false">+B367</f>
        <v>0</v>
      </c>
      <c r="AQ367" s="248" t="n">
        <f aca="false">+D367</f>
        <v>0</v>
      </c>
      <c r="AS367" s="249" t="n">
        <f aca="false">+O367</f>
        <v>0</v>
      </c>
      <c r="AT367" s="249" t="n">
        <f aca="false">+P367</f>
        <v>0</v>
      </c>
    </row>
    <row r="368" customFormat="false" ht="14.25" hidden="false" customHeight="true" outlineLevel="0" collapsed="false">
      <c r="AO368" s="0" t="n">
        <f aca="false">+A368</f>
        <v>0</v>
      </c>
      <c r="AP368" s="249" t="n">
        <f aca="false">+B368</f>
        <v>0</v>
      </c>
      <c r="AQ368" s="248" t="n">
        <f aca="false">+D368</f>
        <v>0</v>
      </c>
      <c r="AS368" s="249" t="n">
        <f aca="false">+O368</f>
        <v>0</v>
      </c>
      <c r="AT368" s="249" t="n">
        <f aca="false">+P368</f>
        <v>0</v>
      </c>
    </row>
    <row r="369" customFormat="false" ht="14.25" hidden="false" customHeight="true" outlineLevel="0" collapsed="false">
      <c r="AO369" s="0" t="n">
        <f aca="false">+A369</f>
        <v>0</v>
      </c>
      <c r="AP369" s="249" t="n">
        <f aca="false">+B369</f>
        <v>0</v>
      </c>
      <c r="AQ369" s="248" t="n">
        <f aca="false">+D369</f>
        <v>0</v>
      </c>
      <c r="AS369" s="249" t="n">
        <f aca="false">+O369</f>
        <v>0</v>
      </c>
      <c r="AT369" s="249" t="n">
        <f aca="false">+P369</f>
        <v>0</v>
      </c>
    </row>
    <row r="370" customFormat="false" ht="14.25" hidden="false" customHeight="true" outlineLevel="0" collapsed="false">
      <c r="AO370" s="0" t="n">
        <f aca="false">+A370</f>
        <v>0</v>
      </c>
      <c r="AP370" s="249" t="n">
        <f aca="false">+B370</f>
        <v>0</v>
      </c>
      <c r="AQ370" s="248" t="n">
        <f aca="false">+D370</f>
        <v>0</v>
      </c>
      <c r="AS370" s="249" t="n">
        <f aca="false">+O370</f>
        <v>0</v>
      </c>
      <c r="AT370" s="249" t="n">
        <f aca="false">+P370</f>
        <v>0</v>
      </c>
    </row>
    <row r="371" customFormat="false" ht="14.25" hidden="false" customHeight="true" outlineLevel="0" collapsed="false">
      <c r="AO371" s="0" t="n">
        <f aca="false">+A371</f>
        <v>0</v>
      </c>
      <c r="AP371" s="249" t="n">
        <f aca="false">+B371</f>
        <v>0</v>
      </c>
      <c r="AQ371" s="248" t="n">
        <f aca="false">+D371</f>
        <v>0</v>
      </c>
      <c r="AS371" s="249" t="n">
        <f aca="false">+O371</f>
        <v>0</v>
      </c>
      <c r="AT371" s="249" t="n">
        <f aca="false">+P371</f>
        <v>0</v>
      </c>
    </row>
    <row r="372" customFormat="false" ht="14.25" hidden="false" customHeight="true" outlineLevel="0" collapsed="false">
      <c r="AO372" s="0" t="n">
        <f aca="false">+A372</f>
        <v>0</v>
      </c>
      <c r="AP372" s="249" t="n">
        <f aca="false">+B372</f>
        <v>0</v>
      </c>
      <c r="AQ372" s="248" t="n">
        <f aca="false">+D372</f>
        <v>0</v>
      </c>
      <c r="AS372" s="249" t="n">
        <f aca="false">+O372</f>
        <v>0</v>
      </c>
      <c r="AT372" s="249" t="n">
        <f aca="false">+P372</f>
        <v>0</v>
      </c>
    </row>
    <row r="373" customFormat="false" ht="14.25" hidden="false" customHeight="true" outlineLevel="0" collapsed="false">
      <c r="AO373" s="0" t="n">
        <f aca="false">+A373</f>
        <v>0</v>
      </c>
      <c r="AP373" s="249" t="n">
        <f aca="false">+B373</f>
        <v>0</v>
      </c>
      <c r="AQ373" s="248" t="n">
        <f aca="false">+D373</f>
        <v>0</v>
      </c>
      <c r="AS373" s="249" t="n">
        <f aca="false">+O373</f>
        <v>0</v>
      </c>
      <c r="AT373" s="249" t="n">
        <f aca="false">+P373</f>
        <v>0</v>
      </c>
    </row>
    <row r="374" customFormat="false" ht="14.25" hidden="false" customHeight="true" outlineLevel="0" collapsed="false">
      <c r="AO374" s="0" t="n">
        <f aca="false">+A374</f>
        <v>0</v>
      </c>
      <c r="AP374" s="249" t="n">
        <f aca="false">+B374</f>
        <v>0</v>
      </c>
      <c r="AQ374" s="248" t="n">
        <f aca="false">+D374</f>
        <v>0</v>
      </c>
      <c r="AS374" s="249" t="n">
        <f aca="false">+O374</f>
        <v>0</v>
      </c>
      <c r="AT374" s="249" t="n">
        <f aca="false">+P374</f>
        <v>0</v>
      </c>
    </row>
    <row r="375" customFormat="false" ht="14.25" hidden="false" customHeight="true" outlineLevel="0" collapsed="false">
      <c r="AO375" s="0" t="n">
        <f aca="false">+A375</f>
        <v>0</v>
      </c>
      <c r="AP375" s="249" t="n">
        <f aca="false">+B375</f>
        <v>0</v>
      </c>
      <c r="AQ375" s="248" t="n">
        <f aca="false">+D375</f>
        <v>0</v>
      </c>
      <c r="AS375" s="249" t="n">
        <f aca="false">+O375</f>
        <v>0</v>
      </c>
      <c r="AT375" s="249" t="n">
        <f aca="false">+P375</f>
        <v>0</v>
      </c>
    </row>
    <row r="376" customFormat="false" ht="14.25" hidden="false" customHeight="true" outlineLevel="0" collapsed="false">
      <c r="AO376" s="0" t="n">
        <f aca="false">+A376</f>
        <v>0</v>
      </c>
      <c r="AP376" s="249" t="n">
        <f aca="false">+B376</f>
        <v>0</v>
      </c>
      <c r="AQ376" s="248" t="n">
        <f aca="false">+D376</f>
        <v>0</v>
      </c>
      <c r="AS376" s="249" t="n">
        <f aca="false">+O376</f>
        <v>0</v>
      </c>
      <c r="AT376" s="249" t="n">
        <f aca="false">+P376</f>
        <v>0</v>
      </c>
    </row>
    <row r="377" customFormat="false" ht="14.25" hidden="false" customHeight="true" outlineLevel="0" collapsed="false">
      <c r="AO377" s="0" t="n">
        <f aca="false">+A377</f>
        <v>0</v>
      </c>
      <c r="AP377" s="249" t="n">
        <f aca="false">+B377</f>
        <v>0</v>
      </c>
      <c r="AQ377" s="248" t="n">
        <f aca="false">+D377</f>
        <v>0</v>
      </c>
      <c r="AS377" s="249" t="n">
        <f aca="false">+O377</f>
        <v>0</v>
      </c>
      <c r="AT377" s="249" t="n">
        <f aca="false">+P377</f>
        <v>0</v>
      </c>
    </row>
    <row r="378" customFormat="false" ht="14.25" hidden="false" customHeight="true" outlineLevel="0" collapsed="false">
      <c r="AO378" s="0" t="n">
        <f aca="false">+A378</f>
        <v>0</v>
      </c>
      <c r="AP378" s="249" t="n">
        <f aca="false">+B378</f>
        <v>0</v>
      </c>
      <c r="AQ378" s="248" t="n">
        <f aca="false">+D378</f>
        <v>0</v>
      </c>
      <c r="AS378" s="249" t="n">
        <f aca="false">+O378</f>
        <v>0</v>
      </c>
      <c r="AT378" s="249" t="n">
        <f aca="false">+P378</f>
        <v>0</v>
      </c>
    </row>
    <row r="379" customFormat="false" ht="14.25" hidden="false" customHeight="true" outlineLevel="0" collapsed="false">
      <c r="AO379" s="0" t="n">
        <f aca="false">+A379</f>
        <v>0</v>
      </c>
      <c r="AP379" s="249" t="n">
        <f aca="false">+B379</f>
        <v>0</v>
      </c>
      <c r="AQ379" s="248" t="n">
        <f aca="false">+D379</f>
        <v>0</v>
      </c>
      <c r="AS379" s="249" t="n">
        <f aca="false">+O379</f>
        <v>0</v>
      </c>
      <c r="AT379" s="249" t="n">
        <f aca="false">+P379</f>
        <v>0</v>
      </c>
    </row>
    <row r="380" customFormat="false" ht="14.25" hidden="false" customHeight="true" outlineLevel="0" collapsed="false">
      <c r="AO380" s="0" t="n">
        <f aca="false">+A380</f>
        <v>0</v>
      </c>
      <c r="AP380" s="249" t="n">
        <f aca="false">+B380</f>
        <v>0</v>
      </c>
      <c r="AQ380" s="248" t="n">
        <f aca="false">+D380</f>
        <v>0</v>
      </c>
      <c r="AS380" s="249" t="n">
        <f aca="false">+O380</f>
        <v>0</v>
      </c>
      <c r="AT380" s="249" t="n">
        <f aca="false">+P380</f>
        <v>0</v>
      </c>
    </row>
    <row r="381" customFormat="false" ht="14.25" hidden="false" customHeight="true" outlineLevel="0" collapsed="false">
      <c r="AO381" s="0" t="n">
        <f aca="false">+A381</f>
        <v>0</v>
      </c>
      <c r="AP381" s="249" t="n">
        <f aca="false">+B381</f>
        <v>0</v>
      </c>
      <c r="AQ381" s="248" t="n">
        <f aca="false">+D381</f>
        <v>0</v>
      </c>
      <c r="AS381" s="249" t="n">
        <f aca="false">+O381</f>
        <v>0</v>
      </c>
      <c r="AT381" s="249" t="n">
        <f aca="false">+P381</f>
        <v>0</v>
      </c>
    </row>
    <row r="382" customFormat="false" ht="14.25" hidden="false" customHeight="true" outlineLevel="0" collapsed="false">
      <c r="AO382" s="0" t="n">
        <f aca="false">+A382</f>
        <v>0</v>
      </c>
      <c r="AP382" s="249" t="n">
        <f aca="false">+B382</f>
        <v>0</v>
      </c>
      <c r="AQ382" s="248" t="n">
        <f aca="false">+D382</f>
        <v>0</v>
      </c>
      <c r="AS382" s="249" t="n">
        <f aca="false">+O382</f>
        <v>0</v>
      </c>
      <c r="AT382" s="249" t="n">
        <f aca="false">+P382</f>
        <v>0</v>
      </c>
    </row>
    <row r="383" customFormat="false" ht="14.25" hidden="false" customHeight="true" outlineLevel="0" collapsed="false">
      <c r="AO383" s="0" t="n">
        <f aca="false">+A383</f>
        <v>0</v>
      </c>
      <c r="AP383" s="249" t="n">
        <f aca="false">+B383</f>
        <v>0</v>
      </c>
      <c r="AQ383" s="248" t="n">
        <f aca="false">+D383</f>
        <v>0</v>
      </c>
      <c r="AS383" s="249" t="n">
        <f aca="false">+O383</f>
        <v>0</v>
      </c>
      <c r="AT383" s="249" t="n">
        <f aca="false">+P383</f>
        <v>0</v>
      </c>
    </row>
    <row r="384" customFormat="false" ht="14.25" hidden="false" customHeight="true" outlineLevel="0" collapsed="false">
      <c r="AO384" s="0" t="n">
        <f aca="false">+A384</f>
        <v>0</v>
      </c>
      <c r="AP384" s="249" t="n">
        <f aca="false">+B384</f>
        <v>0</v>
      </c>
      <c r="AQ384" s="248" t="n">
        <f aca="false">+D384</f>
        <v>0</v>
      </c>
      <c r="AS384" s="249" t="n">
        <f aca="false">+O384</f>
        <v>0</v>
      </c>
      <c r="AT384" s="249" t="n">
        <f aca="false">+P384</f>
        <v>0</v>
      </c>
    </row>
    <row r="385" customFormat="false" ht="14.25" hidden="false" customHeight="true" outlineLevel="0" collapsed="false">
      <c r="AO385" s="0" t="n">
        <f aca="false">+A385</f>
        <v>0</v>
      </c>
      <c r="AP385" s="249" t="n">
        <f aca="false">+B385</f>
        <v>0</v>
      </c>
      <c r="AQ385" s="248" t="n">
        <f aca="false">+D385</f>
        <v>0</v>
      </c>
      <c r="AS385" s="249" t="n">
        <f aca="false">+O385</f>
        <v>0</v>
      </c>
      <c r="AT385" s="249" t="n">
        <f aca="false">+P385</f>
        <v>0</v>
      </c>
    </row>
    <row r="386" customFormat="false" ht="14.25" hidden="false" customHeight="true" outlineLevel="0" collapsed="false">
      <c r="AO386" s="0" t="n">
        <f aca="false">+A386</f>
        <v>0</v>
      </c>
      <c r="AP386" s="249" t="n">
        <f aca="false">+B386</f>
        <v>0</v>
      </c>
      <c r="AQ386" s="248" t="n">
        <f aca="false">+D386</f>
        <v>0</v>
      </c>
      <c r="AS386" s="249" t="n">
        <f aca="false">+O386</f>
        <v>0</v>
      </c>
      <c r="AT386" s="249" t="n">
        <f aca="false">+P386</f>
        <v>0</v>
      </c>
    </row>
    <row r="387" customFormat="false" ht="14.25" hidden="false" customHeight="true" outlineLevel="0" collapsed="false">
      <c r="AO387" s="0" t="n">
        <f aca="false">+A387</f>
        <v>0</v>
      </c>
      <c r="AP387" s="249" t="n">
        <f aca="false">+B387</f>
        <v>0</v>
      </c>
      <c r="AQ387" s="248" t="n">
        <f aca="false">+D387</f>
        <v>0</v>
      </c>
      <c r="AS387" s="249" t="n">
        <f aca="false">+O387</f>
        <v>0</v>
      </c>
      <c r="AT387" s="249" t="n">
        <f aca="false">+P387</f>
        <v>0</v>
      </c>
    </row>
    <row r="388" customFormat="false" ht="14.25" hidden="false" customHeight="true" outlineLevel="0" collapsed="false">
      <c r="AO388" s="0" t="n">
        <f aca="false">+A388</f>
        <v>0</v>
      </c>
      <c r="AP388" s="249" t="n">
        <f aca="false">+B388</f>
        <v>0</v>
      </c>
      <c r="AQ388" s="248" t="n">
        <f aca="false">+D388</f>
        <v>0</v>
      </c>
      <c r="AS388" s="249" t="n">
        <f aca="false">+O388</f>
        <v>0</v>
      </c>
      <c r="AT388" s="249" t="n">
        <f aca="false">+P388</f>
        <v>0</v>
      </c>
    </row>
    <row r="389" customFormat="false" ht="14.25" hidden="false" customHeight="true" outlineLevel="0" collapsed="false">
      <c r="AO389" s="0" t="n">
        <f aca="false">+A389</f>
        <v>0</v>
      </c>
      <c r="AP389" s="249" t="n">
        <f aca="false">+B389</f>
        <v>0</v>
      </c>
      <c r="AQ389" s="248" t="n">
        <f aca="false">+D389</f>
        <v>0</v>
      </c>
      <c r="AS389" s="249" t="n">
        <f aca="false">+O389</f>
        <v>0</v>
      </c>
      <c r="AT389" s="249" t="n">
        <f aca="false">+P389</f>
        <v>0</v>
      </c>
    </row>
    <row r="390" customFormat="false" ht="14.25" hidden="false" customHeight="true" outlineLevel="0" collapsed="false">
      <c r="AO390" s="0" t="n">
        <f aca="false">+A390</f>
        <v>0</v>
      </c>
      <c r="AP390" s="249" t="n">
        <f aca="false">+B390</f>
        <v>0</v>
      </c>
      <c r="AQ390" s="248" t="n">
        <f aca="false">+D390</f>
        <v>0</v>
      </c>
      <c r="AS390" s="249" t="n">
        <f aca="false">+O390</f>
        <v>0</v>
      </c>
      <c r="AT390" s="249" t="n">
        <f aca="false">+P390</f>
        <v>0</v>
      </c>
    </row>
    <row r="391" customFormat="false" ht="14.25" hidden="false" customHeight="true" outlineLevel="0" collapsed="false">
      <c r="AO391" s="0" t="n">
        <f aca="false">+A391</f>
        <v>0</v>
      </c>
      <c r="AP391" s="249" t="n">
        <f aca="false">+B391</f>
        <v>0</v>
      </c>
      <c r="AQ391" s="248" t="n">
        <f aca="false">+D391</f>
        <v>0</v>
      </c>
      <c r="AS391" s="249" t="n">
        <f aca="false">+O391</f>
        <v>0</v>
      </c>
      <c r="AT391" s="249" t="n">
        <f aca="false">+P391</f>
        <v>0</v>
      </c>
    </row>
    <row r="392" customFormat="false" ht="14.25" hidden="false" customHeight="true" outlineLevel="0" collapsed="false">
      <c r="AO392" s="0" t="n">
        <f aca="false">+A392</f>
        <v>0</v>
      </c>
      <c r="AP392" s="249" t="n">
        <f aca="false">+B392</f>
        <v>0</v>
      </c>
      <c r="AQ392" s="248" t="n">
        <f aca="false">+D392</f>
        <v>0</v>
      </c>
      <c r="AS392" s="249" t="n">
        <f aca="false">+O392</f>
        <v>0</v>
      </c>
      <c r="AT392" s="249" t="n">
        <f aca="false">+P392</f>
        <v>0</v>
      </c>
    </row>
    <row r="393" customFormat="false" ht="14.25" hidden="false" customHeight="true" outlineLevel="0" collapsed="false">
      <c r="AO393" s="0" t="n">
        <f aca="false">+A393</f>
        <v>0</v>
      </c>
      <c r="AP393" s="249" t="n">
        <f aca="false">+B393</f>
        <v>0</v>
      </c>
      <c r="AQ393" s="248" t="n">
        <f aca="false">+D393</f>
        <v>0</v>
      </c>
      <c r="AS393" s="249" t="n">
        <f aca="false">+O393</f>
        <v>0</v>
      </c>
      <c r="AT393" s="249" t="n">
        <f aca="false">+P393</f>
        <v>0</v>
      </c>
    </row>
    <row r="394" customFormat="false" ht="14.25" hidden="false" customHeight="true" outlineLevel="0" collapsed="false">
      <c r="AO394" s="0" t="n">
        <f aca="false">+A394</f>
        <v>0</v>
      </c>
      <c r="AP394" s="249" t="n">
        <f aca="false">+B394</f>
        <v>0</v>
      </c>
      <c r="AQ394" s="248" t="n">
        <f aca="false">+D394</f>
        <v>0</v>
      </c>
      <c r="AS394" s="249" t="n">
        <f aca="false">+O394</f>
        <v>0</v>
      </c>
      <c r="AT394" s="249" t="n">
        <f aca="false">+P394</f>
        <v>0</v>
      </c>
    </row>
    <row r="395" customFormat="false" ht="14.25" hidden="false" customHeight="true" outlineLevel="0" collapsed="false">
      <c r="AO395" s="0" t="n">
        <f aca="false">+A395</f>
        <v>0</v>
      </c>
      <c r="AP395" s="249" t="n">
        <f aca="false">+B395</f>
        <v>0</v>
      </c>
      <c r="AQ395" s="248" t="n">
        <f aca="false">+D395</f>
        <v>0</v>
      </c>
      <c r="AS395" s="249" t="n">
        <f aca="false">+O395</f>
        <v>0</v>
      </c>
      <c r="AT395" s="249" t="n">
        <f aca="false">+P395</f>
        <v>0</v>
      </c>
    </row>
    <row r="396" customFormat="false" ht="14.25" hidden="false" customHeight="true" outlineLevel="0" collapsed="false">
      <c r="AO396" s="0" t="n">
        <f aca="false">+A396</f>
        <v>0</v>
      </c>
      <c r="AP396" s="249" t="n">
        <f aca="false">+B396</f>
        <v>0</v>
      </c>
      <c r="AQ396" s="248" t="n">
        <f aca="false">+D396</f>
        <v>0</v>
      </c>
      <c r="AS396" s="249" t="n">
        <f aca="false">+O396</f>
        <v>0</v>
      </c>
      <c r="AT396" s="249" t="n">
        <f aca="false">+P396</f>
        <v>0</v>
      </c>
    </row>
    <row r="397" customFormat="false" ht="14.25" hidden="false" customHeight="true" outlineLevel="0" collapsed="false">
      <c r="AO397" s="0" t="n">
        <f aca="false">+A397</f>
        <v>0</v>
      </c>
      <c r="AP397" s="249" t="n">
        <f aca="false">+B397</f>
        <v>0</v>
      </c>
      <c r="AQ397" s="248" t="n">
        <f aca="false">+D397</f>
        <v>0</v>
      </c>
      <c r="AS397" s="249" t="n">
        <f aca="false">+O397</f>
        <v>0</v>
      </c>
      <c r="AT397" s="249" t="n">
        <f aca="false">+P397</f>
        <v>0</v>
      </c>
    </row>
    <row r="398" customFormat="false" ht="14.25" hidden="false" customHeight="true" outlineLevel="0" collapsed="false">
      <c r="AO398" s="0" t="n">
        <f aca="false">+A398</f>
        <v>0</v>
      </c>
      <c r="AP398" s="249" t="n">
        <f aca="false">+B398</f>
        <v>0</v>
      </c>
      <c r="AQ398" s="248" t="n">
        <f aca="false">+D398</f>
        <v>0</v>
      </c>
      <c r="AS398" s="249" t="n">
        <f aca="false">+O398</f>
        <v>0</v>
      </c>
      <c r="AT398" s="249" t="n">
        <f aca="false">+P398</f>
        <v>0</v>
      </c>
    </row>
    <row r="399" customFormat="false" ht="14.25" hidden="false" customHeight="true" outlineLevel="0" collapsed="false">
      <c r="AO399" s="0" t="n">
        <f aca="false">+A399</f>
        <v>0</v>
      </c>
      <c r="AP399" s="249" t="n">
        <f aca="false">+B399</f>
        <v>0</v>
      </c>
      <c r="AQ399" s="248" t="n">
        <f aca="false">+D399</f>
        <v>0</v>
      </c>
      <c r="AS399" s="249" t="n">
        <f aca="false">+O399</f>
        <v>0</v>
      </c>
      <c r="AT399" s="249" t="n">
        <f aca="false">+P399</f>
        <v>0</v>
      </c>
    </row>
    <row r="400" customFormat="false" ht="14.25" hidden="false" customHeight="true" outlineLevel="0" collapsed="false">
      <c r="AO400" s="0" t="n">
        <f aca="false">+A400</f>
        <v>0</v>
      </c>
      <c r="AP400" s="249" t="n">
        <f aca="false">+B400</f>
        <v>0</v>
      </c>
      <c r="AQ400" s="248" t="n">
        <f aca="false">+D400</f>
        <v>0</v>
      </c>
      <c r="AS400" s="249" t="n">
        <f aca="false">+O400</f>
        <v>0</v>
      </c>
      <c r="AT400" s="249" t="n">
        <f aca="false">+P400</f>
        <v>0</v>
      </c>
    </row>
    <row r="401" customFormat="false" ht="14.25" hidden="false" customHeight="true" outlineLevel="0" collapsed="false">
      <c r="AO401" s="0" t="n">
        <f aca="false">+A401</f>
        <v>0</v>
      </c>
      <c r="AP401" s="249" t="n">
        <f aca="false">+B401</f>
        <v>0</v>
      </c>
      <c r="AQ401" s="248" t="n">
        <f aca="false">+D401</f>
        <v>0</v>
      </c>
      <c r="AS401" s="249" t="n">
        <f aca="false">+O401</f>
        <v>0</v>
      </c>
      <c r="AT401" s="249" t="n">
        <f aca="false">+P401</f>
        <v>0</v>
      </c>
    </row>
    <row r="402" customFormat="false" ht="14.25" hidden="false" customHeight="true" outlineLevel="0" collapsed="false">
      <c r="AO402" s="0" t="n">
        <f aca="false">+A402</f>
        <v>0</v>
      </c>
      <c r="AP402" s="249" t="n">
        <f aca="false">+B402</f>
        <v>0</v>
      </c>
      <c r="AQ402" s="248" t="n">
        <f aca="false">+D402</f>
        <v>0</v>
      </c>
      <c r="AS402" s="249" t="n">
        <f aca="false">+O402</f>
        <v>0</v>
      </c>
      <c r="AT402" s="249" t="n">
        <f aca="false">+P402</f>
        <v>0</v>
      </c>
    </row>
    <row r="403" customFormat="false" ht="14.25" hidden="false" customHeight="true" outlineLevel="0" collapsed="false">
      <c r="AO403" s="0" t="n">
        <f aca="false">+A403</f>
        <v>0</v>
      </c>
      <c r="AP403" s="249" t="n">
        <f aca="false">+B403</f>
        <v>0</v>
      </c>
      <c r="AQ403" s="248" t="n">
        <f aca="false">+D403</f>
        <v>0</v>
      </c>
      <c r="AS403" s="249" t="n">
        <f aca="false">+O403</f>
        <v>0</v>
      </c>
      <c r="AT403" s="249" t="n">
        <f aca="false">+P403</f>
        <v>0</v>
      </c>
    </row>
    <row r="404" customFormat="false" ht="14.25" hidden="false" customHeight="true" outlineLevel="0" collapsed="false">
      <c r="AO404" s="0" t="n">
        <f aca="false">+A404</f>
        <v>0</v>
      </c>
      <c r="AP404" s="249" t="n">
        <f aca="false">+B404</f>
        <v>0</v>
      </c>
      <c r="AQ404" s="248" t="n">
        <f aca="false">+D404</f>
        <v>0</v>
      </c>
      <c r="AS404" s="249" t="n">
        <f aca="false">+O404</f>
        <v>0</v>
      </c>
      <c r="AT404" s="249" t="n">
        <f aca="false">+P404</f>
        <v>0</v>
      </c>
    </row>
    <row r="405" customFormat="false" ht="14.25" hidden="false" customHeight="true" outlineLevel="0" collapsed="false">
      <c r="AO405" s="0" t="n">
        <f aca="false">+A405</f>
        <v>0</v>
      </c>
      <c r="AP405" s="249" t="n">
        <f aca="false">+B405</f>
        <v>0</v>
      </c>
      <c r="AQ405" s="248" t="n">
        <f aca="false">+D405</f>
        <v>0</v>
      </c>
      <c r="AS405" s="249" t="n">
        <f aca="false">+O405</f>
        <v>0</v>
      </c>
      <c r="AT405" s="249" t="n">
        <f aca="false">+P405</f>
        <v>0</v>
      </c>
    </row>
    <row r="406" customFormat="false" ht="14.25" hidden="false" customHeight="true" outlineLevel="0" collapsed="false">
      <c r="AO406" s="0" t="n">
        <f aca="false">+A406</f>
        <v>0</v>
      </c>
      <c r="AP406" s="249" t="n">
        <f aca="false">+B406</f>
        <v>0</v>
      </c>
      <c r="AQ406" s="248" t="n">
        <f aca="false">+D406</f>
        <v>0</v>
      </c>
      <c r="AS406" s="249" t="n">
        <f aca="false">+O406</f>
        <v>0</v>
      </c>
      <c r="AT406" s="249" t="n">
        <f aca="false">+P406</f>
        <v>0</v>
      </c>
    </row>
    <row r="407" customFormat="false" ht="14.25" hidden="false" customHeight="true" outlineLevel="0" collapsed="false">
      <c r="AO407" s="0" t="n">
        <f aca="false">+A407</f>
        <v>0</v>
      </c>
      <c r="AP407" s="249" t="n">
        <f aca="false">+B407</f>
        <v>0</v>
      </c>
      <c r="AQ407" s="248" t="n">
        <f aca="false">+D407</f>
        <v>0</v>
      </c>
      <c r="AS407" s="249" t="n">
        <f aca="false">+O407</f>
        <v>0</v>
      </c>
      <c r="AT407" s="249" t="n">
        <f aca="false">+P407</f>
        <v>0</v>
      </c>
    </row>
    <row r="408" customFormat="false" ht="14.25" hidden="false" customHeight="true" outlineLevel="0" collapsed="false">
      <c r="AO408" s="0" t="n">
        <f aca="false">+A408</f>
        <v>0</v>
      </c>
      <c r="AP408" s="249" t="n">
        <f aca="false">+B408</f>
        <v>0</v>
      </c>
      <c r="AQ408" s="248" t="n">
        <f aca="false">+D408</f>
        <v>0</v>
      </c>
      <c r="AS408" s="249" t="n">
        <f aca="false">+O408</f>
        <v>0</v>
      </c>
      <c r="AT408" s="249" t="n">
        <f aca="false">+P408</f>
        <v>0</v>
      </c>
    </row>
    <row r="409" customFormat="false" ht="14.25" hidden="false" customHeight="true" outlineLevel="0" collapsed="false">
      <c r="AO409" s="0" t="n">
        <f aca="false">+A409</f>
        <v>0</v>
      </c>
      <c r="AP409" s="249" t="n">
        <f aca="false">+B409</f>
        <v>0</v>
      </c>
      <c r="AQ409" s="248" t="n">
        <f aca="false">+D409</f>
        <v>0</v>
      </c>
      <c r="AS409" s="249" t="n">
        <f aca="false">+O409</f>
        <v>0</v>
      </c>
      <c r="AT409" s="249" t="n">
        <f aca="false">+P409</f>
        <v>0</v>
      </c>
    </row>
    <row r="410" customFormat="false" ht="14.25" hidden="false" customHeight="true" outlineLevel="0" collapsed="false">
      <c r="AO410" s="0" t="n">
        <f aca="false">+A410</f>
        <v>0</v>
      </c>
      <c r="AP410" s="249" t="n">
        <f aca="false">+B410</f>
        <v>0</v>
      </c>
      <c r="AQ410" s="248" t="n">
        <f aca="false">+D410</f>
        <v>0</v>
      </c>
      <c r="AS410" s="249" t="n">
        <f aca="false">+O410</f>
        <v>0</v>
      </c>
      <c r="AT410" s="249" t="n">
        <f aca="false">+P410</f>
        <v>0</v>
      </c>
    </row>
    <row r="411" customFormat="false" ht="14.25" hidden="false" customHeight="true" outlineLevel="0" collapsed="false">
      <c r="AO411" s="0" t="n">
        <f aca="false">+A411</f>
        <v>0</v>
      </c>
      <c r="AP411" s="249" t="n">
        <f aca="false">+B411</f>
        <v>0</v>
      </c>
      <c r="AQ411" s="248" t="n">
        <f aca="false">+D411</f>
        <v>0</v>
      </c>
      <c r="AS411" s="249" t="n">
        <f aca="false">+O411</f>
        <v>0</v>
      </c>
      <c r="AT411" s="249" t="n">
        <f aca="false">+P411</f>
        <v>0</v>
      </c>
    </row>
    <row r="412" customFormat="false" ht="14.25" hidden="false" customHeight="true" outlineLevel="0" collapsed="false">
      <c r="AO412" s="0" t="n">
        <f aca="false">+A412</f>
        <v>0</v>
      </c>
      <c r="AP412" s="249" t="n">
        <f aca="false">+B412</f>
        <v>0</v>
      </c>
      <c r="AQ412" s="248" t="n">
        <f aca="false">+D412</f>
        <v>0</v>
      </c>
      <c r="AS412" s="249" t="n">
        <f aca="false">+O412</f>
        <v>0</v>
      </c>
      <c r="AT412" s="249" t="n">
        <f aca="false">+P412</f>
        <v>0</v>
      </c>
    </row>
    <row r="413" customFormat="false" ht="14.25" hidden="false" customHeight="true" outlineLevel="0" collapsed="false">
      <c r="AO413" s="0" t="n">
        <f aca="false">+A413</f>
        <v>0</v>
      </c>
      <c r="AP413" s="249" t="n">
        <f aca="false">+B413</f>
        <v>0</v>
      </c>
      <c r="AQ413" s="248" t="n">
        <f aca="false">+D413</f>
        <v>0</v>
      </c>
      <c r="AS413" s="249" t="n">
        <f aca="false">+O413</f>
        <v>0</v>
      </c>
      <c r="AT413" s="249" t="n">
        <f aca="false">+P413</f>
        <v>0</v>
      </c>
    </row>
    <row r="414" customFormat="false" ht="14.25" hidden="false" customHeight="true" outlineLevel="0" collapsed="false">
      <c r="AO414" s="0" t="n">
        <f aca="false">+A414</f>
        <v>0</v>
      </c>
      <c r="AP414" s="249" t="n">
        <f aca="false">+B414</f>
        <v>0</v>
      </c>
      <c r="AQ414" s="248" t="n">
        <f aca="false">+D414</f>
        <v>0</v>
      </c>
      <c r="AS414" s="249" t="n">
        <f aca="false">+O414</f>
        <v>0</v>
      </c>
      <c r="AT414" s="249" t="n">
        <f aca="false">+P414</f>
        <v>0</v>
      </c>
    </row>
    <row r="415" customFormat="false" ht="14.25" hidden="false" customHeight="true" outlineLevel="0" collapsed="false">
      <c r="AO415" s="0" t="n">
        <f aca="false">+A415</f>
        <v>0</v>
      </c>
      <c r="AP415" s="249" t="n">
        <f aca="false">+B415</f>
        <v>0</v>
      </c>
      <c r="AQ415" s="248" t="n">
        <f aca="false">+D415</f>
        <v>0</v>
      </c>
      <c r="AS415" s="249" t="n">
        <f aca="false">+O415</f>
        <v>0</v>
      </c>
      <c r="AT415" s="249" t="n">
        <f aca="false">+P415</f>
        <v>0</v>
      </c>
    </row>
    <row r="416" customFormat="false" ht="14.25" hidden="false" customHeight="true" outlineLevel="0" collapsed="false">
      <c r="AO416" s="0" t="n">
        <f aca="false">+A416</f>
        <v>0</v>
      </c>
      <c r="AP416" s="249" t="n">
        <f aca="false">+B416</f>
        <v>0</v>
      </c>
      <c r="AQ416" s="248" t="n">
        <f aca="false">+D416</f>
        <v>0</v>
      </c>
      <c r="AS416" s="249" t="n">
        <f aca="false">+O416</f>
        <v>0</v>
      </c>
      <c r="AT416" s="249" t="n">
        <f aca="false">+P416</f>
        <v>0</v>
      </c>
    </row>
    <row r="417" customFormat="false" ht="14.25" hidden="false" customHeight="true" outlineLevel="0" collapsed="false">
      <c r="AO417" s="0" t="n">
        <f aca="false">+A417</f>
        <v>0</v>
      </c>
      <c r="AP417" s="249" t="n">
        <f aca="false">+B417</f>
        <v>0</v>
      </c>
      <c r="AQ417" s="248" t="n">
        <f aca="false">+D417</f>
        <v>0</v>
      </c>
      <c r="AS417" s="249" t="n">
        <f aca="false">+O417</f>
        <v>0</v>
      </c>
      <c r="AT417" s="249" t="n">
        <f aca="false">+P417</f>
        <v>0</v>
      </c>
    </row>
    <row r="418" customFormat="false" ht="14.25" hidden="false" customHeight="true" outlineLevel="0" collapsed="false">
      <c r="AO418" s="0" t="n">
        <f aca="false">+A418</f>
        <v>0</v>
      </c>
      <c r="AP418" s="249" t="n">
        <f aca="false">+B418</f>
        <v>0</v>
      </c>
      <c r="AQ418" s="248" t="n">
        <f aca="false">+D418</f>
        <v>0</v>
      </c>
      <c r="AS418" s="249" t="n">
        <f aca="false">+O418</f>
        <v>0</v>
      </c>
      <c r="AT418" s="249" t="n">
        <f aca="false">+P418</f>
        <v>0</v>
      </c>
    </row>
    <row r="419" customFormat="false" ht="14.25" hidden="false" customHeight="true" outlineLevel="0" collapsed="false">
      <c r="AO419" s="0" t="n">
        <f aca="false">+A419</f>
        <v>0</v>
      </c>
      <c r="AP419" s="249" t="n">
        <f aca="false">+B419</f>
        <v>0</v>
      </c>
      <c r="AQ419" s="248" t="n">
        <f aca="false">+D419</f>
        <v>0</v>
      </c>
      <c r="AS419" s="249" t="n">
        <f aca="false">+O419</f>
        <v>0</v>
      </c>
      <c r="AT419" s="249" t="n">
        <f aca="false">+P419</f>
        <v>0</v>
      </c>
    </row>
    <row r="420" customFormat="false" ht="14.25" hidden="false" customHeight="true" outlineLevel="0" collapsed="false">
      <c r="AO420" s="0" t="n">
        <f aca="false">+A420</f>
        <v>0</v>
      </c>
      <c r="AP420" s="249" t="n">
        <f aca="false">+B420</f>
        <v>0</v>
      </c>
      <c r="AQ420" s="248" t="n">
        <f aca="false">+D420</f>
        <v>0</v>
      </c>
      <c r="AS420" s="249" t="n">
        <f aca="false">+O420</f>
        <v>0</v>
      </c>
      <c r="AT420" s="249" t="n">
        <f aca="false">+P420</f>
        <v>0</v>
      </c>
    </row>
    <row r="421" customFormat="false" ht="14.25" hidden="false" customHeight="true" outlineLevel="0" collapsed="false">
      <c r="AO421" s="0" t="n">
        <f aca="false">+A421</f>
        <v>0</v>
      </c>
      <c r="AP421" s="249" t="n">
        <f aca="false">+B421</f>
        <v>0</v>
      </c>
      <c r="AQ421" s="248" t="n">
        <f aca="false">+D421</f>
        <v>0</v>
      </c>
      <c r="AS421" s="249" t="n">
        <f aca="false">+O421</f>
        <v>0</v>
      </c>
      <c r="AT421" s="249" t="n">
        <f aca="false">+P421</f>
        <v>0</v>
      </c>
    </row>
    <row r="422" customFormat="false" ht="14.25" hidden="false" customHeight="true" outlineLevel="0" collapsed="false">
      <c r="AO422" s="0" t="n">
        <f aca="false">+A422</f>
        <v>0</v>
      </c>
      <c r="AP422" s="249" t="n">
        <f aca="false">+B422</f>
        <v>0</v>
      </c>
      <c r="AQ422" s="248" t="n">
        <f aca="false">+D422</f>
        <v>0</v>
      </c>
      <c r="AS422" s="249" t="n">
        <f aca="false">+O422</f>
        <v>0</v>
      </c>
      <c r="AT422" s="249" t="n">
        <f aca="false">+P422</f>
        <v>0</v>
      </c>
    </row>
    <row r="423" customFormat="false" ht="14.25" hidden="false" customHeight="true" outlineLevel="0" collapsed="false">
      <c r="AO423" s="0" t="n">
        <f aca="false">+A423</f>
        <v>0</v>
      </c>
      <c r="AP423" s="249" t="n">
        <f aca="false">+B423</f>
        <v>0</v>
      </c>
      <c r="AQ423" s="248" t="n">
        <f aca="false">+D423</f>
        <v>0</v>
      </c>
      <c r="AS423" s="249" t="n">
        <f aca="false">+O423</f>
        <v>0</v>
      </c>
      <c r="AT423" s="249" t="n">
        <f aca="false">+P423</f>
        <v>0</v>
      </c>
    </row>
    <row r="424" customFormat="false" ht="14.25" hidden="false" customHeight="true" outlineLevel="0" collapsed="false">
      <c r="AO424" s="0" t="n">
        <f aca="false">+A424</f>
        <v>0</v>
      </c>
      <c r="AP424" s="249" t="n">
        <f aca="false">+B424</f>
        <v>0</v>
      </c>
      <c r="AQ424" s="248" t="n">
        <f aca="false">+D424</f>
        <v>0</v>
      </c>
      <c r="AS424" s="249" t="n">
        <f aca="false">+O424</f>
        <v>0</v>
      </c>
      <c r="AT424" s="249" t="n">
        <f aca="false">+P424</f>
        <v>0</v>
      </c>
    </row>
    <row r="425" customFormat="false" ht="14.25" hidden="false" customHeight="true" outlineLevel="0" collapsed="false">
      <c r="AO425" s="0" t="n">
        <f aca="false">+A425</f>
        <v>0</v>
      </c>
      <c r="AP425" s="249" t="n">
        <f aca="false">+B425</f>
        <v>0</v>
      </c>
      <c r="AQ425" s="248" t="n">
        <f aca="false">+D425</f>
        <v>0</v>
      </c>
      <c r="AS425" s="249" t="n">
        <f aca="false">+O425</f>
        <v>0</v>
      </c>
      <c r="AT425" s="249" t="n">
        <f aca="false">+P425</f>
        <v>0</v>
      </c>
    </row>
    <row r="426" customFormat="false" ht="14.25" hidden="false" customHeight="true" outlineLevel="0" collapsed="false">
      <c r="AO426" s="0" t="n">
        <f aca="false">+A426</f>
        <v>0</v>
      </c>
      <c r="AP426" s="249" t="n">
        <f aca="false">+B426</f>
        <v>0</v>
      </c>
      <c r="AQ426" s="248" t="n">
        <f aca="false">+D426</f>
        <v>0</v>
      </c>
      <c r="AS426" s="249" t="n">
        <f aca="false">+O426</f>
        <v>0</v>
      </c>
      <c r="AT426" s="249" t="n">
        <f aca="false">+P426</f>
        <v>0</v>
      </c>
    </row>
    <row r="427" customFormat="false" ht="14.25" hidden="false" customHeight="true" outlineLevel="0" collapsed="false">
      <c r="AO427" s="0" t="n">
        <f aca="false">+A427</f>
        <v>0</v>
      </c>
      <c r="AP427" s="249" t="n">
        <f aca="false">+B427</f>
        <v>0</v>
      </c>
      <c r="AQ427" s="248" t="n">
        <f aca="false">+D427</f>
        <v>0</v>
      </c>
      <c r="AS427" s="249" t="n">
        <f aca="false">+O427</f>
        <v>0</v>
      </c>
      <c r="AT427" s="249" t="n">
        <f aca="false">+P427</f>
        <v>0</v>
      </c>
    </row>
    <row r="428" customFormat="false" ht="14.25" hidden="false" customHeight="true" outlineLevel="0" collapsed="false">
      <c r="AO428" s="0" t="n">
        <f aca="false">+A428</f>
        <v>0</v>
      </c>
      <c r="AP428" s="249" t="n">
        <f aca="false">+B428</f>
        <v>0</v>
      </c>
      <c r="AQ428" s="248" t="n">
        <f aca="false">+D428</f>
        <v>0</v>
      </c>
      <c r="AS428" s="249" t="n">
        <f aca="false">+O428</f>
        <v>0</v>
      </c>
      <c r="AT428" s="249" t="n">
        <f aca="false">+P428</f>
        <v>0</v>
      </c>
    </row>
    <row r="429" customFormat="false" ht="14.25" hidden="false" customHeight="true" outlineLevel="0" collapsed="false">
      <c r="AO429" s="0" t="n">
        <f aca="false">+A429</f>
        <v>0</v>
      </c>
      <c r="AP429" s="249" t="n">
        <f aca="false">+B429</f>
        <v>0</v>
      </c>
      <c r="AQ429" s="248" t="n">
        <f aca="false">+D429</f>
        <v>0</v>
      </c>
      <c r="AS429" s="249" t="n">
        <f aca="false">+O429</f>
        <v>0</v>
      </c>
      <c r="AT429" s="249" t="n">
        <f aca="false">+P429</f>
        <v>0</v>
      </c>
    </row>
    <row r="430" customFormat="false" ht="14.25" hidden="false" customHeight="true" outlineLevel="0" collapsed="false">
      <c r="AO430" s="0" t="n">
        <f aca="false">+A430</f>
        <v>0</v>
      </c>
      <c r="AP430" s="249" t="n">
        <f aca="false">+B430</f>
        <v>0</v>
      </c>
      <c r="AQ430" s="248" t="n">
        <f aca="false">+D430</f>
        <v>0</v>
      </c>
      <c r="AS430" s="249" t="n">
        <f aca="false">+O430</f>
        <v>0</v>
      </c>
      <c r="AT430" s="249" t="n">
        <f aca="false">+P430</f>
        <v>0</v>
      </c>
    </row>
    <row r="431" customFormat="false" ht="14.25" hidden="false" customHeight="true" outlineLevel="0" collapsed="false">
      <c r="AO431" s="0" t="n">
        <f aca="false">+A431</f>
        <v>0</v>
      </c>
      <c r="AP431" s="249" t="n">
        <f aca="false">+B431</f>
        <v>0</v>
      </c>
      <c r="AQ431" s="248" t="n">
        <f aca="false">+D431</f>
        <v>0</v>
      </c>
      <c r="AS431" s="249" t="n">
        <f aca="false">+O431</f>
        <v>0</v>
      </c>
      <c r="AT431" s="249" t="n">
        <f aca="false">+P431</f>
        <v>0</v>
      </c>
    </row>
    <row r="432" customFormat="false" ht="14.25" hidden="false" customHeight="true" outlineLevel="0" collapsed="false">
      <c r="AO432" s="0" t="n">
        <f aca="false">+A432</f>
        <v>0</v>
      </c>
      <c r="AP432" s="249" t="n">
        <f aca="false">+B432</f>
        <v>0</v>
      </c>
      <c r="AQ432" s="248" t="n">
        <f aca="false">+D432</f>
        <v>0</v>
      </c>
      <c r="AS432" s="249" t="n">
        <f aca="false">+O432</f>
        <v>0</v>
      </c>
      <c r="AT432" s="249" t="n">
        <f aca="false">+P432</f>
        <v>0</v>
      </c>
    </row>
    <row r="433" customFormat="false" ht="14.25" hidden="false" customHeight="true" outlineLevel="0" collapsed="false">
      <c r="AO433" s="0" t="n">
        <f aca="false">+A433</f>
        <v>0</v>
      </c>
      <c r="AP433" s="249" t="n">
        <f aca="false">+B433</f>
        <v>0</v>
      </c>
      <c r="AQ433" s="248" t="n">
        <f aca="false">+D433</f>
        <v>0</v>
      </c>
      <c r="AS433" s="249" t="n">
        <f aca="false">+O433</f>
        <v>0</v>
      </c>
      <c r="AT433" s="249" t="n">
        <f aca="false">+P433</f>
        <v>0</v>
      </c>
    </row>
    <row r="434" customFormat="false" ht="14.25" hidden="false" customHeight="true" outlineLevel="0" collapsed="false">
      <c r="AO434" s="0" t="n">
        <f aca="false">+A434</f>
        <v>0</v>
      </c>
      <c r="AP434" s="249" t="n">
        <f aca="false">+B434</f>
        <v>0</v>
      </c>
      <c r="AQ434" s="248" t="n">
        <f aca="false">+D434</f>
        <v>0</v>
      </c>
      <c r="AS434" s="249" t="n">
        <f aca="false">+O434</f>
        <v>0</v>
      </c>
      <c r="AT434" s="249" t="n">
        <f aca="false">+P434</f>
        <v>0</v>
      </c>
    </row>
    <row r="435" customFormat="false" ht="14.25" hidden="false" customHeight="true" outlineLevel="0" collapsed="false">
      <c r="AO435" s="0" t="n">
        <f aca="false">+A435</f>
        <v>0</v>
      </c>
      <c r="AP435" s="249" t="n">
        <f aca="false">+B435</f>
        <v>0</v>
      </c>
      <c r="AQ435" s="248" t="n">
        <f aca="false">+D435</f>
        <v>0</v>
      </c>
      <c r="AS435" s="249" t="n">
        <f aca="false">+O435</f>
        <v>0</v>
      </c>
      <c r="AT435" s="249" t="n">
        <f aca="false">+P435</f>
        <v>0</v>
      </c>
    </row>
    <row r="436" customFormat="false" ht="14.25" hidden="false" customHeight="true" outlineLevel="0" collapsed="false">
      <c r="AO436" s="0" t="n">
        <f aca="false">+A436</f>
        <v>0</v>
      </c>
      <c r="AP436" s="249" t="n">
        <f aca="false">+B436</f>
        <v>0</v>
      </c>
      <c r="AQ436" s="248" t="n">
        <f aca="false">+D436</f>
        <v>0</v>
      </c>
      <c r="AS436" s="249" t="n">
        <f aca="false">+O436</f>
        <v>0</v>
      </c>
      <c r="AT436" s="249" t="n">
        <f aca="false">+P436</f>
        <v>0</v>
      </c>
    </row>
    <row r="437" customFormat="false" ht="14.25" hidden="false" customHeight="true" outlineLevel="0" collapsed="false">
      <c r="AO437" s="0" t="n">
        <f aca="false">+A437</f>
        <v>0</v>
      </c>
      <c r="AP437" s="249" t="n">
        <f aca="false">+B437</f>
        <v>0</v>
      </c>
      <c r="AQ437" s="248" t="n">
        <f aca="false">+D437</f>
        <v>0</v>
      </c>
      <c r="AS437" s="249" t="n">
        <f aca="false">+O437</f>
        <v>0</v>
      </c>
      <c r="AT437" s="249" t="n">
        <f aca="false">+P437</f>
        <v>0</v>
      </c>
    </row>
    <row r="438" customFormat="false" ht="14.25" hidden="false" customHeight="true" outlineLevel="0" collapsed="false">
      <c r="AO438" s="0" t="n">
        <f aca="false">+A438</f>
        <v>0</v>
      </c>
      <c r="AP438" s="249" t="n">
        <f aca="false">+B438</f>
        <v>0</v>
      </c>
      <c r="AQ438" s="248" t="n">
        <f aca="false">+D438</f>
        <v>0</v>
      </c>
      <c r="AS438" s="249" t="n">
        <f aca="false">+O438</f>
        <v>0</v>
      </c>
      <c r="AT438" s="249" t="n">
        <f aca="false">+P438</f>
        <v>0</v>
      </c>
    </row>
    <row r="439" customFormat="false" ht="14.25" hidden="false" customHeight="true" outlineLevel="0" collapsed="false">
      <c r="AO439" s="0" t="n">
        <f aca="false">+A439</f>
        <v>0</v>
      </c>
      <c r="AP439" s="249" t="n">
        <f aca="false">+B439</f>
        <v>0</v>
      </c>
      <c r="AQ439" s="248" t="n">
        <f aca="false">+D439</f>
        <v>0</v>
      </c>
      <c r="AS439" s="249" t="n">
        <f aca="false">+O439</f>
        <v>0</v>
      </c>
      <c r="AT439" s="249" t="n">
        <f aca="false">+P439</f>
        <v>0</v>
      </c>
    </row>
    <row r="440" customFormat="false" ht="14.25" hidden="false" customHeight="true" outlineLevel="0" collapsed="false">
      <c r="AO440" s="0" t="n">
        <f aca="false">+A440</f>
        <v>0</v>
      </c>
      <c r="AP440" s="249" t="n">
        <f aca="false">+B440</f>
        <v>0</v>
      </c>
      <c r="AQ440" s="248" t="n">
        <f aca="false">+D440</f>
        <v>0</v>
      </c>
      <c r="AS440" s="249" t="n">
        <f aca="false">+O440</f>
        <v>0</v>
      </c>
      <c r="AT440" s="249" t="n">
        <f aca="false">+P440</f>
        <v>0</v>
      </c>
    </row>
    <row r="441" customFormat="false" ht="14.25" hidden="false" customHeight="true" outlineLevel="0" collapsed="false">
      <c r="AO441" s="0" t="n">
        <f aca="false">+A441</f>
        <v>0</v>
      </c>
      <c r="AP441" s="249" t="n">
        <f aca="false">+B441</f>
        <v>0</v>
      </c>
      <c r="AQ441" s="248" t="n">
        <f aca="false">+D441</f>
        <v>0</v>
      </c>
      <c r="AS441" s="249" t="n">
        <f aca="false">+O441</f>
        <v>0</v>
      </c>
      <c r="AT441" s="249" t="n">
        <f aca="false">+P441</f>
        <v>0</v>
      </c>
    </row>
    <row r="442" customFormat="false" ht="14.25" hidden="false" customHeight="true" outlineLevel="0" collapsed="false">
      <c r="AO442" s="0" t="n">
        <f aca="false">+A442</f>
        <v>0</v>
      </c>
      <c r="AP442" s="249" t="n">
        <f aca="false">+B442</f>
        <v>0</v>
      </c>
      <c r="AQ442" s="248" t="n">
        <f aca="false">+D442</f>
        <v>0</v>
      </c>
      <c r="AS442" s="249" t="n">
        <f aca="false">+O442</f>
        <v>0</v>
      </c>
      <c r="AT442" s="249" t="n">
        <f aca="false">+P442</f>
        <v>0</v>
      </c>
    </row>
    <row r="443" customFormat="false" ht="14.25" hidden="false" customHeight="true" outlineLevel="0" collapsed="false">
      <c r="AO443" s="0" t="n">
        <f aca="false">+A443</f>
        <v>0</v>
      </c>
      <c r="AP443" s="249" t="n">
        <f aca="false">+B443</f>
        <v>0</v>
      </c>
      <c r="AQ443" s="248" t="n">
        <f aca="false">+D443</f>
        <v>0</v>
      </c>
      <c r="AS443" s="249" t="n">
        <f aca="false">+O443</f>
        <v>0</v>
      </c>
      <c r="AT443" s="249" t="n">
        <f aca="false">+P443</f>
        <v>0</v>
      </c>
    </row>
    <row r="444" customFormat="false" ht="14.25" hidden="false" customHeight="true" outlineLevel="0" collapsed="false">
      <c r="AO444" s="0" t="n">
        <f aca="false">+A444</f>
        <v>0</v>
      </c>
      <c r="AP444" s="249" t="n">
        <f aca="false">+B444</f>
        <v>0</v>
      </c>
      <c r="AQ444" s="248" t="n">
        <f aca="false">+D444</f>
        <v>0</v>
      </c>
      <c r="AS444" s="249" t="n">
        <f aca="false">+O444</f>
        <v>0</v>
      </c>
      <c r="AT444" s="249" t="n">
        <f aca="false">+P444</f>
        <v>0</v>
      </c>
    </row>
    <row r="445" customFormat="false" ht="14.25" hidden="false" customHeight="true" outlineLevel="0" collapsed="false">
      <c r="AO445" s="0" t="n">
        <f aca="false">+A445</f>
        <v>0</v>
      </c>
      <c r="AP445" s="249" t="n">
        <f aca="false">+B445</f>
        <v>0</v>
      </c>
      <c r="AQ445" s="248" t="n">
        <f aca="false">+D445</f>
        <v>0</v>
      </c>
      <c r="AS445" s="249" t="n">
        <f aca="false">+O445</f>
        <v>0</v>
      </c>
      <c r="AT445" s="249" t="n">
        <f aca="false">+P445</f>
        <v>0</v>
      </c>
    </row>
    <row r="446" customFormat="false" ht="14.25" hidden="false" customHeight="true" outlineLevel="0" collapsed="false">
      <c r="AO446" s="0" t="n">
        <f aca="false">+A446</f>
        <v>0</v>
      </c>
      <c r="AP446" s="249" t="n">
        <f aca="false">+B446</f>
        <v>0</v>
      </c>
      <c r="AQ446" s="248" t="n">
        <f aca="false">+D446</f>
        <v>0</v>
      </c>
      <c r="AS446" s="249" t="n">
        <f aca="false">+O446</f>
        <v>0</v>
      </c>
      <c r="AT446" s="249" t="n">
        <f aca="false">+P446</f>
        <v>0</v>
      </c>
    </row>
    <row r="447" customFormat="false" ht="14.25" hidden="false" customHeight="true" outlineLevel="0" collapsed="false">
      <c r="AO447" s="0" t="n">
        <f aca="false">+A447</f>
        <v>0</v>
      </c>
      <c r="AP447" s="249" t="n">
        <f aca="false">+B447</f>
        <v>0</v>
      </c>
      <c r="AQ447" s="248" t="n">
        <f aca="false">+D447</f>
        <v>0</v>
      </c>
      <c r="AS447" s="249" t="n">
        <f aca="false">+O447</f>
        <v>0</v>
      </c>
      <c r="AT447" s="249" t="n">
        <f aca="false">+P447</f>
        <v>0</v>
      </c>
    </row>
    <row r="448" customFormat="false" ht="14.25" hidden="false" customHeight="true" outlineLevel="0" collapsed="false">
      <c r="AO448" s="0" t="n">
        <f aca="false">+A448</f>
        <v>0</v>
      </c>
      <c r="AP448" s="249" t="n">
        <f aca="false">+B448</f>
        <v>0</v>
      </c>
      <c r="AQ448" s="248" t="n">
        <f aca="false">+D448</f>
        <v>0</v>
      </c>
      <c r="AS448" s="249" t="n">
        <f aca="false">+O448</f>
        <v>0</v>
      </c>
      <c r="AT448" s="249" t="n">
        <f aca="false">+P448</f>
        <v>0</v>
      </c>
    </row>
    <row r="449" customFormat="false" ht="14.25" hidden="false" customHeight="true" outlineLevel="0" collapsed="false">
      <c r="AO449" s="0" t="n">
        <f aca="false">+A449</f>
        <v>0</v>
      </c>
      <c r="AP449" s="249" t="n">
        <f aca="false">+B449</f>
        <v>0</v>
      </c>
      <c r="AQ449" s="248" t="n">
        <f aca="false">+D449</f>
        <v>0</v>
      </c>
      <c r="AS449" s="249" t="n">
        <f aca="false">+O449</f>
        <v>0</v>
      </c>
      <c r="AT449" s="249" t="n">
        <f aca="false">+P449</f>
        <v>0</v>
      </c>
    </row>
    <row r="450" customFormat="false" ht="14.25" hidden="false" customHeight="true" outlineLevel="0" collapsed="false">
      <c r="AO450" s="0" t="n">
        <f aca="false">+A450</f>
        <v>0</v>
      </c>
      <c r="AP450" s="249" t="n">
        <f aca="false">+B450</f>
        <v>0</v>
      </c>
      <c r="AQ450" s="248" t="n">
        <f aca="false">+D450</f>
        <v>0</v>
      </c>
      <c r="AS450" s="249" t="n">
        <f aca="false">+O450</f>
        <v>0</v>
      </c>
      <c r="AT450" s="249" t="n">
        <f aca="false">+P450</f>
        <v>0</v>
      </c>
    </row>
    <row r="451" customFormat="false" ht="14.25" hidden="false" customHeight="true" outlineLevel="0" collapsed="false">
      <c r="AO451" s="0" t="n">
        <f aca="false">+A451</f>
        <v>0</v>
      </c>
      <c r="AP451" s="249" t="n">
        <f aca="false">+B451</f>
        <v>0</v>
      </c>
      <c r="AQ451" s="248" t="n">
        <f aca="false">+D451</f>
        <v>0</v>
      </c>
      <c r="AS451" s="249" t="n">
        <f aca="false">+O451</f>
        <v>0</v>
      </c>
      <c r="AT451" s="249" t="n">
        <f aca="false">+P451</f>
        <v>0</v>
      </c>
    </row>
    <row r="452" customFormat="false" ht="14.25" hidden="false" customHeight="true" outlineLevel="0" collapsed="false">
      <c r="AO452" s="0" t="n">
        <f aca="false">+A452</f>
        <v>0</v>
      </c>
      <c r="AP452" s="249" t="n">
        <f aca="false">+B452</f>
        <v>0</v>
      </c>
      <c r="AQ452" s="248" t="n">
        <f aca="false">+D452</f>
        <v>0</v>
      </c>
      <c r="AS452" s="249" t="n">
        <f aca="false">+O452</f>
        <v>0</v>
      </c>
      <c r="AT452" s="249" t="n">
        <f aca="false">+P452</f>
        <v>0</v>
      </c>
    </row>
    <row r="453" customFormat="false" ht="14.25" hidden="false" customHeight="true" outlineLevel="0" collapsed="false">
      <c r="AO453" s="0" t="n">
        <f aca="false">+A453</f>
        <v>0</v>
      </c>
      <c r="AP453" s="249" t="n">
        <f aca="false">+B453</f>
        <v>0</v>
      </c>
      <c r="AQ453" s="248" t="n">
        <f aca="false">+D453</f>
        <v>0</v>
      </c>
      <c r="AS453" s="249" t="n">
        <f aca="false">+O453</f>
        <v>0</v>
      </c>
      <c r="AT453" s="249" t="n">
        <f aca="false">+P453</f>
        <v>0</v>
      </c>
    </row>
    <row r="454" customFormat="false" ht="14.25" hidden="false" customHeight="true" outlineLevel="0" collapsed="false">
      <c r="AO454" s="0" t="n">
        <f aca="false">+A454</f>
        <v>0</v>
      </c>
      <c r="AP454" s="249" t="n">
        <f aca="false">+B454</f>
        <v>0</v>
      </c>
      <c r="AQ454" s="248" t="n">
        <f aca="false">+D454</f>
        <v>0</v>
      </c>
      <c r="AS454" s="249" t="n">
        <f aca="false">+O454</f>
        <v>0</v>
      </c>
      <c r="AT454" s="249" t="n">
        <f aca="false">+P454</f>
        <v>0</v>
      </c>
    </row>
    <row r="455" customFormat="false" ht="14.25" hidden="false" customHeight="true" outlineLevel="0" collapsed="false">
      <c r="AO455" s="0" t="n">
        <f aca="false">+A455</f>
        <v>0</v>
      </c>
      <c r="AP455" s="249" t="n">
        <f aca="false">+B455</f>
        <v>0</v>
      </c>
      <c r="AQ455" s="248" t="n">
        <f aca="false">+D455</f>
        <v>0</v>
      </c>
      <c r="AS455" s="249" t="n">
        <f aca="false">+O455</f>
        <v>0</v>
      </c>
      <c r="AT455" s="249" t="n">
        <f aca="false">+P455</f>
        <v>0</v>
      </c>
    </row>
    <row r="456" customFormat="false" ht="14.25" hidden="false" customHeight="true" outlineLevel="0" collapsed="false">
      <c r="AO456" s="0" t="n">
        <f aca="false">+A456</f>
        <v>0</v>
      </c>
      <c r="AP456" s="249" t="n">
        <f aca="false">+B456</f>
        <v>0</v>
      </c>
      <c r="AQ456" s="248" t="n">
        <f aca="false">+D456</f>
        <v>0</v>
      </c>
      <c r="AS456" s="249" t="n">
        <f aca="false">+O456</f>
        <v>0</v>
      </c>
      <c r="AT456" s="249" t="n">
        <f aca="false">+P456</f>
        <v>0</v>
      </c>
    </row>
    <row r="457" customFormat="false" ht="14.25" hidden="false" customHeight="true" outlineLevel="0" collapsed="false">
      <c r="AO457" s="0" t="n">
        <f aca="false">+A457</f>
        <v>0</v>
      </c>
      <c r="AP457" s="249" t="n">
        <f aca="false">+B457</f>
        <v>0</v>
      </c>
      <c r="AQ457" s="248" t="n">
        <f aca="false">+D457</f>
        <v>0</v>
      </c>
      <c r="AS457" s="249" t="n">
        <f aca="false">+O457</f>
        <v>0</v>
      </c>
      <c r="AT457" s="249" t="n">
        <f aca="false">+P457</f>
        <v>0</v>
      </c>
    </row>
    <row r="458" customFormat="false" ht="14.25" hidden="false" customHeight="true" outlineLevel="0" collapsed="false">
      <c r="AO458" s="0" t="n">
        <f aca="false">+A458</f>
        <v>0</v>
      </c>
      <c r="AP458" s="249" t="n">
        <f aca="false">+B458</f>
        <v>0</v>
      </c>
      <c r="AQ458" s="248" t="n">
        <f aca="false">+D458</f>
        <v>0</v>
      </c>
      <c r="AS458" s="249" t="n">
        <f aca="false">+O458</f>
        <v>0</v>
      </c>
      <c r="AT458" s="249" t="n">
        <f aca="false">+P458</f>
        <v>0</v>
      </c>
    </row>
    <row r="459" customFormat="false" ht="14.25" hidden="false" customHeight="true" outlineLevel="0" collapsed="false">
      <c r="AO459" s="0" t="n">
        <f aca="false">+A459</f>
        <v>0</v>
      </c>
      <c r="AP459" s="249" t="n">
        <f aca="false">+B459</f>
        <v>0</v>
      </c>
      <c r="AQ459" s="248" t="n">
        <f aca="false">+D459</f>
        <v>0</v>
      </c>
      <c r="AS459" s="249" t="n">
        <f aca="false">+O459</f>
        <v>0</v>
      </c>
      <c r="AT459" s="249" t="n">
        <f aca="false">+P459</f>
        <v>0</v>
      </c>
    </row>
    <row r="460" customFormat="false" ht="14.25" hidden="false" customHeight="true" outlineLevel="0" collapsed="false">
      <c r="AO460" s="0" t="n">
        <f aca="false">+A460</f>
        <v>0</v>
      </c>
      <c r="AP460" s="249" t="n">
        <f aca="false">+B460</f>
        <v>0</v>
      </c>
      <c r="AQ460" s="248" t="n">
        <f aca="false">+D460</f>
        <v>0</v>
      </c>
      <c r="AS460" s="249" t="n">
        <f aca="false">+O460</f>
        <v>0</v>
      </c>
      <c r="AT460" s="249" t="n">
        <f aca="false">+P460</f>
        <v>0</v>
      </c>
    </row>
    <row r="461" customFormat="false" ht="14.25" hidden="false" customHeight="true" outlineLevel="0" collapsed="false">
      <c r="AO461" s="0" t="n">
        <f aca="false">+A461</f>
        <v>0</v>
      </c>
      <c r="AP461" s="249" t="n">
        <f aca="false">+B461</f>
        <v>0</v>
      </c>
      <c r="AQ461" s="248" t="n">
        <f aca="false">+D461</f>
        <v>0</v>
      </c>
      <c r="AS461" s="249" t="n">
        <f aca="false">+O461</f>
        <v>0</v>
      </c>
      <c r="AT461" s="249" t="n">
        <f aca="false">+P461</f>
        <v>0</v>
      </c>
    </row>
    <row r="462" customFormat="false" ht="14.25" hidden="false" customHeight="true" outlineLevel="0" collapsed="false">
      <c r="AO462" s="0" t="n">
        <f aca="false">+A462</f>
        <v>0</v>
      </c>
      <c r="AP462" s="249" t="n">
        <f aca="false">+B462</f>
        <v>0</v>
      </c>
      <c r="AQ462" s="248" t="n">
        <f aca="false">+D462</f>
        <v>0</v>
      </c>
      <c r="AS462" s="249" t="n">
        <f aca="false">+O462</f>
        <v>0</v>
      </c>
      <c r="AT462" s="249" t="n">
        <f aca="false">+P462</f>
        <v>0</v>
      </c>
    </row>
    <row r="463" customFormat="false" ht="14.25" hidden="false" customHeight="true" outlineLevel="0" collapsed="false">
      <c r="AO463" s="0" t="n">
        <f aca="false">+A463</f>
        <v>0</v>
      </c>
      <c r="AP463" s="249" t="n">
        <f aca="false">+B463</f>
        <v>0</v>
      </c>
      <c r="AQ463" s="248" t="n">
        <f aca="false">+D463</f>
        <v>0</v>
      </c>
      <c r="AS463" s="249" t="n">
        <f aca="false">+O463</f>
        <v>0</v>
      </c>
      <c r="AT463" s="249" t="n">
        <f aca="false">+P463</f>
        <v>0</v>
      </c>
    </row>
    <row r="464" customFormat="false" ht="14.25" hidden="false" customHeight="true" outlineLevel="0" collapsed="false">
      <c r="AO464" s="0" t="n">
        <f aca="false">+A464</f>
        <v>0</v>
      </c>
      <c r="AP464" s="249" t="n">
        <f aca="false">+B464</f>
        <v>0</v>
      </c>
      <c r="AQ464" s="248" t="n">
        <f aca="false">+D464</f>
        <v>0</v>
      </c>
      <c r="AS464" s="249" t="n">
        <f aca="false">+O464</f>
        <v>0</v>
      </c>
      <c r="AT464" s="249" t="n">
        <f aca="false">+P464</f>
        <v>0</v>
      </c>
    </row>
    <row r="465" customFormat="false" ht="14.25" hidden="false" customHeight="true" outlineLevel="0" collapsed="false">
      <c r="AO465" s="0" t="n">
        <f aca="false">+A465</f>
        <v>0</v>
      </c>
      <c r="AP465" s="249" t="n">
        <f aca="false">+B465</f>
        <v>0</v>
      </c>
      <c r="AQ465" s="248" t="n">
        <f aca="false">+D465</f>
        <v>0</v>
      </c>
      <c r="AS465" s="249" t="n">
        <f aca="false">+O465</f>
        <v>0</v>
      </c>
      <c r="AT465" s="249" t="n">
        <f aca="false">+P465</f>
        <v>0</v>
      </c>
    </row>
    <row r="466" customFormat="false" ht="14.25" hidden="false" customHeight="true" outlineLevel="0" collapsed="false">
      <c r="AO466" s="0" t="n">
        <f aca="false">+A466</f>
        <v>0</v>
      </c>
      <c r="AP466" s="249" t="n">
        <f aca="false">+B466</f>
        <v>0</v>
      </c>
      <c r="AQ466" s="248" t="n">
        <f aca="false">+D466</f>
        <v>0</v>
      </c>
      <c r="AS466" s="249" t="n">
        <f aca="false">+O466</f>
        <v>0</v>
      </c>
      <c r="AT466" s="249" t="n">
        <f aca="false">+P466</f>
        <v>0</v>
      </c>
    </row>
    <row r="467" customFormat="false" ht="14.25" hidden="false" customHeight="true" outlineLevel="0" collapsed="false">
      <c r="AO467" s="0" t="n">
        <f aca="false">+A467</f>
        <v>0</v>
      </c>
      <c r="AP467" s="249" t="n">
        <f aca="false">+B467</f>
        <v>0</v>
      </c>
      <c r="AQ467" s="248" t="n">
        <f aca="false">+D467</f>
        <v>0</v>
      </c>
      <c r="AS467" s="249" t="n">
        <f aca="false">+O467</f>
        <v>0</v>
      </c>
      <c r="AT467" s="249" t="n">
        <f aca="false">+P467</f>
        <v>0</v>
      </c>
    </row>
    <row r="468" customFormat="false" ht="14.25" hidden="false" customHeight="true" outlineLevel="0" collapsed="false">
      <c r="AO468" s="0" t="n">
        <f aca="false">+A468</f>
        <v>0</v>
      </c>
      <c r="AP468" s="249" t="n">
        <f aca="false">+B468</f>
        <v>0</v>
      </c>
      <c r="AQ468" s="248" t="n">
        <f aca="false">+D468</f>
        <v>0</v>
      </c>
      <c r="AS468" s="249" t="n">
        <f aca="false">+O468</f>
        <v>0</v>
      </c>
      <c r="AT468" s="249" t="n">
        <f aca="false">+P468</f>
        <v>0</v>
      </c>
    </row>
    <row r="469" customFormat="false" ht="14.25" hidden="false" customHeight="true" outlineLevel="0" collapsed="false">
      <c r="AO469" s="0" t="n">
        <f aca="false">+A469</f>
        <v>0</v>
      </c>
      <c r="AP469" s="249" t="n">
        <f aca="false">+B469</f>
        <v>0</v>
      </c>
      <c r="AQ469" s="248" t="n">
        <f aca="false">+D469</f>
        <v>0</v>
      </c>
      <c r="AS469" s="249" t="n">
        <f aca="false">+O469</f>
        <v>0</v>
      </c>
      <c r="AT469" s="249" t="n">
        <f aca="false">+P469</f>
        <v>0</v>
      </c>
    </row>
    <row r="470" customFormat="false" ht="14.25" hidden="false" customHeight="true" outlineLevel="0" collapsed="false">
      <c r="AO470" s="0" t="n">
        <f aca="false">+A470</f>
        <v>0</v>
      </c>
      <c r="AP470" s="249" t="n">
        <f aca="false">+B470</f>
        <v>0</v>
      </c>
      <c r="AQ470" s="248" t="n">
        <f aca="false">+D470</f>
        <v>0</v>
      </c>
      <c r="AS470" s="249" t="n">
        <f aca="false">+O470</f>
        <v>0</v>
      </c>
      <c r="AT470" s="249" t="n">
        <f aca="false">+P470</f>
        <v>0</v>
      </c>
    </row>
    <row r="471" customFormat="false" ht="14.25" hidden="false" customHeight="true" outlineLevel="0" collapsed="false">
      <c r="AO471" s="0" t="n">
        <f aca="false">+A471</f>
        <v>0</v>
      </c>
      <c r="AP471" s="249" t="n">
        <f aca="false">+B471</f>
        <v>0</v>
      </c>
      <c r="AQ471" s="248" t="n">
        <f aca="false">+D471</f>
        <v>0</v>
      </c>
      <c r="AS471" s="249" t="n">
        <f aca="false">+O471</f>
        <v>0</v>
      </c>
      <c r="AT471" s="249" t="n">
        <f aca="false">+P471</f>
        <v>0</v>
      </c>
    </row>
    <row r="472" customFormat="false" ht="14.25" hidden="false" customHeight="true" outlineLevel="0" collapsed="false">
      <c r="AO472" s="0" t="n">
        <f aca="false">+A472</f>
        <v>0</v>
      </c>
      <c r="AP472" s="249" t="n">
        <f aca="false">+B472</f>
        <v>0</v>
      </c>
      <c r="AQ472" s="248" t="n">
        <f aca="false">+D472</f>
        <v>0</v>
      </c>
      <c r="AS472" s="249" t="n">
        <f aca="false">+O472</f>
        <v>0</v>
      </c>
      <c r="AT472" s="249" t="n">
        <f aca="false">+P472</f>
        <v>0</v>
      </c>
    </row>
    <row r="473" customFormat="false" ht="14.25" hidden="false" customHeight="true" outlineLevel="0" collapsed="false">
      <c r="AO473" s="0" t="n">
        <f aca="false">+A473</f>
        <v>0</v>
      </c>
      <c r="AP473" s="249" t="n">
        <f aca="false">+B473</f>
        <v>0</v>
      </c>
      <c r="AQ473" s="248" t="n">
        <f aca="false">+D473</f>
        <v>0</v>
      </c>
      <c r="AS473" s="249" t="n">
        <f aca="false">+O473</f>
        <v>0</v>
      </c>
      <c r="AT473" s="249" t="n">
        <f aca="false">+P473</f>
        <v>0</v>
      </c>
    </row>
    <row r="474" customFormat="false" ht="14.25" hidden="false" customHeight="true" outlineLevel="0" collapsed="false">
      <c r="AO474" s="0" t="n">
        <f aca="false">+A474</f>
        <v>0</v>
      </c>
      <c r="AP474" s="249" t="n">
        <f aca="false">+B474</f>
        <v>0</v>
      </c>
      <c r="AQ474" s="248" t="n">
        <f aca="false">+D474</f>
        <v>0</v>
      </c>
      <c r="AS474" s="249" t="n">
        <f aca="false">+O474</f>
        <v>0</v>
      </c>
      <c r="AT474" s="249" t="n">
        <f aca="false">+P474</f>
        <v>0</v>
      </c>
    </row>
    <row r="475" customFormat="false" ht="14.25" hidden="false" customHeight="true" outlineLevel="0" collapsed="false">
      <c r="AO475" s="0" t="n">
        <f aca="false">+A475</f>
        <v>0</v>
      </c>
      <c r="AP475" s="249" t="n">
        <f aca="false">+B475</f>
        <v>0</v>
      </c>
      <c r="AQ475" s="248" t="n">
        <f aca="false">+D475</f>
        <v>0</v>
      </c>
      <c r="AS475" s="249" t="n">
        <f aca="false">+O475</f>
        <v>0</v>
      </c>
      <c r="AT475" s="249" t="n">
        <f aca="false">+P475</f>
        <v>0</v>
      </c>
    </row>
    <row r="476" customFormat="false" ht="14.25" hidden="false" customHeight="true" outlineLevel="0" collapsed="false">
      <c r="AO476" s="0" t="n">
        <f aca="false">+A476</f>
        <v>0</v>
      </c>
      <c r="AP476" s="249" t="n">
        <f aca="false">+B476</f>
        <v>0</v>
      </c>
      <c r="AQ476" s="248" t="n">
        <f aca="false">+D476</f>
        <v>0</v>
      </c>
      <c r="AS476" s="249" t="n">
        <f aca="false">+O476</f>
        <v>0</v>
      </c>
      <c r="AT476" s="249" t="n">
        <f aca="false">+P476</f>
        <v>0</v>
      </c>
    </row>
    <row r="477" customFormat="false" ht="14.25" hidden="false" customHeight="true" outlineLevel="0" collapsed="false">
      <c r="AO477" s="0" t="n">
        <f aca="false">+A477</f>
        <v>0</v>
      </c>
      <c r="AP477" s="249" t="n">
        <f aca="false">+B477</f>
        <v>0</v>
      </c>
      <c r="AQ477" s="248" t="n">
        <f aca="false">+D477</f>
        <v>0</v>
      </c>
      <c r="AS477" s="249" t="n">
        <f aca="false">+O477</f>
        <v>0</v>
      </c>
      <c r="AT477" s="249" t="n">
        <f aca="false">+P477</f>
        <v>0</v>
      </c>
    </row>
    <row r="478" customFormat="false" ht="14.25" hidden="false" customHeight="true" outlineLevel="0" collapsed="false">
      <c r="AO478" s="0" t="n">
        <f aca="false">+A478</f>
        <v>0</v>
      </c>
      <c r="AP478" s="249" t="n">
        <f aca="false">+B478</f>
        <v>0</v>
      </c>
      <c r="AQ478" s="248" t="n">
        <f aca="false">+D478</f>
        <v>0</v>
      </c>
      <c r="AS478" s="249" t="n">
        <f aca="false">+O478</f>
        <v>0</v>
      </c>
      <c r="AT478" s="249" t="n">
        <f aca="false">+P478</f>
        <v>0</v>
      </c>
    </row>
    <row r="479" customFormat="false" ht="14.25" hidden="false" customHeight="true" outlineLevel="0" collapsed="false">
      <c r="AO479" s="0" t="n">
        <f aca="false">+A479</f>
        <v>0</v>
      </c>
      <c r="AP479" s="249" t="n">
        <f aca="false">+B479</f>
        <v>0</v>
      </c>
      <c r="AQ479" s="248" t="n">
        <f aca="false">+D479</f>
        <v>0</v>
      </c>
      <c r="AS479" s="249" t="n">
        <f aca="false">+O479</f>
        <v>0</v>
      </c>
      <c r="AT479" s="249" t="n">
        <f aca="false">+P479</f>
        <v>0</v>
      </c>
    </row>
    <row r="480" customFormat="false" ht="14.25" hidden="false" customHeight="true" outlineLevel="0" collapsed="false">
      <c r="AO480" s="0" t="n">
        <f aca="false">+A480</f>
        <v>0</v>
      </c>
      <c r="AP480" s="249" t="n">
        <f aca="false">+B480</f>
        <v>0</v>
      </c>
      <c r="AQ480" s="248" t="n">
        <f aca="false">+D480</f>
        <v>0</v>
      </c>
      <c r="AS480" s="249" t="n">
        <f aca="false">+O480</f>
        <v>0</v>
      </c>
      <c r="AT480" s="249" t="n">
        <f aca="false">+P480</f>
        <v>0</v>
      </c>
    </row>
    <row r="481" customFormat="false" ht="14.25" hidden="false" customHeight="true" outlineLevel="0" collapsed="false">
      <c r="AO481" s="0" t="n">
        <f aca="false">+A481</f>
        <v>0</v>
      </c>
      <c r="AP481" s="249" t="n">
        <f aca="false">+B481</f>
        <v>0</v>
      </c>
      <c r="AQ481" s="248" t="n">
        <f aca="false">+D481</f>
        <v>0</v>
      </c>
      <c r="AS481" s="249" t="n">
        <f aca="false">+O481</f>
        <v>0</v>
      </c>
      <c r="AT481" s="249" t="n">
        <f aca="false">+P481</f>
        <v>0</v>
      </c>
    </row>
    <row r="482" customFormat="false" ht="14.25" hidden="false" customHeight="true" outlineLevel="0" collapsed="false">
      <c r="AO482" s="0" t="n">
        <f aca="false">+A482</f>
        <v>0</v>
      </c>
      <c r="AP482" s="249" t="n">
        <f aca="false">+B482</f>
        <v>0</v>
      </c>
      <c r="AQ482" s="248" t="n">
        <f aca="false">+D482</f>
        <v>0</v>
      </c>
      <c r="AS482" s="249" t="n">
        <f aca="false">+O482</f>
        <v>0</v>
      </c>
      <c r="AT482" s="249" t="n">
        <f aca="false">+P482</f>
        <v>0</v>
      </c>
    </row>
    <row r="483" customFormat="false" ht="14.25" hidden="false" customHeight="true" outlineLevel="0" collapsed="false">
      <c r="AO483" s="0" t="n">
        <f aca="false">+A483</f>
        <v>0</v>
      </c>
      <c r="AP483" s="249" t="n">
        <f aca="false">+B483</f>
        <v>0</v>
      </c>
      <c r="AQ483" s="248" t="n">
        <f aca="false">+D483</f>
        <v>0</v>
      </c>
      <c r="AS483" s="249" t="n">
        <f aca="false">+O483</f>
        <v>0</v>
      </c>
      <c r="AT483" s="249" t="n">
        <f aca="false">+P483</f>
        <v>0</v>
      </c>
    </row>
    <row r="484" customFormat="false" ht="14.25" hidden="false" customHeight="true" outlineLevel="0" collapsed="false">
      <c r="AO484" s="0" t="n">
        <f aca="false">+A484</f>
        <v>0</v>
      </c>
      <c r="AP484" s="249" t="n">
        <f aca="false">+B484</f>
        <v>0</v>
      </c>
      <c r="AQ484" s="248" t="n">
        <f aca="false">+D484</f>
        <v>0</v>
      </c>
      <c r="AS484" s="249" t="n">
        <f aca="false">+O484</f>
        <v>0</v>
      </c>
      <c r="AT484" s="249" t="n">
        <f aca="false">+P484</f>
        <v>0</v>
      </c>
    </row>
    <row r="485" customFormat="false" ht="14.25" hidden="false" customHeight="true" outlineLevel="0" collapsed="false">
      <c r="AO485" s="0" t="n">
        <f aca="false">+A485</f>
        <v>0</v>
      </c>
      <c r="AP485" s="249" t="n">
        <f aca="false">+B485</f>
        <v>0</v>
      </c>
      <c r="AQ485" s="248" t="n">
        <f aca="false">+D485</f>
        <v>0</v>
      </c>
      <c r="AS485" s="249" t="n">
        <f aca="false">+O485</f>
        <v>0</v>
      </c>
      <c r="AT485" s="249" t="n">
        <f aca="false">+P485</f>
        <v>0</v>
      </c>
    </row>
    <row r="486" customFormat="false" ht="14.25" hidden="false" customHeight="true" outlineLevel="0" collapsed="false">
      <c r="AO486" s="0" t="n">
        <f aca="false">+A486</f>
        <v>0</v>
      </c>
      <c r="AP486" s="249" t="n">
        <f aca="false">+B486</f>
        <v>0</v>
      </c>
      <c r="AQ486" s="248" t="n">
        <f aca="false">+D486</f>
        <v>0</v>
      </c>
      <c r="AS486" s="249" t="n">
        <f aca="false">+O486</f>
        <v>0</v>
      </c>
      <c r="AT486" s="249" t="n">
        <f aca="false">+P486</f>
        <v>0</v>
      </c>
    </row>
    <row r="487" customFormat="false" ht="14.25" hidden="false" customHeight="true" outlineLevel="0" collapsed="false">
      <c r="AO487" s="0" t="n">
        <f aca="false">+A487</f>
        <v>0</v>
      </c>
      <c r="AP487" s="249" t="n">
        <f aca="false">+B487</f>
        <v>0</v>
      </c>
      <c r="AQ487" s="248" t="n">
        <f aca="false">+D487</f>
        <v>0</v>
      </c>
      <c r="AS487" s="249" t="n">
        <f aca="false">+O487</f>
        <v>0</v>
      </c>
      <c r="AT487" s="249" t="n">
        <f aca="false">+P487</f>
        <v>0</v>
      </c>
    </row>
    <row r="488" customFormat="false" ht="14.25" hidden="false" customHeight="true" outlineLevel="0" collapsed="false">
      <c r="AO488" s="0" t="n">
        <f aca="false">+A488</f>
        <v>0</v>
      </c>
      <c r="AP488" s="249" t="n">
        <f aca="false">+B488</f>
        <v>0</v>
      </c>
      <c r="AQ488" s="248" t="n">
        <f aca="false">+D488</f>
        <v>0</v>
      </c>
      <c r="AS488" s="249" t="n">
        <f aca="false">+O488</f>
        <v>0</v>
      </c>
      <c r="AT488" s="249" t="n">
        <f aca="false">+P488</f>
        <v>0</v>
      </c>
    </row>
    <row r="489" customFormat="false" ht="14.25" hidden="false" customHeight="true" outlineLevel="0" collapsed="false">
      <c r="AO489" s="0" t="n">
        <f aca="false">+A489</f>
        <v>0</v>
      </c>
      <c r="AP489" s="249" t="n">
        <f aca="false">+B489</f>
        <v>0</v>
      </c>
      <c r="AQ489" s="248" t="n">
        <f aca="false">+D489</f>
        <v>0</v>
      </c>
      <c r="AS489" s="249" t="n">
        <f aca="false">+O489</f>
        <v>0</v>
      </c>
      <c r="AT489" s="249" t="n">
        <f aca="false">+P489</f>
        <v>0</v>
      </c>
    </row>
    <row r="490" customFormat="false" ht="14.25" hidden="false" customHeight="true" outlineLevel="0" collapsed="false">
      <c r="AO490" s="0" t="n">
        <f aca="false">+A490</f>
        <v>0</v>
      </c>
      <c r="AP490" s="249" t="n">
        <f aca="false">+B490</f>
        <v>0</v>
      </c>
      <c r="AQ490" s="248" t="n">
        <f aca="false">+D490</f>
        <v>0</v>
      </c>
      <c r="AS490" s="249" t="n">
        <f aca="false">+O490</f>
        <v>0</v>
      </c>
      <c r="AT490" s="249" t="n">
        <f aca="false">+P490</f>
        <v>0</v>
      </c>
    </row>
    <row r="491" customFormat="false" ht="14.25" hidden="false" customHeight="true" outlineLevel="0" collapsed="false">
      <c r="AO491" s="0" t="n">
        <f aca="false">+A491</f>
        <v>0</v>
      </c>
      <c r="AP491" s="249" t="n">
        <f aca="false">+B491</f>
        <v>0</v>
      </c>
      <c r="AQ491" s="248" t="n">
        <f aca="false">+D491</f>
        <v>0</v>
      </c>
      <c r="AS491" s="249" t="n">
        <f aca="false">+O491</f>
        <v>0</v>
      </c>
      <c r="AT491" s="249" t="n">
        <f aca="false">+P491</f>
        <v>0</v>
      </c>
    </row>
    <row r="492" customFormat="false" ht="14.25" hidden="false" customHeight="true" outlineLevel="0" collapsed="false">
      <c r="AO492" s="0" t="n">
        <f aca="false">+A492</f>
        <v>0</v>
      </c>
      <c r="AP492" s="249" t="n">
        <f aca="false">+B492</f>
        <v>0</v>
      </c>
      <c r="AQ492" s="248" t="n">
        <f aca="false">+D492</f>
        <v>0</v>
      </c>
      <c r="AS492" s="249" t="n">
        <f aca="false">+O492</f>
        <v>0</v>
      </c>
      <c r="AT492" s="249" t="n">
        <f aca="false">+P492</f>
        <v>0</v>
      </c>
    </row>
    <row r="493" customFormat="false" ht="14.25" hidden="false" customHeight="true" outlineLevel="0" collapsed="false">
      <c r="AO493" s="0" t="n">
        <f aca="false">+A493</f>
        <v>0</v>
      </c>
      <c r="AP493" s="249" t="n">
        <f aca="false">+B493</f>
        <v>0</v>
      </c>
      <c r="AQ493" s="248" t="n">
        <f aca="false">+D493</f>
        <v>0</v>
      </c>
      <c r="AS493" s="249" t="n">
        <f aca="false">+O493</f>
        <v>0</v>
      </c>
      <c r="AT493" s="249" t="n">
        <f aca="false">+P493</f>
        <v>0</v>
      </c>
    </row>
    <row r="494" customFormat="false" ht="14.25" hidden="false" customHeight="true" outlineLevel="0" collapsed="false">
      <c r="AO494" s="0" t="n">
        <f aca="false">+A494</f>
        <v>0</v>
      </c>
      <c r="AP494" s="249" t="n">
        <f aca="false">+B494</f>
        <v>0</v>
      </c>
      <c r="AQ494" s="248" t="n">
        <f aca="false">+D494</f>
        <v>0</v>
      </c>
      <c r="AS494" s="249" t="n">
        <f aca="false">+O494</f>
        <v>0</v>
      </c>
      <c r="AT494" s="249" t="n">
        <f aca="false">+P494</f>
        <v>0</v>
      </c>
    </row>
    <row r="495" customFormat="false" ht="14.25" hidden="false" customHeight="true" outlineLevel="0" collapsed="false">
      <c r="AO495" s="0" t="n">
        <f aca="false">+A495</f>
        <v>0</v>
      </c>
      <c r="AP495" s="249" t="n">
        <f aca="false">+B495</f>
        <v>0</v>
      </c>
      <c r="AQ495" s="248" t="n">
        <f aca="false">+D495</f>
        <v>0</v>
      </c>
      <c r="AS495" s="249" t="n">
        <f aca="false">+O495</f>
        <v>0</v>
      </c>
      <c r="AT495" s="249" t="n">
        <f aca="false">+P495</f>
        <v>0</v>
      </c>
    </row>
    <row r="496" customFormat="false" ht="14.25" hidden="false" customHeight="true" outlineLevel="0" collapsed="false">
      <c r="AO496" s="0" t="n">
        <f aca="false">+A496</f>
        <v>0</v>
      </c>
      <c r="AP496" s="249" t="n">
        <f aca="false">+B496</f>
        <v>0</v>
      </c>
      <c r="AQ496" s="248" t="n">
        <f aca="false">+D496</f>
        <v>0</v>
      </c>
      <c r="AS496" s="249" t="n">
        <f aca="false">+O496</f>
        <v>0</v>
      </c>
      <c r="AT496" s="249" t="n">
        <f aca="false">+P496</f>
        <v>0</v>
      </c>
    </row>
    <row r="497" customFormat="false" ht="14.25" hidden="false" customHeight="true" outlineLevel="0" collapsed="false">
      <c r="AO497" s="0" t="n">
        <f aca="false">+A497</f>
        <v>0</v>
      </c>
      <c r="AP497" s="249" t="n">
        <f aca="false">+B497</f>
        <v>0</v>
      </c>
      <c r="AQ497" s="248" t="n">
        <f aca="false">+D497</f>
        <v>0</v>
      </c>
      <c r="AS497" s="249" t="n">
        <f aca="false">+O497</f>
        <v>0</v>
      </c>
      <c r="AT497" s="249" t="n">
        <f aca="false">+P497</f>
        <v>0</v>
      </c>
    </row>
    <row r="498" customFormat="false" ht="14.25" hidden="false" customHeight="true" outlineLevel="0" collapsed="false">
      <c r="AO498" s="0" t="n">
        <f aca="false">+A498</f>
        <v>0</v>
      </c>
      <c r="AP498" s="249" t="n">
        <f aca="false">+B498</f>
        <v>0</v>
      </c>
      <c r="AQ498" s="248" t="n">
        <f aca="false">+D498</f>
        <v>0</v>
      </c>
      <c r="AS498" s="249" t="n">
        <f aca="false">+O498</f>
        <v>0</v>
      </c>
      <c r="AT498" s="249" t="n">
        <f aca="false">+P498</f>
        <v>0</v>
      </c>
    </row>
    <row r="499" customFormat="false" ht="14.25" hidden="false" customHeight="true" outlineLevel="0" collapsed="false">
      <c r="AO499" s="0" t="n">
        <f aca="false">+A499</f>
        <v>0</v>
      </c>
      <c r="AP499" s="249" t="n">
        <f aca="false">+B499</f>
        <v>0</v>
      </c>
      <c r="AQ499" s="248" t="n">
        <f aca="false">+D499</f>
        <v>0</v>
      </c>
      <c r="AS499" s="249" t="n">
        <f aca="false">+O499</f>
        <v>0</v>
      </c>
      <c r="AT499" s="249" t="n">
        <f aca="false">+P499</f>
        <v>0</v>
      </c>
    </row>
    <row r="500" customFormat="false" ht="14.25" hidden="false" customHeight="true" outlineLevel="0" collapsed="false">
      <c r="AO500" s="0" t="n">
        <f aca="false">+A500</f>
        <v>0</v>
      </c>
      <c r="AP500" s="249" t="n">
        <f aca="false">+B500</f>
        <v>0</v>
      </c>
      <c r="AQ500" s="248" t="n">
        <f aca="false">+D500</f>
        <v>0</v>
      </c>
      <c r="AS500" s="249" t="n">
        <f aca="false">+O500</f>
        <v>0</v>
      </c>
      <c r="AT500" s="249" t="n">
        <f aca="false">+P500</f>
        <v>0</v>
      </c>
    </row>
    <row r="501" customFormat="false" ht="14.25" hidden="false" customHeight="true" outlineLevel="0" collapsed="false">
      <c r="AO501" s="0" t="n">
        <f aca="false">+A501</f>
        <v>0</v>
      </c>
      <c r="AP501" s="249" t="n">
        <f aca="false">+B501</f>
        <v>0</v>
      </c>
      <c r="AQ501" s="248" t="n">
        <f aca="false">+D501</f>
        <v>0</v>
      </c>
      <c r="AS501" s="249" t="n">
        <f aca="false">+O501</f>
        <v>0</v>
      </c>
      <c r="AT501" s="249" t="n">
        <f aca="false">+P501</f>
        <v>0</v>
      </c>
    </row>
    <row r="502" customFormat="false" ht="14.25" hidden="false" customHeight="true" outlineLevel="0" collapsed="false">
      <c r="AO502" s="0" t="n">
        <f aca="false">+A502</f>
        <v>0</v>
      </c>
      <c r="AP502" s="249" t="n">
        <f aca="false">+B502</f>
        <v>0</v>
      </c>
      <c r="AQ502" s="248" t="n">
        <f aca="false">+D502</f>
        <v>0</v>
      </c>
      <c r="AS502" s="249" t="n">
        <f aca="false">+O502</f>
        <v>0</v>
      </c>
      <c r="AT502" s="249" t="n">
        <f aca="false">+P502</f>
        <v>0</v>
      </c>
    </row>
    <row r="503" customFormat="false" ht="14.25" hidden="false" customHeight="true" outlineLevel="0" collapsed="false">
      <c r="AO503" s="0" t="n">
        <f aca="false">+A503</f>
        <v>0</v>
      </c>
      <c r="AP503" s="249" t="n">
        <f aca="false">+B503</f>
        <v>0</v>
      </c>
      <c r="AQ503" s="248" t="n">
        <f aca="false">+D503</f>
        <v>0</v>
      </c>
      <c r="AS503" s="249" t="n">
        <f aca="false">+O503</f>
        <v>0</v>
      </c>
      <c r="AT503" s="249" t="n">
        <f aca="false">+P503</f>
        <v>0</v>
      </c>
    </row>
    <row r="504" customFormat="false" ht="14.25" hidden="false" customHeight="true" outlineLevel="0" collapsed="false">
      <c r="AO504" s="0" t="n">
        <f aca="false">+A504</f>
        <v>0</v>
      </c>
      <c r="AP504" s="249" t="n">
        <f aca="false">+B504</f>
        <v>0</v>
      </c>
      <c r="AQ504" s="248" t="n">
        <f aca="false">+D504</f>
        <v>0</v>
      </c>
      <c r="AS504" s="249" t="n">
        <f aca="false">+O504</f>
        <v>0</v>
      </c>
      <c r="AT504" s="249" t="n">
        <f aca="false">+P504</f>
        <v>0</v>
      </c>
    </row>
    <row r="505" customFormat="false" ht="14.25" hidden="false" customHeight="true" outlineLevel="0" collapsed="false">
      <c r="AO505" s="0" t="n">
        <f aca="false">+A505</f>
        <v>0</v>
      </c>
      <c r="AP505" s="249" t="n">
        <f aca="false">+B505</f>
        <v>0</v>
      </c>
      <c r="AQ505" s="248" t="n">
        <f aca="false">+D505</f>
        <v>0</v>
      </c>
      <c r="AS505" s="249" t="n">
        <f aca="false">+O505</f>
        <v>0</v>
      </c>
      <c r="AT505" s="249" t="n">
        <f aca="false">+P505</f>
        <v>0</v>
      </c>
    </row>
    <row r="506" customFormat="false" ht="14.25" hidden="false" customHeight="true" outlineLevel="0" collapsed="false">
      <c r="AO506" s="0" t="n">
        <f aca="false">+A506</f>
        <v>0</v>
      </c>
      <c r="AP506" s="249" t="n">
        <f aca="false">+B506</f>
        <v>0</v>
      </c>
      <c r="AQ506" s="248" t="n">
        <f aca="false">+D506</f>
        <v>0</v>
      </c>
      <c r="AS506" s="249" t="n">
        <f aca="false">+O506</f>
        <v>0</v>
      </c>
      <c r="AT506" s="249" t="n">
        <f aca="false">+P506</f>
        <v>0</v>
      </c>
    </row>
    <row r="507" customFormat="false" ht="14.25" hidden="false" customHeight="true" outlineLevel="0" collapsed="false">
      <c r="AO507" s="0" t="n">
        <f aca="false">+A507</f>
        <v>0</v>
      </c>
      <c r="AP507" s="249" t="n">
        <f aca="false">+B507</f>
        <v>0</v>
      </c>
      <c r="AQ507" s="248" t="n">
        <f aca="false">+D507</f>
        <v>0</v>
      </c>
      <c r="AS507" s="249" t="n">
        <f aca="false">+O507</f>
        <v>0</v>
      </c>
      <c r="AT507" s="249" t="n">
        <f aca="false">+P507</f>
        <v>0</v>
      </c>
    </row>
    <row r="508" customFormat="false" ht="14.25" hidden="false" customHeight="true" outlineLevel="0" collapsed="false">
      <c r="AO508" s="0" t="n">
        <f aca="false">+A508</f>
        <v>0</v>
      </c>
      <c r="AP508" s="249" t="n">
        <f aca="false">+B508</f>
        <v>0</v>
      </c>
      <c r="AQ508" s="248" t="n">
        <f aca="false">+D508</f>
        <v>0</v>
      </c>
      <c r="AS508" s="249" t="n">
        <f aca="false">+O508</f>
        <v>0</v>
      </c>
      <c r="AT508" s="249" t="n">
        <f aca="false">+P508</f>
        <v>0</v>
      </c>
    </row>
    <row r="509" customFormat="false" ht="14.25" hidden="false" customHeight="true" outlineLevel="0" collapsed="false">
      <c r="AO509" s="0" t="n">
        <f aca="false">+A509</f>
        <v>0</v>
      </c>
      <c r="AP509" s="249" t="n">
        <f aca="false">+B509</f>
        <v>0</v>
      </c>
      <c r="AQ509" s="248" t="n">
        <f aca="false">+D509</f>
        <v>0</v>
      </c>
      <c r="AS509" s="249" t="n">
        <f aca="false">+O509</f>
        <v>0</v>
      </c>
      <c r="AT509" s="249" t="n">
        <f aca="false">+P509</f>
        <v>0</v>
      </c>
    </row>
    <row r="510" customFormat="false" ht="14.25" hidden="false" customHeight="true" outlineLevel="0" collapsed="false">
      <c r="AO510" s="0" t="n">
        <f aca="false">+A510</f>
        <v>0</v>
      </c>
      <c r="AP510" s="249" t="n">
        <f aca="false">+B510</f>
        <v>0</v>
      </c>
      <c r="AQ510" s="248" t="n">
        <f aca="false">+D510</f>
        <v>0</v>
      </c>
      <c r="AS510" s="249" t="n">
        <f aca="false">+O510</f>
        <v>0</v>
      </c>
      <c r="AT510" s="249" t="n">
        <f aca="false">+P510</f>
        <v>0</v>
      </c>
    </row>
    <row r="511" customFormat="false" ht="14.25" hidden="false" customHeight="true" outlineLevel="0" collapsed="false">
      <c r="AO511" s="0" t="n">
        <f aca="false">+A511</f>
        <v>0</v>
      </c>
      <c r="AP511" s="249" t="n">
        <f aca="false">+B511</f>
        <v>0</v>
      </c>
      <c r="AQ511" s="248" t="n">
        <f aca="false">+D511</f>
        <v>0</v>
      </c>
      <c r="AS511" s="249" t="n">
        <f aca="false">+O511</f>
        <v>0</v>
      </c>
      <c r="AT511" s="249" t="n">
        <f aca="false">+P511</f>
        <v>0</v>
      </c>
    </row>
    <row r="512" customFormat="false" ht="14.25" hidden="false" customHeight="true" outlineLevel="0" collapsed="false">
      <c r="AO512" s="0" t="n">
        <f aca="false">+A512</f>
        <v>0</v>
      </c>
      <c r="AP512" s="249" t="n">
        <f aca="false">+B512</f>
        <v>0</v>
      </c>
      <c r="AQ512" s="248" t="n">
        <f aca="false">+D512</f>
        <v>0</v>
      </c>
      <c r="AS512" s="249" t="n">
        <f aca="false">+O512</f>
        <v>0</v>
      </c>
      <c r="AT512" s="249" t="n">
        <f aca="false">+P512</f>
        <v>0</v>
      </c>
    </row>
    <row r="513" customFormat="false" ht="14.25" hidden="false" customHeight="true" outlineLevel="0" collapsed="false">
      <c r="AO513" s="0" t="n">
        <f aca="false">+A513</f>
        <v>0</v>
      </c>
      <c r="AP513" s="249" t="n">
        <f aca="false">+B513</f>
        <v>0</v>
      </c>
      <c r="AQ513" s="248" t="n">
        <f aca="false">+D513</f>
        <v>0</v>
      </c>
      <c r="AS513" s="249" t="n">
        <f aca="false">+O513</f>
        <v>0</v>
      </c>
      <c r="AT513" s="249" t="n">
        <f aca="false">+P513</f>
        <v>0</v>
      </c>
    </row>
    <row r="514" customFormat="false" ht="14.25" hidden="false" customHeight="true" outlineLevel="0" collapsed="false">
      <c r="AO514" s="0" t="n">
        <f aca="false">+A514</f>
        <v>0</v>
      </c>
      <c r="AP514" s="249" t="n">
        <f aca="false">+B514</f>
        <v>0</v>
      </c>
      <c r="AQ514" s="248" t="n">
        <f aca="false">+D514</f>
        <v>0</v>
      </c>
      <c r="AS514" s="249" t="n">
        <f aca="false">+O514</f>
        <v>0</v>
      </c>
      <c r="AT514" s="249" t="n">
        <f aca="false">+P514</f>
        <v>0</v>
      </c>
    </row>
    <row r="515" customFormat="false" ht="14.25" hidden="false" customHeight="true" outlineLevel="0" collapsed="false">
      <c r="AO515" s="0" t="n">
        <f aca="false">+A515</f>
        <v>0</v>
      </c>
      <c r="AP515" s="249" t="n">
        <f aca="false">+B515</f>
        <v>0</v>
      </c>
      <c r="AQ515" s="248" t="n">
        <f aca="false">+D515</f>
        <v>0</v>
      </c>
      <c r="AS515" s="249" t="n">
        <f aca="false">+O515</f>
        <v>0</v>
      </c>
      <c r="AT515" s="249" t="n">
        <f aca="false">+P515</f>
        <v>0</v>
      </c>
    </row>
    <row r="516" customFormat="false" ht="14.25" hidden="false" customHeight="true" outlineLevel="0" collapsed="false">
      <c r="AO516" s="0" t="n">
        <f aca="false">+A516</f>
        <v>0</v>
      </c>
      <c r="AP516" s="249" t="n">
        <f aca="false">+B516</f>
        <v>0</v>
      </c>
      <c r="AQ516" s="248" t="n">
        <f aca="false">+D516</f>
        <v>0</v>
      </c>
      <c r="AS516" s="249" t="n">
        <f aca="false">+O516</f>
        <v>0</v>
      </c>
      <c r="AT516" s="249" t="n">
        <f aca="false">+P516</f>
        <v>0</v>
      </c>
    </row>
    <row r="517" customFormat="false" ht="14.25" hidden="false" customHeight="true" outlineLevel="0" collapsed="false">
      <c r="AO517" s="0" t="n">
        <f aca="false">+A517</f>
        <v>0</v>
      </c>
      <c r="AP517" s="249" t="n">
        <f aca="false">+B517</f>
        <v>0</v>
      </c>
      <c r="AQ517" s="248" t="n">
        <f aca="false">+D517</f>
        <v>0</v>
      </c>
      <c r="AS517" s="249" t="n">
        <f aca="false">+O517</f>
        <v>0</v>
      </c>
      <c r="AT517" s="249" t="n">
        <f aca="false">+P517</f>
        <v>0</v>
      </c>
    </row>
    <row r="518" customFormat="false" ht="14.25" hidden="false" customHeight="true" outlineLevel="0" collapsed="false">
      <c r="AO518" s="0" t="n">
        <f aca="false">+A518</f>
        <v>0</v>
      </c>
      <c r="AP518" s="249" t="n">
        <f aca="false">+B518</f>
        <v>0</v>
      </c>
      <c r="AQ518" s="248" t="n">
        <f aca="false">+D518</f>
        <v>0</v>
      </c>
      <c r="AS518" s="249" t="n">
        <f aca="false">+O518</f>
        <v>0</v>
      </c>
      <c r="AT518" s="249" t="n">
        <f aca="false">+P518</f>
        <v>0</v>
      </c>
    </row>
    <row r="519" customFormat="false" ht="14.25" hidden="false" customHeight="true" outlineLevel="0" collapsed="false">
      <c r="AO519" s="0" t="n">
        <f aca="false">+A519</f>
        <v>0</v>
      </c>
      <c r="AP519" s="249" t="n">
        <f aca="false">+B519</f>
        <v>0</v>
      </c>
      <c r="AQ519" s="248" t="n">
        <f aca="false">+D519</f>
        <v>0</v>
      </c>
      <c r="AS519" s="249" t="n">
        <f aca="false">+O519</f>
        <v>0</v>
      </c>
      <c r="AT519" s="249" t="n">
        <f aca="false">+P519</f>
        <v>0</v>
      </c>
    </row>
    <row r="520" customFormat="false" ht="14.25" hidden="false" customHeight="true" outlineLevel="0" collapsed="false">
      <c r="AO520" s="0" t="n">
        <f aca="false">+A520</f>
        <v>0</v>
      </c>
      <c r="AP520" s="249" t="n">
        <f aca="false">+B520</f>
        <v>0</v>
      </c>
      <c r="AQ520" s="248" t="n">
        <f aca="false">+D520</f>
        <v>0</v>
      </c>
      <c r="AS520" s="249" t="n">
        <f aca="false">+O520</f>
        <v>0</v>
      </c>
      <c r="AT520" s="249" t="n">
        <f aca="false">+P520</f>
        <v>0</v>
      </c>
    </row>
    <row r="521" customFormat="false" ht="14.25" hidden="false" customHeight="true" outlineLevel="0" collapsed="false">
      <c r="AO521" s="0" t="n">
        <f aca="false">+A521</f>
        <v>0</v>
      </c>
      <c r="AP521" s="249" t="n">
        <f aca="false">+B521</f>
        <v>0</v>
      </c>
      <c r="AQ521" s="248" t="n">
        <f aca="false">+D521</f>
        <v>0</v>
      </c>
      <c r="AS521" s="249" t="n">
        <f aca="false">+O521</f>
        <v>0</v>
      </c>
      <c r="AT521" s="249" t="n">
        <f aca="false">+P521</f>
        <v>0</v>
      </c>
    </row>
    <row r="522" customFormat="false" ht="14.25" hidden="false" customHeight="true" outlineLevel="0" collapsed="false">
      <c r="AO522" s="0" t="n">
        <f aca="false">+A522</f>
        <v>0</v>
      </c>
      <c r="AP522" s="249" t="n">
        <f aca="false">+B522</f>
        <v>0</v>
      </c>
      <c r="AQ522" s="248" t="n">
        <f aca="false">+D522</f>
        <v>0</v>
      </c>
      <c r="AS522" s="249" t="n">
        <f aca="false">+O522</f>
        <v>0</v>
      </c>
      <c r="AT522" s="249" t="n">
        <f aca="false">+P522</f>
        <v>0</v>
      </c>
    </row>
    <row r="523" customFormat="false" ht="14.25" hidden="false" customHeight="true" outlineLevel="0" collapsed="false">
      <c r="AO523" s="0" t="n">
        <f aca="false">+A523</f>
        <v>0</v>
      </c>
      <c r="AP523" s="249" t="n">
        <f aca="false">+B523</f>
        <v>0</v>
      </c>
      <c r="AQ523" s="248" t="n">
        <f aca="false">+D523</f>
        <v>0</v>
      </c>
      <c r="AS523" s="249" t="n">
        <f aca="false">+O523</f>
        <v>0</v>
      </c>
      <c r="AT523" s="249" t="n">
        <f aca="false">+P523</f>
        <v>0</v>
      </c>
    </row>
    <row r="524" customFormat="false" ht="14.25" hidden="false" customHeight="true" outlineLevel="0" collapsed="false">
      <c r="AO524" s="0" t="n">
        <f aca="false">+A524</f>
        <v>0</v>
      </c>
      <c r="AP524" s="249" t="n">
        <f aca="false">+B524</f>
        <v>0</v>
      </c>
      <c r="AQ524" s="248" t="n">
        <f aca="false">+D524</f>
        <v>0</v>
      </c>
      <c r="AS524" s="249" t="n">
        <f aca="false">+O524</f>
        <v>0</v>
      </c>
      <c r="AT524" s="249" t="n">
        <f aca="false">+P524</f>
        <v>0</v>
      </c>
    </row>
    <row r="525" customFormat="false" ht="14.25" hidden="false" customHeight="true" outlineLevel="0" collapsed="false">
      <c r="AO525" s="0" t="n">
        <f aca="false">+A525</f>
        <v>0</v>
      </c>
      <c r="AP525" s="249" t="n">
        <f aca="false">+B525</f>
        <v>0</v>
      </c>
      <c r="AQ525" s="248" t="n">
        <f aca="false">+D525</f>
        <v>0</v>
      </c>
      <c r="AS525" s="249" t="n">
        <f aca="false">+O525</f>
        <v>0</v>
      </c>
      <c r="AT525" s="249" t="n">
        <f aca="false">+P525</f>
        <v>0</v>
      </c>
    </row>
    <row r="526" customFormat="false" ht="14.25" hidden="false" customHeight="true" outlineLevel="0" collapsed="false">
      <c r="AO526" s="0" t="n">
        <f aca="false">+A526</f>
        <v>0</v>
      </c>
      <c r="AP526" s="249" t="n">
        <f aca="false">+B526</f>
        <v>0</v>
      </c>
      <c r="AQ526" s="248" t="n">
        <f aca="false">+D526</f>
        <v>0</v>
      </c>
      <c r="AS526" s="249" t="n">
        <f aca="false">+O526</f>
        <v>0</v>
      </c>
      <c r="AT526" s="249" t="n">
        <f aca="false">+P526</f>
        <v>0</v>
      </c>
    </row>
    <row r="527" customFormat="false" ht="14.25" hidden="false" customHeight="true" outlineLevel="0" collapsed="false">
      <c r="AO527" s="0" t="n">
        <f aca="false">+A527</f>
        <v>0</v>
      </c>
      <c r="AP527" s="249" t="n">
        <f aca="false">+B527</f>
        <v>0</v>
      </c>
      <c r="AQ527" s="248" t="n">
        <f aca="false">+D527</f>
        <v>0</v>
      </c>
      <c r="AS527" s="249" t="n">
        <f aca="false">+O527</f>
        <v>0</v>
      </c>
      <c r="AT527" s="249" t="n">
        <f aca="false">+P527</f>
        <v>0</v>
      </c>
    </row>
    <row r="528" customFormat="false" ht="14.25" hidden="false" customHeight="true" outlineLevel="0" collapsed="false">
      <c r="AO528" s="0" t="n">
        <f aca="false">+A528</f>
        <v>0</v>
      </c>
      <c r="AP528" s="249" t="n">
        <f aca="false">+B528</f>
        <v>0</v>
      </c>
      <c r="AQ528" s="248" t="n">
        <f aca="false">+D528</f>
        <v>0</v>
      </c>
      <c r="AS528" s="249" t="n">
        <f aca="false">+O528</f>
        <v>0</v>
      </c>
      <c r="AT528" s="249" t="n">
        <f aca="false">+P528</f>
        <v>0</v>
      </c>
    </row>
    <row r="529" customFormat="false" ht="14.25" hidden="false" customHeight="true" outlineLevel="0" collapsed="false">
      <c r="AO529" s="0" t="n">
        <f aca="false">+A529</f>
        <v>0</v>
      </c>
      <c r="AP529" s="249" t="n">
        <f aca="false">+B529</f>
        <v>0</v>
      </c>
      <c r="AQ529" s="248" t="n">
        <f aca="false">+D529</f>
        <v>0</v>
      </c>
      <c r="AS529" s="249" t="n">
        <f aca="false">+O529</f>
        <v>0</v>
      </c>
      <c r="AT529" s="249" t="n">
        <f aca="false">+P529</f>
        <v>0</v>
      </c>
    </row>
    <row r="530" customFormat="false" ht="14.25" hidden="false" customHeight="true" outlineLevel="0" collapsed="false">
      <c r="AO530" s="0" t="n">
        <f aca="false">+A530</f>
        <v>0</v>
      </c>
      <c r="AP530" s="249" t="n">
        <f aca="false">+B530</f>
        <v>0</v>
      </c>
      <c r="AQ530" s="248" t="n">
        <f aca="false">+D530</f>
        <v>0</v>
      </c>
      <c r="AS530" s="249" t="n">
        <f aca="false">+O530</f>
        <v>0</v>
      </c>
      <c r="AT530" s="249" t="n">
        <f aca="false">+P530</f>
        <v>0</v>
      </c>
    </row>
    <row r="531" customFormat="false" ht="14.25" hidden="false" customHeight="true" outlineLevel="0" collapsed="false">
      <c r="AO531" s="0" t="n">
        <f aca="false">+A531</f>
        <v>0</v>
      </c>
      <c r="AP531" s="249" t="n">
        <f aca="false">+B531</f>
        <v>0</v>
      </c>
      <c r="AQ531" s="248" t="n">
        <f aca="false">+D531</f>
        <v>0</v>
      </c>
      <c r="AS531" s="249" t="n">
        <f aca="false">+O531</f>
        <v>0</v>
      </c>
      <c r="AT531" s="249" t="n">
        <f aca="false">+P531</f>
        <v>0</v>
      </c>
    </row>
    <row r="532" customFormat="false" ht="14.25" hidden="false" customHeight="true" outlineLevel="0" collapsed="false">
      <c r="AO532" s="0" t="n">
        <f aca="false">+A532</f>
        <v>0</v>
      </c>
      <c r="AP532" s="249" t="n">
        <f aca="false">+B532</f>
        <v>0</v>
      </c>
      <c r="AQ532" s="248" t="n">
        <f aca="false">+D532</f>
        <v>0</v>
      </c>
      <c r="AS532" s="249" t="n">
        <f aca="false">+O532</f>
        <v>0</v>
      </c>
      <c r="AT532" s="249" t="n">
        <f aca="false">+P532</f>
        <v>0</v>
      </c>
    </row>
    <row r="533" customFormat="false" ht="14.25" hidden="false" customHeight="true" outlineLevel="0" collapsed="false">
      <c r="AO533" s="0" t="n">
        <f aca="false">+A533</f>
        <v>0</v>
      </c>
      <c r="AP533" s="249" t="n">
        <f aca="false">+B533</f>
        <v>0</v>
      </c>
      <c r="AQ533" s="248" t="n">
        <f aca="false">+D533</f>
        <v>0</v>
      </c>
      <c r="AS533" s="249" t="n">
        <f aca="false">+O533</f>
        <v>0</v>
      </c>
      <c r="AT533" s="249" t="n">
        <f aca="false">+P533</f>
        <v>0</v>
      </c>
    </row>
    <row r="534" customFormat="false" ht="14.25" hidden="false" customHeight="true" outlineLevel="0" collapsed="false">
      <c r="AO534" s="0" t="n">
        <f aca="false">+A534</f>
        <v>0</v>
      </c>
      <c r="AP534" s="249" t="n">
        <f aca="false">+B534</f>
        <v>0</v>
      </c>
      <c r="AQ534" s="248" t="n">
        <f aca="false">+D534</f>
        <v>0</v>
      </c>
      <c r="AS534" s="249" t="n">
        <f aca="false">+O534</f>
        <v>0</v>
      </c>
      <c r="AT534" s="249" t="n">
        <f aca="false">+P534</f>
        <v>0</v>
      </c>
    </row>
    <row r="535" customFormat="false" ht="14.25" hidden="false" customHeight="true" outlineLevel="0" collapsed="false">
      <c r="AO535" s="0" t="n">
        <f aca="false">+A535</f>
        <v>0</v>
      </c>
      <c r="AP535" s="249" t="n">
        <f aca="false">+B535</f>
        <v>0</v>
      </c>
      <c r="AQ535" s="248" t="n">
        <f aca="false">+D535</f>
        <v>0</v>
      </c>
      <c r="AS535" s="249" t="n">
        <f aca="false">+O535</f>
        <v>0</v>
      </c>
      <c r="AT535" s="249" t="n">
        <f aca="false">+P535</f>
        <v>0</v>
      </c>
    </row>
    <row r="536" customFormat="false" ht="14.25" hidden="false" customHeight="true" outlineLevel="0" collapsed="false">
      <c r="AO536" s="0" t="n">
        <f aca="false">+A536</f>
        <v>0</v>
      </c>
      <c r="AP536" s="249" t="n">
        <f aca="false">+B536</f>
        <v>0</v>
      </c>
      <c r="AQ536" s="248" t="n">
        <f aca="false">+D536</f>
        <v>0</v>
      </c>
      <c r="AS536" s="249" t="n">
        <f aca="false">+O536</f>
        <v>0</v>
      </c>
      <c r="AT536" s="249" t="n">
        <f aca="false">+P536</f>
        <v>0</v>
      </c>
    </row>
    <row r="537" customFormat="false" ht="14.25" hidden="false" customHeight="true" outlineLevel="0" collapsed="false">
      <c r="AO537" s="0" t="n">
        <f aca="false">+A537</f>
        <v>0</v>
      </c>
      <c r="AP537" s="249" t="n">
        <f aca="false">+B537</f>
        <v>0</v>
      </c>
      <c r="AQ537" s="248" t="n">
        <f aca="false">+D537</f>
        <v>0</v>
      </c>
      <c r="AS537" s="249" t="n">
        <f aca="false">+O537</f>
        <v>0</v>
      </c>
      <c r="AT537" s="249" t="n">
        <f aca="false">+P537</f>
        <v>0</v>
      </c>
    </row>
    <row r="538" customFormat="false" ht="14.25" hidden="false" customHeight="true" outlineLevel="0" collapsed="false">
      <c r="AO538" s="0" t="n">
        <f aca="false">+A538</f>
        <v>0</v>
      </c>
      <c r="AP538" s="249" t="n">
        <f aca="false">+B538</f>
        <v>0</v>
      </c>
      <c r="AQ538" s="248" t="n">
        <f aca="false">+D538</f>
        <v>0</v>
      </c>
      <c r="AS538" s="249" t="n">
        <f aca="false">+O538</f>
        <v>0</v>
      </c>
      <c r="AT538" s="249" t="n">
        <f aca="false">+P538</f>
        <v>0</v>
      </c>
    </row>
    <row r="539" customFormat="false" ht="14.25" hidden="false" customHeight="true" outlineLevel="0" collapsed="false">
      <c r="AO539" s="0" t="n">
        <f aca="false">+A539</f>
        <v>0</v>
      </c>
      <c r="AP539" s="249" t="n">
        <f aca="false">+B539</f>
        <v>0</v>
      </c>
      <c r="AQ539" s="248" t="n">
        <f aca="false">+D539</f>
        <v>0</v>
      </c>
      <c r="AS539" s="249" t="n">
        <f aca="false">+O539</f>
        <v>0</v>
      </c>
      <c r="AT539" s="249" t="n">
        <f aca="false">+P539</f>
        <v>0</v>
      </c>
    </row>
    <row r="540" customFormat="false" ht="14.25" hidden="false" customHeight="true" outlineLevel="0" collapsed="false">
      <c r="AO540" s="0" t="n">
        <f aca="false">+A540</f>
        <v>0</v>
      </c>
      <c r="AP540" s="249" t="n">
        <f aca="false">+B540</f>
        <v>0</v>
      </c>
      <c r="AQ540" s="248" t="n">
        <f aca="false">+D540</f>
        <v>0</v>
      </c>
      <c r="AS540" s="249" t="n">
        <f aca="false">+O540</f>
        <v>0</v>
      </c>
      <c r="AT540" s="249" t="n">
        <f aca="false">+P540</f>
        <v>0</v>
      </c>
    </row>
    <row r="541" customFormat="false" ht="14.25" hidden="false" customHeight="true" outlineLevel="0" collapsed="false">
      <c r="AO541" s="0" t="n">
        <f aca="false">+A541</f>
        <v>0</v>
      </c>
      <c r="AP541" s="249" t="n">
        <f aca="false">+B541</f>
        <v>0</v>
      </c>
      <c r="AQ541" s="248" t="n">
        <f aca="false">+D541</f>
        <v>0</v>
      </c>
      <c r="AS541" s="249" t="n">
        <f aca="false">+O541</f>
        <v>0</v>
      </c>
      <c r="AT541" s="249" t="n">
        <f aca="false">+P541</f>
        <v>0</v>
      </c>
    </row>
    <row r="542" customFormat="false" ht="14.25" hidden="false" customHeight="true" outlineLevel="0" collapsed="false">
      <c r="AO542" s="0" t="n">
        <f aca="false">+A542</f>
        <v>0</v>
      </c>
      <c r="AP542" s="249" t="n">
        <f aca="false">+B542</f>
        <v>0</v>
      </c>
      <c r="AQ542" s="248" t="n">
        <f aca="false">+D542</f>
        <v>0</v>
      </c>
      <c r="AS542" s="249" t="n">
        <f aca="false">+O542</f>
        <v>0</v>
      </c>
      <c r="AT542" s="249" t="n">
        <f aca="false">+P542</f>
        <v>0</v>
      </c>
    </row>
    <row r="543" customFormat="false" ht="14.25" hidden="false" customHeight="true" outlineLevel="0" collapsed="false">
      <c r="AO543" s="0" t="n">
        <f aca="false">+A543</f>
        <v>0</v>
      </c>
      <c r="AP543" s="249" t="n">
        <f aca="false">+B543</f>
        <v>0</v>
      </c>
      <c r="AQ543" s="248" t="n">
        <f aca="false">+D543</f>
        <v>0</v>
      </c>
      <c r="AS543" s="249" t="n">
        <f aca="false">+O543</f>
        <v>0</v>
      </c>
      <c r="AT543" s="249" t="n">
        <f aca="false">+P543</f>
        <v>0</v>
      </c>
    </row>
    <row r="544" customFormat="false" ht="14.25" hidden="false" customHeight="true" outlineLevel="0" collapsed="false">
      <c r="AO544" s="0" t="n">
        <f aca="false">+A544</f>
        <v>0</v>
      </c>
      <c r="AP544" s="249" t="n">
        <f aca="false">+B544</f>
        <v>0</v>
      </c>
      <c r="AQ544" s="248" t="n">
        <f aca="false">+D544</f>
        <v>0</v>
      </c>
      <c r="AS544" s="249" t="n">
        <f aca="false">+O544</f>
        <v>0</v>
      </c>
      <c r="AT544" s="249" t="n">
        <f aca="false">+P544</f>
        <v>0</v>
      </c>
    </row>
    <row r="545" customFormat="false" ht="14.25" hidden="false" customHeight="true" outlineLevel="0" collapsed="false">
      <c r="AO545" s="0" t="n">
        <f aca="false">+A545</f>
        <v>0</v>
      </c>
      <c r="AP545" s="249" t="n">
        <f aca="false">+B545</f>
        <v>0</v>
      </c>
      <c r="AQ545" s="248" t="n">
        <f aca="false">+D545</f>
        <v>0</v>
      </c>
      <c r="AS545" s="249" t="n">
        <f aca="false">+O545</f>
        <v>0</v>
      </c>
      <c r="AT545" s="249" t="n">
        <f aca="false">+P545</f>
        <v>0</v>
      </c>
    </row>
    <row r="546" customFormat="false" ht="14.25" hidden="false" customHeight="true" outlineLevel="0" collapsed="false">
      <c r="AO546" s="0" t="n">
        <f aca="false">+A546</f>
        <v>0</v>
      </c>
      <c r="AP546" s="249" t="n">
        <f aca="false">+B546</f>
        <v>0</v>
      </c>
      <c r="AQ546" s="248" t="n">
        <f aca="false">+D546</f>
        <v>0</v>
      </c>
      <c r="AS546" s="249" t="n">
        <f aca="false">+O546</f>
        <v>0</v>
      </c>
      <c r="AT546" s="249" t="n">
        <f aca="false">+P546</f>
        <v>0</v>
      </c>
    </row>
    <row r="547" customFormat="false" ht="14.25" hidden="false" customHeight="true" outlineLevel="0" collapsed="false">
      <c r="AO547" s="0" t="n">
        <f aca="false">+A547</f>
        <v>0</v>
      </c>
      <c r="AP547" s="249" t="n">
        <f aca="false">+B547</f>
        <v>0</v>
      </c>
      <c r="AQ547" s="248" t="n">
        <f aca="false">+D547</f>
        <v>0</v>
      </c>
      <c r="AS547" s="249" t="n">
        <f aca="false">+O547</f>
        <v>0</v>
      </c>
      <c r="AT547" s="249" t="n">
        <f aca="false">+P547</f>
        <v>0</v>
      </c>
    </row>
    <row r="548" customFormat="false" ht="14.25" hidden="false" customHeight="true" outlineLevel="0" collapsed="false">
      <c r="AO548" s="0" t="n">
        <f aca="false">+A548</f>
        <v>0</v>
      </c>
      <c r="AP548" s="249" t="n">
        <f aca="false">+B548</f>
        <v>0</v>
      </c>
      <c r="AQ548" s="248" t="n">
        <f aca="false">+D548</f>
        <v>0</v>
      </c>
      <c r="AS548" s="249" t="n">
        <f aca="false">+O548</f>
        <v>0</v>
      </c>
      <c r="AT548" s="249" t="n">
        <f aca="false">+P548</f>
        <v>0</v>
      </c>
    </row>
    <row r="549" customFormat="false" ht="14.25" hidden="false" customHeight="true" outlineLevel="0" collapsed="false">
      <c r="AO549" s="0" t="n">
        <f aca="false">+A549</f>
        <v>0</v>
      </c>
      <c r="AP549" s="249" t="n">
        <f aca="false">+B549</f>
        <v>0</v>
      </c>
      <c r="AQ549" s="248" t="n">
        <f aca="false">+D549</f>
        <v>0</v>
      </c>
      <c r="AS549" s="249" t="n">
        <f aca="false">+O549</f>
        <v>0</v>
      </c>
      <c r="AT549" s="249" t="n">
        <f aca="false">+P549</f>
        <v>0</v>
      </c>
    </row>
    <row r="550" customFormat="false" ht="14.25" hidden="false" customHeight="true" outlineLevel="0" collapsed="false">
      <c r="AO550" s="0" t="n">
        <f aca="false">+A550</f>
        <v>0</v>
      </c>
      <c r="AP550" s="249" t="n">
        <f aca="false">+B550</f>
        <v>0</v>
      </c>
      <c r="AQ550" s="248" t="n">
        <f aca="false">+D550</f>
        <v>0</v>
      </c>
      <c r="AS550" s="249" t="n">
        <f aca="false">+O550</f>
        <v>0</v>
      </c>
      <c r="AT550" s="249" t="n">
        <f aca="false">+P550</f>
        <v>0</v>
      </c>
    </row>
    <row r="551" customFormat="false" ht="14.25" hidden="false" customHeight="true" outlineLevel="0" collapsed="false">
      <c r="AO551" s="0" t="n">
        <f aca="false">+A551</f>
        <v>0</v>
      </c>
      <c r="AP551" s="249" t="n">
        <f aca="false">+B551</f>
        <v>0</v>
      </c>
      <c r="AQ551" s="248" t="n">
        <f aca="false">+D551</f>
        <v>0</v>
      </c>
      <c r="AS551" s="249" t="n">
        <f aca="false">+O551</f>
        <v>0</v>
      </c>
      <c r="AT551" s="249" t="n">
        <f aca="false">+P551</f>
        <v>0</v>
      </c>
    </row>
    <row r="552" customFormat="false" ht="14.25" hidden="false" customHeight="true" outlineLevel="0" collapsed="false">
      <c r="AO552" s="0" t="n">
        <f aca="false">+A552</f>
        <v>0</v>
      </c>
      <c r="AP552" s="249" t="n">
        <f aca="false">+B552</f>
        <v>0</v>
      </c>
      <c r="AQ552" s="248" t="n">
        <f aca="false">+D552</f>
        <v>0</v>
      </c>
      <c r="AS552" s="249" t="n">
        <f aca="false">+O552</f>
        <v>0</v>
      </c>
      <c r="AT552" s="249" t="n">
        <f aca="false">+P552</f>
        <v>0</v>
      </c>
    </row>
    <row r="553" customFormat="false" ht="14.25" hidden="false" customHeight="true" outlineLevel="0" collapsed="false">
      <c r="AO553" s="0" t="n">
        <f aca="false">+A553</f>
        <v>0</v>
      </c>
      <c r="AP553" s="249" t="n">
        <f aca="false">+B553</f>
        <v>0</v>
      </c>
      <c r="AQ553" s="248" t="n">
        <f aca="false">+D553</f>
        <v>0</v>
      </c>
      <c r="AS553" s="249" t="n">
        <f aca="false">+O553</f>
        <v>0</v>
      </c>
      <c r="AT553" s="249" t="n">
        <f aca="false">+P553</f>
        <v>0</v>
      </c>
    </row>
    <row r="554" customFormat="false" ht="14.25" hidden="false" customHeight="true" outlineLevel="0" collapsed="false">
      <c r="AO554" s="0" t="n">
        <f aca="false">+A554</f>
        <v>0</v>
      </c>
      <c r="AP554" s="249" t="n">
        <f aca="false">+B554</f>
        <v>0</v>
      </c>
      <c r="AQ554" s="248" t="n">
        <f aca="false">+D554</f>
        <v>0</v>
      </c>
      <c r="AS554" s="249" t="n">
        <f aca="false">+O554</f>
        <v>0</v>
      </c>
      <c r="AT554" s="249" t="n">
        <f aca="false">+P554</f>
        <v>0</v>
      </c>
    </row>
    <row r="555" customFormat="false" ht="14.25" hidden="false" customHeight="true" outlineLevel="0" collapsed="false">
      <c r="AO555" s="0" t="n">
        <f aca="false">+A555</f>
        <v>0</v>
      </c>
      <c r="AP555" s="249" t="n">
        <f aca="false">+B555</f>
        <v>0</v>
      </c>
      <c r="AQ555" s="248" t="n">
        <f aca="false">+D555</f>
        <v>0</v>
      </c>
      <c r="AS555" s="249" t="n">
        <f aca="false">+O555</f>
        <v>0</v>
      </c>
      <c r="AT555" s="249" t="n">
        <f aca="false">+P555</f>
        <v>0</v>
      </c>
    </row>
    <row r="556" customFormat="false" ht="14.25" hidden="false" customHeight="true" outlineLevel="0" collapsed="false">
      <c r="AO556" s="0" t="n">
        <f aca="false">+A556</f>
        <v>0</v>
      </c>
      <c r="AP556" s="249" t="n">
        <f aca="false">+B556</f>
        <v>0</v>
      </c>
      <c r="AQ556" s="248" t="n">
        <f aca="false">+D556</f>
        <v>0</v>
      </c>
      <c r="AS556" s="249" t="n">
        <f aca="false">+O556</f>
        <v>0</v>
      </c>
      <c r="AT556" s="249" t="n">
        <f aca="false">+P556</f>
        <v>0</v>
      </c>
    </row>
    <row r="557" customFormat="false" ht="14.25" hidden="false" customHeight="true" outlineLevel="0" collapsed="false">
      <c r="AO557" s="0" t="n">
        <f aca="false">+A557</f>
        <v>0</v>
      </c>
      <c r="AP557" s="249" t="n">
        <f aca="false">+B557</f>
        <v>0</v>
      </c>
      <c r="AQ557" s="248" t="n">
        <f aca="false">+D557</f>
        <v>0</v>
      </c>
      <c r="AS557" s="249" t="n">
        <f aca="false">+O557</f>
        <v>0</v>
      </c>
      <c r="AT557" s="249" t="n">
        <f aca="false">+P557</f>
        <v>0</v>
      </c>
    </row>
    <row r="558" customFormat="false" ht="14.25" hidden="false" customHeight="true" outlineLevel="0" collapsed="false">
      <c r="AO558" s="0" t="n">
        <f aca="false">+A558</f>
        <v>0</v>
      </c>
      <c r="AP558" s="249" t="n">
        <f aca="false">+B558</f>
        <v>0</v>
      </c>
      <c r="AQ558" s="248" t="n">
        <f aca="false">+D558</f>
        <v>0</v>
      </c>
      <c r="AS558" s="249" t="n">
        <f aca="false">+O558</f>
        <v>0</v>
      </c>
      <c r="AT558" s="249" t="n">
        <f aca="false">+P558</f>
        <v>0</v>
      </c>
    </row>
    <row r="559" customFormat="false" ht="14.25" hidden="false" customHeight="true" outlineLevel="0" collapsed="false">
      <c r="AO559" s="0" t="n">
        <f aca="false">+A559</f>
        <v>0</v>
      </c>
      <c r="AP559" s="249" t="n">
        <f aca="false">+B559</f>
        <v>0</v>
      </c>
      <c r="AQ559" s="248" t="n">
        <f aca="false">+D559</f>
        <v>0</v>
      </c>
      <c r="AS559" s="249" t="n">
        <f aca="false">+O559</f>
        <v>0</v>
      </c>
      <c r="AT559" s="249" t="n">
        <f aca="false">+P559</f>
        <v>0</v>
      </c>
    </row>
    <row r="560" customFormat="false" ht="14.25" hidden="false" customHeight="true" outlineLevel="0" collapsed="false">
      <c r="AO560" s="0" t="n">
        <f aca="false">+A560</f>
        <v>0</v>
      </c>
      <c r="AP560" s="249" t="n">
        <f aca="false">+B560</f>
        <v>0</v>
      </c>
      <c r="AQ560" s="248" t="n">
        <f aca="false">+D560</f>
        <v>0</v>
      </c>
      <c r="AS560" s="249" t="n">
        <f aca="false">+O560</f>
        <v>0</v>
      </c>
      <c r="AT560" s="249" t="n">
        <f aca="false">+P560</f>
        <v>0</v>
      </c>
    </row>
    <row r="561" customFormat="false" ht="14.25" hidden="false" customHeight="true" outlineLevel="0" collapsed="false">
      <c r="AO561" s="0" t="n">
        <f aca="false">+A561</f>
        <v>0</v>
      </c>
      <c r="AP561" s="249" t="n">
        <f aca="false">+B561</f>
        <v>0</v>
      </c>
      <c r="AQ561" s="248" t="n">
        <f aca="false">+D561</f>
        <v>0</v>
      </c>
      <c r="AS561" s="249" t="n">
        <f aca="false">+O561</f>
        <v>0</v>
      </c>
      <c r="AT561" s="249" t="n">
        <f aca="false">+P561</f>
        <v>0</v>
      </c>
    </row>
    <row r="562" customFormat="false" ht="14.25" hidden="false" customHeight="true" outlineLevel="0" collapsed="false">
      <c r="AO562" s="0" t="n">
        <f aca="false">+A562</f>
        <v>0</v>
      </c>
      <c r="AP562" s="249" t="n">
        <f aca="false">+B562</f>
        <v>0</v>
      </c>
      <c r="AQ562" s="248" t="n">
        <f aca="false">+D562</f>
        <v>0</v>
      </c>
      <c r="AS562" s="249" t="n">
        <f aca="false">+O562</f>
        <v>0</v>
      </c>
      <c r="AT562" s="249" t="n">
        <f aca="false">+P562</f>
        <v>0</v>
      </c>
    </row>
    <row r="563" customFormat="false" ht="14.25" hidden="false" customHeight="true" outlineLevel="0" collapsed="false">
      <c r="AO563" s="0" t="n">
        <f aca="false">+A563</f>
        <v>0</v>
      </c>
      <c r="AP563" s="249" t="n">
        <f aca="false">+B563</f>
        <v>0</v>
      </c>
      <c r="AQ563" s="248" t="n">
        <f aca="false">+D563</f>
        <v>0</v>
      </c>
      <c r="AS563" s="249" t="n">
        <f aca="false">+O563</f>
        <v>0</v>
      </c>
      <c r="AT563" s="249" t="n">
        <f aca="false">+P563</f>
        <v>0</v>
      </c>
    </row>
    <row r="564" customFormat="false" ht="14.25" hidden="false" customHeight="true" outlineLevel="0" collapsed="false">
      <c r="AO564" s="0" t="n">
        <f aca="false">+A564</f>
        <v>0</v>
      </c>
      <c r="AP564" s="249" t="n">
        <f aca="false">+B564</f>
        <v>0</v>
      </c>
      <c r="AQ564" s="248" t="n">
        <f aca="false">+D564</f>
        <v>0</v>
      </c>
      <c r="AS564" s="249" t="n">
        <f aca="false">+O564</f>
        <v>0</v>
      </c>
      <c r="AT564" s="249" t="n">
        <f aca="false">+P564</f>
        <v>0</v>
      </c>
    </row>
    <row r="565" customFormat="false" ht="14.25" hidden="false" customHeight="true" outlineLevel="0" collapsed="false">
      <c r="AO565" s="0" t="n">
        <f aca="false">+A565</f>
        <v>0</v>
      </c>
      <c r="AP565" s="249" t="n">
        <f aca="false">+B565</f>
        <v>0</v>
      </c>
      <c r="AQ565" s="248" t="n">
        <f aca="false">+D565</f>
        <v>0</v>
      </c>
      <c r="AS565" s="249" t="n">
        <f aca="false">+O565</f>
        <v>0</v>
      </c>
      <c r="AT565" s="249" t="n">
        <f aca="false">+P565</f>
        <v>0</v>
      </c>
    </row>
    <row r="566" customFormat="false" ht="14.25" hidden="false" customHeight="true" outlineLevel="0" collapsed="false">
      <c r="AO566" s="0" t="n">
        <f aca="false">+A566</f>
        <v>0</v>
      </c>
      <c r="AP566" s="249" t="n">
        <f aca="false">+B566</f>
        <v>0</v>
      </c>
      <c r="AQ566" s="248" t="n">
        <f aca="false">+D566</f>
        <v>0</v>
      </c>
      <c r="AS566" s="249" t="n">
        <f aca="false">+O566</f>
        <v>0</v>
      </c>
      <c r="AT566" s="249" t="n">
        <f aca="false">+P566</f>
        <v>0</v>
      </c>
    </row>
    <row r="567" customFormat="false" ht="14.25" hidden="false" customHeight="true" outlineLevel="0" collapsed="false">
      <c r="AO567" s="0" t="n">
        <f aca="false">+A567</f>
        <v>0</v>
      </c>
      <c r="AP567" s="249" t="n">
        <f aca="false">+B567</f>
        <v>0</v>
      </c>
      <c r="AQ567" s="248" t="n">
        <f aca="false">+D567</f>
        <v>0</v>
      </c>
      <c r="AS567" s="249" t="n">
        <f aca="false">+O567</f>
        <v>0</v>
      </c>
      <c r="AT567" s="249" t="n">
        <f aca="false">+P567</f>
        <v>0</v>
      </c>
    </row>
    <row r="568" customFormat="false" ht="14.25" hidden="false" customHeight="true" outlineLevel="0" collapsed="false">
      <c r="AO568" s="0" t="n">
        <f aca="false">+A568</f>
        <v>0</v>
      </c>
      <c r="AP568" s="249" t="n">
        <f aca="false">+B568</f>
        <v>0</v>
      </c>
      <c r="AQ568" s="248" t="n">
        <f aca="false">+D568</f>
        <v>0</v>
      </c>
      <c r="AS568" s="249" t="n">
        <f aca="false">+O568</f>
        <v>0</v>
      </c>
      <c r="AT568" s="249" t="n">
        <f aca="false">+P568</f>
        <v>0</v>
      </c>
    </row>
    <row r="569" customFormat="false" ht="14.25" hidden="false" customHeight="true" outlineLevel="0" collapsed="false">
      <c r="AO569" s="0" t="n">
        <f aca="false">+A569</f>
        <v>0</v>
      </c>
      <c r="AP569" s="249" t="n">
        <f aca="false">+B569</f>
        <v>0</v>
      </c>
      <c r="AQ569" s="248" t="n">
        <f aca="false">+D569</f>
        <v>0</v>
      </c>
      <c r="AS569" s="249" t="n">
        <f aca="false">+O569</f>
        <v>0</v>
      </c>
      <c r="AT569" s="249" t="n">
        <f aca="false">+P569</f>
        <v>0</v>
      </c>
    </row>
    <row r="570" customFormat="false" ht="14.25" hidden="false" customHeight="true" outlineLevel="0" collapsed="false">
      <c r="AO570" s="0" t="n">
        <f aca="false">+A570</f>
        <v>0</v>
      </c>
      <c r="AP570" s="249" t="n">
        <f aca="false">+B570</f>
        <v>0</v>
      </c>
      <c r="AQ570" s="248" t="n">
        <f aca="false">+D570</f>
        <v>0</v>
      </c>
      <c r="AS570" s="249" t="n">
        <f aca="false">+O570</f>
        <v>0</v>
      </c>
      <c r="AT570" s="249" t="n">
        <f aca="false">+P570</f>
        <v>0</v>
      </c>
    </row>
    <row r="571" customFormat="false" ht="14.25" hidden="false" customHeight="true" outlineLevel="0" collapsed="false">
      <c r="AO571" s="0" t="n">
        <f aca="false">+A571</f>
        <v>0</v>
      </c>
      <c r="AP571" s="249" t="n">
        <f aca="false">+B571</f>
        <v>0</v>
      </c>
      <c r="AQ571" s="248" t="n">
        <f aca="false">+D571</f>
        <v>0</v>
      </c>
      <c r="AS571" s="249" t="n">
        <f aca="false">+O571</f>
        <v>0</v>
      </c>
      <c r="AT571" s="249" t="n">
        <f aca="false">+P571</f>
        <v>0</v>
      </c>
    </row>
    <row r="572" customFormat="false" ht="14.25" hidden="false" customHeight="true" outlineLevel="0" collapsed="false">
      <c r="AO572" s="0" t="n">
        <f aca="false">+A572</f>
        <v>0</v>
      </c>
      <c r="AP572" s="249" t="n">
        <f aca="false">+B572</f>
        <v>0</v>
      </c>
      <c r="AQ572" s="248" t="n">
        <f aca="false">+D572</f>
        <v>0</v>
      </c>
      <c r="AS572" s="249" t="n">
        <f aca="false">+O572</f>
        <v>0</v>
      </c>
      <c r="AT572" s="249" t="n">
        <f aca="false">+P572</f>
        <v>0</v>
      </c>
    </row>
    <row r="573" customFormat="false" ht="14.25" hidden="false" customHeight="true" outlineLevel="0" collapsed="false">
      <c r="AO573" s="0" t="n">
        <f aca="false">+A573</f>
        <v>0</v>
      </c>
      <c r="AP573" s="249" t="n">
        <f aca="false">+B573</f>
        <v>0</v>
      </c>
      <c r="AQ573" s="248" t="n">
        <f aca="false">+D573</f>
        <v>0</v>
      </c>
      <c r="AS573" s="249" t="n">
        <f aca="false">+O573</f>
        <v>0</v>
      </c>
      <c r="AT573" s="249" t="n">
        <f aca="false">+P573</f>
        <v>0</v>
      </c>
    </row>
    <row r="574" customFormat="false" ht="14.25" hidden="false" customHeight="true" outlineLevel="0" collapsed="false">
      <c r="AO574" s="0" t="n">
        <f aca="false">+A574</f>
        <v>0</v>
      </c>
      <c r="AP574" s="249" t="n">
        <f aca="false">+B574</f>
        <v>0</v>
      </c>
      <c r="AQ574" s="248" t="n">
        <f aca="false">+D574</f>
        <v>0</v>
      </c>
      <c r="AS574" s="249" t="n">
        <f aca="false">+O574</f>
        <v>0</v>
      </c>
      <c r="AT574" s="249" t="n">
        <f aca="false">+P574</f>
        <v>0</v>
      </c>
    </row>
    <row r="575" customFormat="false" ht="14.25" hidden="false" customHeight="true" outlineLevel="0" collapsed="false">
      <c r="AO575" s="0" t="n">
        <f aca="false">+A575</f>
        <v>0</v>
      </c>
      <c r="AP575" s="249" t="n">
        <f aca="false">+B575</f>
        <v>0</v>
      </c>
      <c r="AQ575" s="248" t="n">
        <f aca="false">+D575</f>
        <v>0</v>
      </c>
      <c r="AS575" s="249" t="n">
        <f aca="false">+O575</f>
        <v>0</v>
      </c>
      <c r="AT575" s="249" t="n">
        <f aca="false">+P575</f>
        <v>0</v>
      </c>
    </row>
    <row r="576" customFormat="false" ht="14.25" hidden="false" customHeight="true" outlineLevel="0" collapsed="false">
      <c r="AO576" s="0" t="n">
        <f aca="false">+A576</f>
        <v>0</v>
      </c>
      <c r="AP576" s="249" t="n">
        <f aca="false">+B576</f>
        <v>0</v>
      </c>
      <c r="AQ576" s="248" t="n">
        <f aca="false">+D576</f>
        <v>0</v>
      </c>
      <c r="AS576" s="249" t="n">
        <f aca="false">+O576</f>
        <v>0</v>
      </c>
      <c r="AT576" s="249" t="n">
        <f aca="false">+P576</f>
        <v>0</v>
      </c>
    </row>
    <row r="577" customFormat="false" ht="14.25" hidden="false" customHeight="true" outlineLevel="0" collapsed="false">
      <c r="AO577" s="0" t="n">
        <f aca="false">+A577</f>
        <v>0</v>
      </c>
      <c r="AP577" s="249" t="n">
        <f aca="false">+B577</f>
        <v>0</v>
      </c>
      <c r="AQ577" s="248" t="n">
        <f aca="false">+D577</f>
        <v>0</v>
      </c>
      <c r="AS577" s="249" t="n">
        <f aca="false">+O577</f>
        <v>0</v>
      </c>
      <c r="AT577" s="249" t="n">
        <f aca="false">+P577</f>
        <v>0</v>
      </c>
    </row>
    <row r="578" customFormat="false" ht="14.25" hidden="false" customHeight="true" outlineLevel="0" collapsed="false">
      <c r="AO578" s="0" t="n">
        <f aca="false">+A578</f>
        <v>0</v>
      </c>
      <c r="AP578" s="249" t="n">
        <f aca="false">+B578</f>
        <v>0</v>
      </c>
      <c r="AQ578" s="248" t="n">
        <f aca="false">+D578</f>
        <v>0</v>
      </c>
      <c r="AS578" s="249" t="n">
        <f aca="false">+O578</f>
        <v>0</v>
      </c>
      <c r="AT578" s="249" t="n">
        <f aca="false">+P578</f>
        <v>0</v>
      </c>
    </row>
    <row r="579" customFormat="false" ht="14.25" hidden="false" customHeight="true" outlineLevel="0" collapsed="false">
      <c r="AO579" s="0" t="n">
        <f aca="false">+A579</f>
        <v>0</v>
      </c>
      <c r="AP579" s="249" t="n">
        <f aca="false">+B579</f>
        <v>0</v>
      </c>
      <c r="AQ579" s="248" t="n">
        <f aca="false">+D579</f>
        <v>0</v>
      </c>
      <c r="AS579" s="249" t="n">
        <f aca="false">+O579</f>
        <v>0</v>
      </c>
      <c r="AT579" s="249" t="n">
        <f aca="false">+P579</f>
        <v>0</v>
      </c>
    </row>
    <row r="580" customFormat="false" ht="14.25" hidden="false" customHeight="true" outlineLevel="0" collapsed="false">
      <c r="AO580" s="0" t="n">
        <f aca="false">+A580</f>
        <v>0</v>
      </c>
      <c r="AP580" s="249" t="n">
        <f aca="false">+B580</f>
        <v>0</v>
      </c>
      <c r="AQ580" s="248" t="n">
        <f aca="false">+D580</f>
        <v>0</v>
      </c>
      <c r="AS580" s="249" t="n">
        <f aca="false">+O580</f>
        <v>0</v>
      </c>
      <c r="AT580" s="249" t="n">
        <f aca="false">+P580</f>
        <v>0</v>
      </c>
    </row>
    <row r="581" customFormat="false" ht="14.25" hidden="false" customHeight="true" outlineLevel="0" collapsed="false">
      <c r="AO581" s="0" t="n">
        <f aca="false">+A581</f>
        <v>0</v>
      </c>
      <c r="AP581" s="249" t="n">
        <f aca="false">+B581</f>
        <v>0</v>
      </c>
      <c r="AQ581" s="248" t="n">
        <f aca="false">+D581</f>
        <v>0</v>
      </c>
      <c r="AS581" s="249" t="n">
        <f aca="false">+O581</f>
        <v>0</v>
      </c>
      <c r="AT581" s="249" t="n">
        <f aca="false">+P581</f>
        <v>0</v>
      </c>
    </row>
    <row r="582" customFormat="false" ht="14.25" hidden="false" customHeight="true" outlineLevel="0" collapsed="false">
      <c r="AO582" s="0" t="n">
        <f aca="false">+A582</f>
        <v>0</v>
      </c>
      <c r="AP582" s="249" t="n">
        <f aca="false">+B582</f>
        <v>0</v>
      </c>
      <c r="AQ582" s="248" t="n">
        <f aca="false">+D582</f>
        <v>0</v>
      </c>
      <c r="AS582" s="249" t="n">
        <f aca="false">+O582</f>
        <v>0</v>
      </c>
      <c r="AT582" s="249" t="n">
        <f aca="false">+P582</f>
        <v>0</v>
      </c>
    </row>
    <row r="583" customFormat="false" ht="14.25" hidden="false" customHeight="true" outlineLevel="0" collapsed="false">
      <c r="AO583" s="0" t="n">
        <f aca="false">+A583</f>
        <v>0</v>
      </c>
      <c r="AP583" s="249" t="n">
        <f aca="false">+B583</f>
        <v>0</v>
      </c>
      <c r="AQ583" s="248" t="n">
        <f aca="false">+D583</f>
        <v>0</v>
      </c>
      <c r="AS583" s="249" t="n">
        <f aca="false">+O583</f>
        <v>0</v>
      </c>
      <c r="AT583" s="249" t="n">
        <f aca="false">+P583</f>
        <v>0</v>
      </c>
    </row>
    <row r="584" customFormat="false" ht="14.25" hidden="false" customHeight="true" outlineLevel="0" collapsed="false">
      <c r="AO584" s="0" t="n">
        <f aca="false">+A584</f>
        <v>0</v>
      </c>
      <c r="AP584" s="249" t="n">
        <f aca="false">+B584</f>
        <v>0</v>
      </c>
      <c r="AQ584" s="248" t="n">
        <f aca="false">+D584</f>
        <v>0</v>
      </c>
      <c r="AS584" s="249" t="n">
        <f aca="false">+O584</f>
        <v>0</v>
      </c>
      <c r="AT584" s="249" t="n">
        <f aca="false">+P584</f>
        <v>0</v>
      </c>
    </row>
    <row r="585" customFormat="false" ht="14.25" hidden="false" customHeight="true" outlineLevel="0" collapsed="false">
      <c r="AO585" s="0" t="n">
        <f aca="false">+A585</f>
        <v>0</v>
      </c>
      <c r="AP585" s="249" t="n">
        <f aca="false">+B585</f>
        <v>0</v>
      </c>
      <c r="AQ585" s="248" t="n">
        <f aca="false">+D585</f>
        <v>0</v>
      </c>
      <c r="AS585" s="249" t="n">
        <f aca="false">+O585</f>
        <v>0</v>
      </c>
      <c r="AT585" s="249" t="n">
        <f aca="false">+P585</f>
        <v>0</v>
      </c>
    </row>
    <row r="586" customFormat="false" ht="14.25" hidden="false" customHeight="true" outlineLevel="0" collapsed="false">
      <c r="AO586" s="0" t="n">
        <f aca="false">+A586</f>
        <v>0</v>
      </c>
      <c r="AP586" s="249" t="n">
        <f aca="false">+B586</f>
        <v>0</v>
      </c>
      <c r="AQ586" s="248" t="n">
        <f aca="false">+D586</f>
        <v>0</v>
      </c>
      <c r="AS586" s="249" t="n">
        <f aca="false">+O586</f>
        <v>0</v>
      </c>
      <c r="AT586" s="249" t="n">
        <f aca="false">+P586</f>
        <v>0</v>
      </c>
    </row>
    <row r="587" customFormat="false" ht="14.25" hidden="false" customHeight="true" outlineLevel="0" collapsed="false">
      <c r="AO587" s="0" t="n">
        <f aca="false">+A587</f>
        <v>0</v>
      </c>
      <c r="AP587" s="249" t="n">
        <f aca="false">+B587</f>
        <v>0</v>
      </c>
      <c r="AQ587" s="248" t="n">
        <f aca="false">+D587</f>
        <v>0</v>
      </c>
      <c r="AS587" s="249" t="n">
        <f aca="false">+O587</f>
        <v>0</v>
      </c>
      <c r="AT587" s="249" t="n">
        <f aca="false">+P587</f>
        <v>0</v>
      </c>
    </row>
    <row r="588" customFormat="false" ht="14.25" hidden="false" customHeight="true" outlineLevel="0" collapsed="false">
      <c r="AO588" s="0" t="n">
        <f aca="false">+A588</f>
        <v>0</v>
      </c>
      <c r="AP588" s="249" t="n">
        <f aca="false">+B588</f>
        <v>0</v>
      </c>
      <c r="AQ588" s="248" t="n">
        <f aca="false">+D588</f>
        <v>0</v>
      </c>
      <c r="AS588" s="249" t="n">
        <f aca="false">+O588</f>
        <v>0</v>
      </c>
      <c r="AT588" s="249" t="n">
        <f aca="false">+P588</f>
        <v>0</v>
      </c>
    </row>
    <row r="589" customFormat="false" ht="14.25" hidden="false" customHeight="true" outlineLevel="0" collapsed="false">
      <c r="AO589" s="0" t="n">
        <f aca="false">+A589</f>
        <v>0</v>
      </c>
      <c r="AP589" s="249" t="n">
        <f aca="false">+B589</f>
        <v>0</v>
      </c>
      <c r="AQ589" s="248" t="n">
        <f aca="false">+D589</f>
        <v>0</v>
      </c>
      <c r="AS589" s="249" t="n">
        <f aca="false">+O589</f>
        <v>0</v>
      </c>
      <c r="AT589" s="249" t="n">
        <f aca="false">+P589</f>
        <v>0</v>
      </c>
    </row>
    <row r="590" customFormat="false" ht="14.25" hidden="false" customHeight="true" outlineLevel="0" collapsed="false">
      <c r="AO590" s="0" t="n">
        <f aca="false">+A590</f>
        <v>0</v>
      </c>
      <c r="AP590" s="249" t="n">
        <f aca="false">+B590</f>
        <v>0</v>
      </c>
      <c r="AQ590" s="248" t="n">
        <f aca="false">+D590</f>
        <v>0</v>
      </c>
      <c r="AS590" s="249" t="n">
        <f aca="false">+O590</f>
        <v>0</v>
      </c>
      <c r="AT590" s="249" t="n">
        <f aca="false">+P590</f>
        <v>0</v>
      </c>
    </row>
    <row r="591" customFormat="false" ht="14.25" hidden="false" customHeight="true" outlineLevel="0" collapsed="false">
      <c r="AO591" s="0" t="n">
        <f aca="false">+A591</f>
        <v>0</v>
      </c>
      <c r="AP591" s="249" t="n">
        <f aca="false">+B591</f>
        <v>0</v>
      </c>
      <c r="AQ591" s="248" t="n">
        <f aca="false">+D591</f>
        <v>0</v>
      </c>
      <c r="AS591" s="249" t="n">
        <f aca="false">+O591</f>
        <v>0</v>
      </c>
      <c r="AT591" s="249" t="n">
        <f aca="false">+P591</f>
        <v>0</v>
      </c>
    </row>
    <row r="592" customFormat="false" ht="14.25" hidden="false" customHeight="true" outlineLevel="0" collapsed="false">
      <c r="AO592" s="0" t="n">
        <f aca="false">+A592</f>
        <v>0</v>
      </c>
      <c r="AP592" s="249" t="n">
        <f aca="false">+B592</f>
        <v>0</v>
      </c>
      <c r="AQ592" s="248" t="n">
        <f aca="false">+D592</f>
        <v>0</v>
      </c>
      <c r="AS592" s="249" t="n">
        <f aca="false">+O592</f>
        <v>0</v>
      </c>
      <c r="AT592" s="249" t="n">
        <f aca="false">+P592</f>
        <v>0</v>
      </c>
    </row>
    <row r="593" customFormat="false" ht="14.25" hidden="false" customHeight="true" outlineLevel="0" collapsed="false">
      <c r="AO593" s="0" t="n">
        <f aca="false">+A593</f>
        <v>0</v>
      </c>
      <c r="AP593" s="249" t="n">
        <f aca="false">+B593</f>
        <v>0</v>
      </c>
      <c r="AQ593" s="248" t="n">
        <f aca="false">+D593</f>
        <v>0</v>
      </c>
      <c r="AS593" s="249" t="n">
        <f aca="false">+O593</f>
        <v>0</v>
      </c>
      <c r="AT593" s="249" t="n">
        <f aca="false">+P593</f>
        <v>0</v>
      </c>
    </row>
    <row r="594" customFormat="false" ht="14.25" hidden="false" customHeight="true" outlineLevel="0" collapsed="false">
      <c r="AO594" s="0" t="n">
        <f aca="false">+A594</f>
        <v>0</v>
      </c>
      <c r="AP594" s="249" t="n">
        <f aca="false">+B594</f>
        <v>0</v>
      </c>
      <c r="AQ594" s="248" t="n">
        <f aca="false">+D594</f>
        <v>0</v>
      </c>
      <c r="AS594" s="249" t="n">
        <f aca="false">+O594</f>
        <v>0</v>
      </c>
      <c r="AT594" s="249" t="n">
        <f aca="false">+P594</f>
        <v>0</v>
      </c>
    </row>
    <row r="595" customFormat="false" ht="14.25" hidden="false" customHeight="true" outlineLevel="0" collapsed="false">
      <c r="AO595" s="0" t="n">
        <f aca="false">+A595</f>
        <v>0</v>
      </c>
      <c r="AP595" s="249" t="n">
        <f aca="false">+B595</f>
        <v>0</v>
      </c>
      <c r="AQ595" s="248" t="n">
        <f aca="false">+D595</f>
        <v>0</v>
      </c>
      <c r="AS595" s="249" t="n">
        <f aca="false">+O595</f>
        <v>0</v>
      </c>
      <c r="AT595" s="249" t="n">
        <f aca="false">+P595</f>
        <v>0</v>
      </c>
    </row>
    <row r="596" customFormat="false" ht="14.25" hidden="false" customHeight="true" outlineLevel="0" collapsed="false">
      <c r="AO596" s="0" t="n">
        <f aca="false">+A596</f>
        <v>0</v>
      </c>
      <c r="AP596" s="249" t="n">
        <f aca="false">+B596</f>
        <v>0</v>
      </c>
      <c r="AQ596" s="248" t="n">
        <f aca="false">+D596</f>
        <v>0</v>
      </c>
      <c r="AS596" s="249" t="n">
        <f aca="false">+O596</f>
        <v>0</v>
      </c>
      <c r="AT596" s="249" t="n">
        <f aca="false">+P596</f>
        <v>0</v>
      </c>
    </row>
    <row r="597" customFormat="false" ht="14.25" hidden="false" customHeight="true" outlineLevel="0" collapsed="false">
      <c r="AO597" s="0" t="n">
        <f aca="false">+A597</f>
        <v>0</v>
      </c>
      <c r="AP597" s="249" t="n">
        <f aca="false">+B597</f>
        <v>0</v>
      </c>
      <c r="AQ597" s="248" t="n">
        <f aca="false">+D597</f>
        <v>0</v>
      </c>
      <c r="AS597" s="249" t="n">
        <f aca="false">+O597</f>
        <v>0</v>
      </c>
      <c r="AT597" s="249" t="n">
        <f aca="false">+P597</f>
        <v>0</v>
      </c>
    </row>
    <row r="598" customFormat="false" ht="14.25" hidden="false" customHeight="true" outlineLevel="0" collapsed="false">
      <c r="AO598" s="0" t="n">
        <f aca="false">+A598</f>
        <v>0</v>
      </c>
      <c r="AP598" s="249" t="n">
        <f aca="false">+B598</f>
        <v>0</v>
      </c>
      <c r="AQ598" s="248" t="n">
        <f aca="false">+D598</f>
        <v>0</v>
      </c>
      <c r="AS598" s="249" t="n">
        <f aca="false">+O598</f>
        <v>0</v>
      </c>
      <c r="AT598" s="249" t="n">
        <f aca="false">+P598</f>
        <v>0</v>
      </c>
    </row>
    <row r="599" customFormat="false" ht="14.25" hidden="false" customHeight="true" outlineLevel="0" collapsed="false">
      <c r="AO599" s="0" t="n">
        <f aca="false">+A599</f>
        <v>0</v>
      </c>
      <c r="AP599" s="249" t="n">
        <f aca="false">+B599</f>
        <v>0</v>
      </c>
      <c r="AQ599" s="248" t="n">
        <f aca="false">+D599</f>
        <v>0</v>
      </c>
      <c r="AS599" s="249" t="n">
        <f aca="false">+O599</f>
        <v>0</v>
      </c>
      <c r="AT599" s="249" t="n">
        <f aca="false">+P599</f>
        <v>0</v>
      </c>
    </row>
    <row r="600" customFormat="false" ht="14.25" hidden="false" customHeight="true" outlineLevel="0" collapsed="false">
      <c r="AO600" s="0" t="n">
        <f aca="false">+A600</f>
        <v>0</v>
      </c>
      <c r="AP600" s="249" t="n">
        <f aca="false">+B600</f>
        <v>0</v>
      </c>
      <c r="AQ600" s="248" t="n">
        <f aca="false">+D600</f>
        <v>0</v>
      </c>
      <c r="AS600" s="249" t="n">
        <f aca="false">+O600</f>
        <v>0</v>
      </c>
      <c r="AT600" s="249" t="n">
        <f aca="false">+P600</f>
        <v>0</v>
      </c>
    </row>
    <row r="601" customFormat="false" ht="14.25" hidden="false" customHeight="true" outlineLevel="0" collapsed="false">
      <c r="AO601" s="0" t="n">
        <f aca="false">+A601</f>
        <v>0</v>
      </c>
      <c r="AP601" s="249" t="n">
        <f aca="false">+B601</f>
        <v>0</v>
      </c>
      <c r="AQ601" s="248" t="n">
        <f aca="false">+D601</f>
        <v>0</v>
      </c>
      <c r="AS601" s="249" t="n">
        <f aca="false">+O601</f>
        <v>0</v>
      </c>
      <c r="AT601" s="249" t="n">
        <f aca="false">+P601</f>
        <v>0</v>
      </c>
    </row>
    <row r="602" customFormat="false" ht="14.25" hidden="false" customHeight="true" outlineLevel="0" collapsed="false">
      <c r="AO602" s="0" t="n">
        <f aca="false">+A602</f>
        <v>0</v>
      </c>
      <c r="AP602" s="249" t="n">
        <f aca="false">+B602</f>
        <v>0</v>
      </c>
      <c r="AQ602" s="248" t="n">
        <f aca="false">+D602</f>
        <v>0</v>
      </c>
      <c r="AS602" s="249" t="n">
        <f aca="false">+O602</f>
        <v>0</v>
      </c>
      <c r="AT602" s="249" t="n">
        <f aca="false">+P602</f>
        <v>0</v>
      </c>
    </row>
    <row r="603" customFormat="false" ht="14.25" hidden="false" customHeight="true" outlineLevel="0" collapsed="false">
      <c r="AO603" s="0" t="n">
        <f aca="false">+A603</f>
        <v>0</v>
      </c>
      <c r="AP603" s="249" t="n">
        <f aca="false">+B603</f>
        <v>0</v>
      </c>
      <c r="AQ603" s="248" t="n">
        <f aca="false">+D603</f>
        <v>0</v>
      </c>
      <c r="AS603" s="249" t="n">
        <f aca="false">+O603</f>
        <v>0</v>
      </c>
      <c r="AT603" s="249" t="n">
        <f aca="false">+P603</f>
        <v>0</v>
      </c>
    </row>
    <row r="604" customFormat="false" ht="14.25" hidden="false" customHeight="true" outlineLevel="0" collapsed="false">
      <c r="AO604" s="0" t="n">
        <f aca="false">+A604</f>
        <v>0</v>
      </c>
      <c r="AP604" s="249" t="n">
        <f aca="false">+B604</f>
        <v>0</v>
      </c>
      <c r="AQ604" s="248" t="n">
        <f aca="false">+D604</f>
        <v>0</v>
      </c>
      <c r="AS604" s="249" t="n">
        <f aca="false">+O604</f>
        <v>0</v>
      </c>
      <c r="AT604" s="249" t="n">
        <f aca="false">+P604</f>
        <v>0</v>
      </c>
    </row>
    <row r="605" customFormat="false" ht="14.25" hidden="false" customHeight="true" outlineLevel="0" collapsed="false">
      <c r="AO605" s="0" t="n">
        <f aca="false">+A605</f>
        <v>0</v>
      </c>
      <c r="AP605" s="249" t="n">
        <f aca="false">+B605</f>
        <v>0</v>
      </c>
      <c r="AQ605" s="248" t="n">
        <f aca="false">+D605</f>
        <v>0</v>
      </c>
      <c r="AS605" s="249" t="n">
        <f aca="false">+O605</f>
        <v>0</v>
      </c>
      <c r="AT605" s="249" t="n">
        <f aca="false">+P605</f>
        <v>0</v>
      </c>
    </row>
    <row r="606" customFormat="false" ht="14.25" hidden="false" customHeight="true" outlineLevel="0" collapsed="false">
      <c r="AO606" s="0" t="n">
        <f aca="false">+A606</f>
        <v>0</v>
      </c>
      <c r="AP606" s="249" t="n">
        <f aca="false">+B606</f>
        <v>0</v>
      </c>
      <c r="AQ606" s="248" t="n">
        <f aca="false">+D606</f>
        <v>0</v>
      </c>
      <c r="AS606" s="249" t="n">
        <f aca="false">+O606</f>
        <v>0</v>
      </c>
      <c r="AT606" s="249" t="n">
        <f aca="false">+P606</f>
        <v>0</v>
      </c>
    </row>
    <row r="607" customFormat="false" ht="14.25" hidden="false" customHeight="true" outlineLevel="0" collapsed="false">
      <c r="AO607" s="0" t="n">
        <f aca="false">+A607</f>
        <v>0</v>
      </c>
      <c r="AP607" s="249" t="n">
        <f aca="false">+B607</f>
        <v>0</v>
      </c>
      <c r="AQ607" s="248" t="n">
        <f aca="false">+D607</f>
        <v>0</v>
      </c>
      <c r="AS607" s="249" t="n">
        <f aca="false">+O607</f>
        <v>0</v>
      </c>
      <c r="AT607" s="249" t="n">
        <f aca="false">+P607</f>
        <v>0</v>
      </c>
    </row>
    <row r="608" customFormat="false" ht="14.25" hidden="false" customHeight="true" outlineLevel="0" collapsed="false">
      <c r="AO608" s="0" t="n">
        <f aca="false">+A608</f>
        <v>0</v>
      </c>
      <c r="AP608" s="249" t="n">
        <f aca="false">+B608</f>
        <v>0</v>
      </c>
      <c r="AQ608" s="248" t="n">
        <f aca="false">+D608</f>
        <v>0</v>
      </c>
      <c r="AS608" s="249" t="n">
        <f aca="false">+O608</f>
        <v>0</v>
      </c>
      <c r="AT608" s="249" t="n">
        <f aca="false">+P608</f>
        <v>0</v>
      </c>
    </row>
    <row r="609" customFormat="false" ht="14.25" hidden="false" customHeight="true" outlineLevel="0" collapsed="false">
      <c r="AO609" s="0" t="n">
        <f aca="false">+A609</f>
        <v>0</v>
      </c>
      <c r="AP609" s="249" t="n">
        <f aca="false">+B609</f>
        <v>0</v>
      </c>
      <c r="AQ609" s="248" t="n">
        <f aca="false">+D609</f>
        <v>0</v>
      </c>
      <c r="AS609" s="249" t="n">
        <f aca="false">+O609</f>
        <v>0</v>
      </c>
      <c r="AT609" s="249" t="n">
        <f aca="false">+P609</f>
        <v>0</v>
      </c>
    </row>
    <row r="610" customFormat="false" ht="14.25" hidden="false" customHeight="true" outlineLevel="0" collapsed="false">
      <c r="AO610" s="0" t="n">
        <f aca="false">+A610</f>
        <v>0</v>
      </c>
      <c r="AP610" s="249" t="n">
        <f aca="false">+B610</f>
        <v>0</v>
      </c>
      <c r="AQ610" s="248" t="n">
        <f aca="false">+D610</f>
        <v>0</v>
      </c>
      <c r="AS610" s="249" t="n">
        <f aca="false">+O610</f>
        <v>0</v>
      </c>
      <c r="AT610" s="249" t="n">
        <f aca="false">+P610</f>
        <v>0</v>
      </c>
    </row>
    <row r="611" customFormat="false" ht="14.25" hidden="false" customHeight="true" outlineLevel="0" collapsed="false">
      <c r="AO611" s="0" t="n">
        <f aca="false">+A611</f>
        <v>0</v>
      </c>
      <c r="AP611" s="249" t="n">
        <f aca="false">+B611</f>
        <v>0</v>
      </c>
      <c r="AQ611" s="248" t="n">
        <f aca="false">+D611</f>
        <v>0</v>
      </c>
      <c r="AS611" s="249" t="n">
        <f aca="false">+O611</f>
        <v>0</v>
      </c>
      <c r="AT611" s="249" t="n">
        <f aca="false">+P611</f>
        <v>0</v>
      </c>
    </row>
    <row r="612" customFormat="false" ht="14.25" hidden="false" customHeight="true" outlineLevel="0" collapsed="false">
      <c r="AO612" s="0" t="n">
        <f aca="false">+A612</f>
        <v>0</v>
      </c>
      <c r="AP612" s="249" t="n">
        <f aca="false">+B612</f>
        <v>0</v>
      </c>
      <c r="AQ612" s="248" t="n">
        <f aca="false">+D612</f>
        <v>0</v>
      </c>
      <c r="AS612" s="249" t="n">
        <f aca="false">+O612</f>
        <v>0</v>
      </c>
      <c r="AT612" s="249" t="n">
        <f aca="false">+P612</f>
        <v>0</v>
      </c>
    </row>
    <row r="613" customFormat="false" ht="14.25" hidden="false" customHeight="true" outlineLevel="0" collapsed="false">
      <c r="AO613" s="0" t="n">
        <f aca="false">+A613</f>
        <v>0</v>
      </c>
      <c r="AP613" s="249" t="n">
        <f aca="false">+B613</f>
        <v>0</v>
      </c>
      <c r="AQ613" s="248" t="n">
        <f aca="false">+D613</f>
        <v>0</v>
      </c>
      <c r="AS613" s="249" t="n">
        <f aca="false">+O613</f>
        <v>0</v>
      </c>
      <c r="AT613" s="249" t="n">
        <f aca="false">+P613</f>
        <v>0</v>
      </c>
    </row>
    <row r="614" customFormat="false" ht="14.25" hidden="false" customHeight="true" outlineLevel="0" collapsed="false">
      <c r="AO614" s="0" t="n">
        <f aca="false">+A614</f>
        <v>0</v>
      </c>
      <c r="AP614" s="249" t="n">
        <f aca="false">+B614</f>
        <v>0</v>
      </c>
      <c r="AQ614" s="248" t="n">
        <f aca="false">+D614</f>
        <v>0</v>
      </c>
      <c r="AS614" s="249" t="n">
        <f aca="false">+O614</f>
        <v>0</v>
      </c>
      <c r="AT614" s="249" t="n">
        <f aca="false">+P614</f>
        <v>0</v>
      </c>
    </row>
    <row r="615" customFormat="false" ht="14.25" hidden="false" customHeight="true" outlineLevel="0" collapsed="false">
      <c r="AO615" s="0" t="n">
        <f aca="false">+A615</f>
        <v>0</v>
      </c>
      <c r="AP615" s="249" t="n">
        <f aca="false">+B615</f>
        <v>0</v>
      </c>
      <c r="AQ615" s="248" t="n">
        <f aca="false">+D615</f>
        <v>0</v>
      </c>
      <c r="AS615" s="249" t="n">
        <f aca="false">+O615</f>
        <v>0</v>
      </c>
      <c r="AT615" s="249" t="n">
        <f aca="false">+P615</f>
        <v>0</v>
      </c>
    </row>
    <row r="616" customFormat="false" ht="14.25" hidden="false" customHeight="true" outlineLevel="0" collapsed="false">
      <c r="AO616" s="0" t="n">
        <f aca="false">+A616</f>
        <v>0</v>
      </c>
      <c r="AP616" s="249" t="n">
        <f aca="false">+B616</f>
        <v>0</v>
      </c>
      <c r="AQ616" s="248" t="n">
        <f aca="false">+D616</f>
        <v>0</v>
      </c>
      <c r="AS616" s="249" t="n">
        <f aca="false">+O616</f>
        <v>0</v>
      </c>
      <c r="AT616" s="249" t="n">
        <f aca="false">+P616</f>
        <v>0</v>
      </c>
    </row>
    <row r="617" customFormat="false" ht="14.25" hidden="false" customHeight="true" outlineLevel="0" collapsed="false">
      <c r="AO617" s="0" t="n">
        <f aca="false">+A617</f>
        <v>0</v>
      </c>
      <c r="AP617" s="249" t="n">
        <f aca="false">+B617</f>
        <v>0</v>
      </c>
      <c r="AQ617" s="248" t="n">
        <f aca="false">+D617</f>
        <v>0</v>
      </c>
      <c r="AS617" s="249" t="n">
        <f aca="false">+O617</f>
        <v>0</v>
      </c>
      <c r="AT617" s="249" t="n">
        <f aca="false">+P617</f>
        <v>0</v>
      </c>
    </row>
    <row r="618" customFormat="false" ht="14.25" hidden="false" customHeight="true" outlineLevel="0" collapsed="false">
      <c r="AO618" s="0" t="n">
        <f aca="false">+A618</f>
        <v>0</v>
      </c>
      <c r="AP618" s="249" t="n">
        <f aca="false">+B618</f>
        <v>0</v>
      </c>
      <c r="AQ618" s="248" t="n">
        <f aca="false">+D618</f>
        <v>0</v>
      </c>
      <c r="AS618" s="249" t="n">
        <f aca="false">+O618</f>
        <v>0</v>
      </c>
      <c r="AT618" s="249" t="n">
        <f aca="false">+P618</f>
        <v>0</v>
      </c>
    </row>
    <row r="619" customFormat="false" ht="14.25" hidden="false" customHeight="true" outlineLevel="0" collapsed="false">
      <c r="AO619" s="0" t="n">
        <f aca="false">+A619</f>
        <v>0</v>
      </c>
      <c r="AP619" s="249" t="n">
        <f aca="false">+B619</f>
        <v>0</v>
      </c>
      <c r="AQ619" s="248" t="n">
        <f aca="false">+D619</f>
        <v>0</v>
      </c>
      <c r="AS619" s="249" t="n">
        <f aca="false">+O619</f>
        <v>0</v>
      </c>
      <c r="AT619" s="249" t="n">
        <f aca="false">+P619</f>
        <v>0</v>
      </c>
    </row>
    <row r="620" customFormat="false" ht="14.25" hidden="false" customHeight="true" outlineLevel="0" collapsed="false">
      <c r="AO620" s="0" t="n">
        <f aca="false">+A620</f>
        <v>0</v>
      </c>
      <c r="AP620" s="249" t="n">
        <f aca="false">+B620</f>
        <v>0</v>
      </c>
      <c r="AQ620" s="248" t="n">
        <f aca="false">+D620</f>
        <v>0</v>
      </c>
      <c r="AS620" s="249" t="n">
        <f aca="false">+O620</f>
        <v>0</v>
      </c>
      <c r="AT620" s="249" t="n">
        <f aca="false">+P620</f>
        <v>0</v>
      </c>
    </row>
    <row r="621" customFormat="false" ht="14.25" hidden="false" customHeight="true" outlineLevel="0" collapsed="false">
      <c r="AO621" s="0" t="n">
        <f aca="false">+A621</f>
        <v>0</v>
      </c>
      <c r="AP621" s="249" t="n">
        <f aca="false">+B621</f>
        <v>0</v>
      </c>
      <c r="AQ621" s="248" t="n">
        <f aca="false">+D621</f>
        <v>0</v>
      </c>
      <c r="AS621" s="249" t="n">
        <f aca="false">+O621</f>
        <v>0</v>
      </c>
      <c r="AT621" s="249" t="n">
        <f aca="false">+P621</f>
        <v>0</v>
      </c>
    </row>
    <row r="622" customFormat="false" ht="14.25" hidden="false" customHeight="true" outlineLevel="0" collapsed="false">
      <c r="AO622" s="0" t="n">
        <f aca="false">+A622</f>
        <v>0</v>
      </c>
      <c r="AP622" s="249" t="n">
        <f aca="false">+B622</f>
        <v>0</v>
      </c>
      <c r="AQ622" s="248" t="n">
        <f aca="false">+D622</f>
        <v>0</v>
      </c>
      <c r="AS622" s="249" t="n">
        <f aca="false">+O622</f>
        <v>0</v>
      </c>
      <c r="AT622" s="249" t="n">
        <f aca="false">+P622</f>
        <v>0</v>
      </c>
    </row>
    <row r="623" customFormat="false" ht="14.25" hidden="false" customHeight="true" outlineLevel="0" collapsed="false">
      <c r="AO623" s="0" t="n">
        <f aca="false">+A623</f>
        <v>0</v>
      </c>
      <c r="AP623" s="249" t="n">
        <f aca="false">+B623</f>
        <v>0</v>
      </c>
      <c r="AQ623" s="248" t="n">
        <f aca="false">+D623</f>
        <v>0</v>
      </c>
      <c r="AS623" s="249" t="n">
        <f aca="false">+O623</f>
        <v>0</v>
      </c>
      <c r="AT623" s="249" t="n">
        <f aca="false">+P623</f>
        <v>0</v>
      </c>
    </row>
    <row r="624" customFormat="false" ht="14.25" hidden="false" customHeight="true" outlineLevel="0" collapsed="false">
      <c r="AO624" s="0" t="n">
        <f aca="false">+A624</f>
        <v>0</v>
      </c>
      <c r="AP624" s="249" t="n">
        <f aca="false">+B624</f>
        <v>0</v>
      </c>
      <c r="AQ624" s="248" t="n">
        <f aca="false">+D624</f>
        <v>0</v>
      </c>
      <c r="AS624" s="249" t="n">
        <f aca="false">+O624</f>
        <v>0</v>
      </c>
      <c r="AT624" s="249" t="n">
        <f aca="false">+P624</f>
        <v>0</v>
      </c>
    </row>
    <row r="625" customFormat="false" ht="14.25" hidden="false" customHeight="true" outlineLevel="0" collapsed="false">
      <c r="AO625" s="0" t="n">
        <f aca="false">+A625</f>
        <v>0</v>
      </c>
      <c r="AP625" s="249" t="n">
        <f aca="false">+B625</f>
        <v>0</v>
      </c>
      <c r="AQ625" s="248" t="n">
        <f aca="false">+D625</f>
        <v>0</v>
      </c>
      <c r="AS625" s="249" t="n">
        <f aca="false">+O625</f>
        <v>0</v>
      </c>
      <c r="AT625" s="249" t="n">
        <f aca="false">+P625</f>
        <v>0</v>
      </c>
    </row>
    <row r="626" customFormat="false" ht="14.25" hidden="false" customHeight="true" outlineLevel="0" collapsed="false">
      <c r="AO626" s="0" t="n">
        <f aca="false">+A626</f>
        <v>0</v>
      </c>
      <c r="AP626" s="249" t="n">
        <f aca="false">+B626</f>
        <v>0</v>
      </c>
      <c r="AQ626" s="248" t="n">
        <f aca="false">+D626</f>
        <v>0</v>
      </c>
      <c r="AS626" s="249" t="n">
        <f aca="false">+O626</f>
        <v>0</v>
      </c>
      <c r="AT626" s="249" t="n">
        <f aca="false">+P626</f>
        <v>0</v>
      </c>
    </row>
    <row r="627" customFormat="false" ht="14.25" hidden="false" customHeight="true" outlineLevel="0" collapsed="false">
      <c r="AO627" s="0" t="n">
        <f aca="false">+A627</f>
        <v>0</v>
      </c>
      <c r="AP627" s="249" t="n">
        <f aca="false">+B627</f>
        <v>0</v>
      </c>
      <c r="AQ627" s="248" t="n">
        <f aca="false">+D627</f>
        <v>0</v>
      </c>
      <c r="AS627" s="249" t="n">
        <f aca="false">+O627</f>
        <v>0</v>
      </c>
      <c r="AT627" s="249" t="n">
        <f aca="false">+P627</f>
        <v>0</v>
      </c>
    </row>
    <row r="628" customFormat="false" ht="14.25" hidden="false" customHeight="true" outlineLevel="0" collapsed="false">
      <c r="AO628" s="0" t="n">
        <f aca="false">+A628</f>
        <v>0</v>
      </c>
      <c r="AP628" s="249" t="n">
        <f aca="false">+B628</f>
        <v>0</v>
      </c>
      <c r="AQ628" s="248" t="n">
        <f aca="false">+D628</f>
        <v>0</v>
      </c>
      <c r="AS628" s="249" t="n">
        <f aca="false">+O628</f>
        <v>0</v>
      </c>
      <c r="AT628" s="249" t="n">
        <f aca="false">+P628</f>
        <v>0</v>
      </c>
    </row>
    <row r="629" customFormat="false" ht="14.25" hidden="false" customHeight="true" outlineLevel="0" collapsed="false">
      <c r="AO629" s="0" t="n">
        <f aca="false">+A629</f>
        <v>0</v>
      </c>
      <c r="AP629" s="249" t="n">
        <f aca="false">+B629</f>
        <v>0</v>
      </c>
      <c r="AQ629" s="248" t="n">
        <f aca="false">+D629</f>
        <v>0</v>
      </c>
      <c r="AS629" s="249" t="n">
        <f aca="false">+O629</f>
        <v>0</v>
      </c>
      <c r="AT629" s="249" t="n">
        <f aca="false">+P629</f>
        <v>0</v>
      </c>
    </row>
    <row r="630" customFormat="false" ht="14.25" hidden="false" customHeight="true" outlineLevel="0" collapsed="false">
      <c r="AO630" s="0" t="n">
        <f aca="false">+A630</f>
        <v>0</v>
      </c>
      <c r="AP630" s="249" t="n">
        <f aca="false">+B630</f>
        <v>0</v>
      </c>
      <c r="AQ630" s="248" t="n">
        <f aca="false">+D630</f>
        <v>0</v>
      </c>
      <c r="AS630" s="249" t="n">
        <f aca="false">+O630</f>
        <v>0</v>
      </c>
      <c r="AT630" s="249" t="n">
        <f aca="false">+P630</f>
        <v>0</v>
      </c>
    </row>
    <row r="631" customFormat="false" ht="14.25" hidden="false" customHeight="true" outlineLevel="0" collapsed="false">
      <c r="AO631" s="0" t="n">
        <f aca="false">+A631</f>
        <v>0</v>
      </c>
      <c r="AP631" s="249" t="n">
        <f aca="false">+B631</f>
        <v>0</v>
      </c>
      <c r="AQ631" s="248" t="n">
        <f aca="false">+D631</f>
        <v>0</v>
      </c>
      <c r="AS631" s="249" t="n">
        <f aca="false">+O631</f>
        <v>0</v>
      </c>
      <c r="AT631" s="249" t="n">
        <f aca="false">+P631</f>
        <v>0</v>
      </c>
    </row>
    <row r="632" customFormat="false" ht="14.25" hidden="false" customHeight="true" outlineLevel="0" collapsed="false">
      <c r="AO632" s="0" t="n">
        <f aca="false">+A632</f>
        <v>0</v>
      </c>
      <c r="AP632" s="249" t="n">
        <f aca="false">+B632</f>
        <v>0</v>
      </c>
      <c r="AQ632" s="248" t="n">
        <f aca="false">+D632</f>
        <v>0</v>
      </c>
      <c r="AS632" s="249" t="n">
        <f aca="false">+O632</f>
        <v>0</v>
      </c>
      <c r="AT632" s="249" t="n">
        <f aca="false">+P632</f>
        <v>0</v>
      </c>
    </row>
    <row r="633" customFormat="false" ht="14.25" hidden="false" customHeight="true" outlineLevel="0" collapsed="false">
      <c r="AO633" s="0" t="n">
        <f aca="false">+A633</f>
        <v>0</v>
      </c>
      <c r="AP633" s="249" t="n">
        <f aca="false">+B633</f>
        <v>0</v>
      </c>
      <c r="AQ633" s="248" t="n">
        <f aca="false">+D633</f>
        <v>0</v>
      </c>
      <c r="AS633" s="249" t="n">
        <f aca="false">+O633</f>
        <v>0</v>
      </c>
      <c r="AT633" s="249" t="n">
        <f aca="false">+P633</f>
        <v>0</v>
      </c>
    </row>
    <row r="634" customFormat="false" ht="14.25" hidden="false" customHeight="true" outlineLevel="0" collapsed="false">
      <c r="AO634" s="0" t="n">
        <f aca="false">+A634</f>
        <v>0</v>
      </c>
      <c r="AP634" s="249" t="n">
        <f aca="false">+B634</f>
        <v>0</v>
      </c>
      <c r="AQ634" s="248" t="n">
        <f aca="false">+D634</f>
        <v>0</v>
      </c>
      <c r="AS634" s="249" t="n">
        <f aca="false">+O634</f>
        <v>0</v>
      </c>
      <c r="AT634" s="249" t="n">
        <f aca="false">+P634</f>
        <v>0</v>
      </c>
    </row>
    <row r="635" customFormat="false" ht="14.25" hidden="false" customHeight="true" outlineLevel="0" collapsed="false">
      <c r="AO635" s="0" t="n">
        <f aca="false">+A635</f>
        <v>0</v>
      </c>
      <c r="AP635" s="249" t="n">
        <f aca="false">+B635</f>
        <v>0</v>
      </c>
      <c r="AQ635" s="248" t="n">
        <f aca="false">+D635</f>
        <v>0</v>
      </c>
      <c r="AS635" s="249" t="n">
        <f aca="false">+O635</f>
        <v>0</v>
      </c>
      <c r="AT635" s="249" t="n">
        <f aca="false">+P635</f>
        <v>0</v>
      </c>
    </row>
    <row r="636" customFormat="false" ht="14.25" hidden="false" customHeight="true" outlineLevel="0" collapsed="false">
      <c r="AO636" s="0" t="n">
        <f aca="false">+A636</f>
        <v>0</v>
      </c>
      <c r="AP636" s="249" t="n">
        <f aca="false">+B636</f>
        <v>0</v>
      </c>
      <c r="AQ636" s="248" t="n">
        <f aca="false">+D636</f>
        <v>0</v>
      </c>
      <c r="AS636" s="249" t="n">
        <f aca="false">+O636</f>
        <v>0</v>
      </c>
      <c r="AT636" s="249" t="n">
        <f aca="false">+P636</f>
        <v>0</v>
      </c>
    </row>
    <row r="637" customFormat="false" ht="14.25" hidden="false" customHeight="true" outlineLevel="0" collapsed="false">
      <c r="AO637" s="0" t="n">
        <f aca="false">+A637</f>
        <v>0</v>
      </c>
      <c r="AP637" s="249" t="n">
        <f aca="false">+B637</f>
        <v>0</v>
      </c>
      <c r="AQ637" s="248" t="n">
        <f aca="false">+D637</f>
        <v>0</v>
      </c>
      <c r="AS637" s="249" t="n">
        <f aca="false">+O637</f>
        <v>0</v>
      </c>
      <c r="AT637" s="249" t="n">
        <f aca="false">+P637</f>
        <v>0</v>
      </c>
    </row>
    <row r="638" customFormat="false" ht="14.25" hidden="false" customHeight="true" outlineLevel="0" collapsed="false">
      <c r="AO638" s="0" t="n">
        <f aca="false">+A638</f>
        <v>0</v>
      </c>
      <c r="AP638" s="249" t="n">
        <f aca="false">+B638</f>
        <v>0</v>
      </c>
      <c r="AQ638" s="248" t="n">
        <f aca="false">+D638</f>
        <v>0</v>
      </c>
      <c r="AS638" s="249" t="n">
        <f aca="false">+O638</f>
        <v>0</v>
      </c>
      <c r="AT638" s="249" t="n">
        <f aca="false">+P638</f>
        <v>0</v>
      </c>
    </row>
    <row r="639" customFormat="false" ht="14.25" hidden="false" customHeight="true" outlineLevel="0" collapsed="false">
      <c r="AO639" s="0" t="n">
        <f aca="false">+A639</f>
        <v>0</v>
      </c>
      <c r="AP639" s="249" t="n">
        <f aca="false">+B639</f>
        <v>0</v>
      </c>
      <c r="AQ639" s="248" t="n">
        <f aca="false">+D639</f>
        <v>0</v>
      </c>
      <c r="AS639" s="249" t="n">
        <f aca="false">+O639</f>
        <v>0</v>
      </c>
      <c r="AT639" s="249" t="n">
        <f aca="false">+P639</f>
        <v>0</v>
      </c>
    </row>
    <row r="640" customFormat="false" ht="14.25" hidden="false" customHeight="true" outlineLevel="0" collapsed="false">
      <c r="AO640" s="0" t="n">
        <f aca="false">+A640</f>
        <v>0</v>
      </c>
      <c r="AP640" s="249" t="n">
        <f aca="false">+B640</f>
        <v>0</v>
      </c>
      <c r="AQ640" s="248" t="n">
        <f aca="false">+D640</f>
        <v>0</v>
      </c>
      <c r="AS640" s="249" t="n">
        <f aca="false">+O640</f>
        <v>0</v>
      </c>
      <c r="AT640" s="249" t="n">
        <f aca="false">+P640</f>
        <v>0</v>
      </c>
    </row>
    <row r="641" customFormat="false" ht="14.25" hidden="false" customHeight="true" outlineLevel="0" collapsed="false">
      <c r="AO641" s="0" t="n">
        <f aca="false">+A641</f>
        <v>0</v>
      </c>
      <c r="AP641" s="249" t="n">
        <f aca="false">+B641</f>
        <v>0</v>
      </c>
      <c r="AQ641" s="248" t="n">
        <f aca="false">+D641</f>
        <v>0</v>
      </c>
      <c r="AS641" s="249" t="n">
        <f aca="false">+O641</f>
        <v>0</v>
      </c>
      <c r="AT641" s="249" t="n">
        <f aca="false">+P641</f>
        <v>0</v>
      </c>
    </row>
    <row r="642" customFormat="false" ht="14.25" hidden="false" customHeight="true" outlineLevel="0" collapsed="false">
      <c r="AO642" s="0" t="n">
        <f aca="false">+A642</f>
        <v>0</v>
      </c>
      <c r="AP642" s="249" t="n">
        <f aca="false">+B642</f>
        <v>0</v>
      </c>
      <c r="AQ642" s="248" t="n">
        <f aca="false">+D642</f>
        <v>0</v>
      </c>
      <c r="AS642" s="249" t="n">
        <f aca="false">+O642</f>
        <v>0</v>
      </c>
      <c r="AT642" s="249" t="n">
        <f aca="false">+P642</f>
        <v>0</v>
      </c>
    </row>
    <row r="643" customFormat="false" ht="14.25" hidden="false" customHeight="true" outlineLevel="0" collapsed="false">
      <c r="AO643" s="0" t="n">
        <f aca="false">+A643</f>
        <v>0</v>
      </c>
      <c r="AP643" s="249" t="n">
        <f aca="false">+B643</f>
        <v>0</v>
      </c>
      <c r="AQ643" s="248" t="n">
        <f aca="false">+D643</f>
        <v>0</v>
      </c>
      <c r="AS643" s="249" t="n">
        <f aca="false">+O643</f>
        <v>0</v>
      </c>
      <c r="AT643" s="249" t="n">
        <f aca="false">+P643</f>
        <v>0</v>
      </c>
    </row>
    <row r="644" customFormat="false" ht="14.25" hidden="false" customHeight="true" outlineLevel="0" collapsed="false">
      <c r="AO644" s="0" t="n">
        <f aca="false">+A644</f>
        <v>0</v>
      </c>
      <c r="AP644" s="249" t="n">
        <f aca="false">+B644</f>
        <v>0</v>
      </c>
      <c r="AQ644" s="248" t="n">
        <f aca="false">+D644</f>
        <v>0</v>
      </c>
      <c r="AS644" s="249" t="n">
        <f aca="false">+O644</f>
        <v>0</v>
      </c>
      <c r="AT644" s="249" t="n">
        <f aca="false">+P644</f>
        <v>0</v>
      </c>
    </row>
    <row r="645" customFormat="false" ht="14.25" hidden="false" customHeight="true" outlineLevel="0" collapsed="false">
      <c r="AO645" s="0" t="n">
        <f aca="false">+A645</f>
        <v>0</v>
      </c>
      <c r="AP645" s="249" t="n">
        <f aca="false">+B645</f>
        <v>0</v>
      </c>
      <c r="AQ645" s="248" t="n">
        <f aca="false">+D645</f>
        <v>0</v>
      </c>
      <c r="AS645" s="249" t="n">
        <f aca="false">+O645</f>
        <v>0</v>
      </c>
      <c r="AT645" s="249" t="n">
        <f aca="false">+P645</f>
        <v>0</v>
      </c>
    </row>
    <row r="646" customFormat="false" ht="14.25" hidden="false" customHeight="true" outlineLevel="0" collapsed="false">
      <c r="AO646" s="0" t="n">
        <f aca="false">+A646</f>
        <v>0</v>
      </c>
      <c r="AP646" s="249" t="n">
        <f aca="false">+B646</f>
        <v>0</v>
      </c>
      <c r="AQ646" s="248" t="n">
        <f aca="false">+D646</f>
        <v>0</v>
      </c>
      <c r="AS646" s="249" t="n">
        <f aca="false">+O646</f>
        <v>0</v>
      </c>
      <c r="AT646" s="249" t="n">
        <f aca="false">+P646</f>
        <v>0</v>
      </c>
    </row>
    <row r="647" customFormat="false" ht="14.25" hidden="false" customHeight="true" outlineLevel="0" collapsed="false">
      <c r="AO647" s="0" t="n">
        <f aca="false">+A647</f>
        <v>0</v>
      </c>
      <c r="AP647" s="249" t="n">
        <f aca="false">+B647</f>
        <v>0</v>
      </c>
      <c r="AQ647" s="248" t="n">
        <f aca="false">+D647</f>
        <v>0</v>
      </c>
      <c r="AS647" s="249" t="n">
        <f aca="false">+O647</f>
        <v>0</v>
      </c>
      <c r="AT647" s="249" t="n">
        <f aca="false">+P647</f>
        <v>0</v>
      </c>
    </row>
    <row r="648" customFormat="false" ht="14.25" hidden="false" customHeight="true" outlineLevel="0" collapsed="false">
      <c r="AO648" s="0" t="n">
        <f aca="false">+A648</f>
        <v>0</v>
      </c>
      <c r="AP648" s="249" t="n">
        <f aca="false">+B648</f>
        <v>0</v>
      </c>
      <c r="AQ648" s="248" t="n">
        <f aca="false">+D648</f>
        <v>0</v>
      </c>
      <c r="AS648" s="249" t="n">
        <f aca="false">+O648</f>
        <v>0</v>
      </c>
      <c r="AT648" s="249" t="n">
        <f aca="false">+P648</f>
        <v>0</v>
      </c>
    </row>
    <row r="649" customFormat="false" ht="14.25" hidden="false" customHeight="true" outlineLevel="0" collapsed="false">
      <c r="AO649" s="0" t="n">
        <f aca="false">+A649</f>
        <v>0</v>
      </c>
      <c r="AP649" s="249" t="n">
        <f aca="false">+B649</f>
        <v>0</v>
      </c>
      <c r="AQ649" s="248" t="n">
        <f aca="false">+D649</f>
        <v>0</v>
      </c>
      <c r="AS649" s="249" t="n">
        <f aca="false">+O649</f>
        <v>0</v>
      </c>
      <c r="AT649" s="249" t="n">
        <f aca="false">+P649</f>
        <v>0</v>
      </c>
    </row>
    <row r="650" customFormat="false" ht="14.25" hidden="false" customHeight="true" outlineLevel="0" collapsed="false">
      <c r="AO650" s="0" t="n">
        <f aca="false">+A650</f>
        <v>0</v>
      </c>
      <c r="AP650" s="249" t="n">
        <f aca="false">+B650</f>
        <v>0</v>
      </c>
      <c r="AQ650" s="248" t="n">
        <f aca="false">+D650</f>
        <v>0</v>
      </c>
      <c r="AS650" s="249" t="n">
        <f aca="false">+O650</f>
        <v>0</v>
      </c>
      <c r="AT650" s="249" t="n">
        <f aca="false">+P650</f>
        <v>0</v>
      </c>
    </row>
    <row r="651" customFormat="false" ht="14.25" hidden="false" customHeight="true" outlineLevel="0" collapsed="false">
      <c r="AO651" s="0" t="n">
        <f aca="false">+A651</f>
        <v>0</v>
      </c>
      <c r="AP651" s="249" t="n">
        <f aca="false">+B651</f>
        <v>0</v>
      </c>
      <c r="AQ651" s="248" t="n">
        <f aca="false">+D651</f>
        <v>0</v>
      </c>
      <c r="AS651" s="249" t="n">
        <f aca="false">+O651</f>
        <v>0</v>
      </c>
      <c r="AT651" s="249" t="n">
        <f aca="false">+P651</f>
        <v>0</v>
      </c>
    </row>
    <row r="652" customFormat="false" ht="14.25" hidden="false" customHeight="true" outlineLevel="0" collapsed="false">
      <c r="AO652" s="0" t="n">
        <f aca="false">+A652</f>
        <v>0</v>
      </c>
      <c r="AP652" s="249" t="n">
        <f aca="false">+B652</f>
        <v>0</v>
      </c>
      <c r="AQ652" s="248" t="n">
        <f aca="false">+D652</f>
        <v>0</v>
      </c>
      <c r="AS652" s="249" t="n">
        <f aca="false">+O652</f>
        <v>0</v>
      </c>
      <c r="AT652" s="249" t="n">
        <f aca="false">+P652</f>
        <v>0</v>
      </c>
    </row>
    <row r="653" customFormat="false" ht="14.25" hidden="false" customHeight="true" outlineLevel="0" collapsed="false">
      <c r="AO653" s="0" t="n">
        <f aca="false">+A653</f>
        <v>0</v>
      </c>
      <c r="AP653" s="249" t="n">
        <f aca="false">+B653</f>
        <v>0</v>
      </c>
      <c r="AQ653" s="248" t="n">
        <f aca="false">+D653</f>
        <v>0</v>
      </c>
      <c r="AS653" s="249" t="n">
        <f aca="false">+O653</f>
        <v>0</v>
      </c>
      <c r="AT653" s="249" t="n">
        <f aca="false">+P653</f>
        <v>0</v>
      </c>
    </row>
    <row r="654" customFormat="false" ht="14.25" hidden="false" customHeight="true" outlineLevel="0" collapsed="false">
      <c r="AO654" s="0" t="n">
        <f aca="false">+A654</f>
        <v>0</v>
      </c>
      <c r="AP654" s="249" t="n">
        <f aca="false">+B654</f>
        <v>0</v>
      </c>
      <c r="AQ654" s="248" t="n">
        <f aca="false">+D654</f>
        <v>0</v>
      </c>
      <c r="AS654" s="249" t="n">
        <f aca="false">+O654</f>
        <v>0</v>
      </c>
      <c r="AT654" s="249" t="n">
        <f aca="false">+P654</f>
        <v>0</v>
      </c>
    </row>
    <row r="655" customFormat="false" ht="14.25" hidden="false" customHeight="true" outlineLevel="0" collapsed="false">
      <c r="AO655" s="0" t="n">
        <f aca="false">+A655</f>
        <v>0</v>
      </c>
      <c r="AP655" s="249" t="n">
        <f aca="false">+B655</f>
        <v>0</v>
      </c>
      <c r="AQ655" s="248" t="n">
        <f aca="false">+D655</f>
        <v>0</v>
      </c>
      <c r="AS655" s="249" t="n">
        <f aca="false">+O655</f>
        <v>0</v>
      </c>
      <c r="AT655" s="249" t="n">
        <f aca="false">+P655</f>
        <v>0</v>
      </c>
    </row>
    <row r="656" customFormat="false" ht="14.25" hidden="false" customHeight="true" outlineLevel="0" collapsed="false">
      <c r="AO656" s="0" t="n">
        <f aca="false">+A656</f>
        <v>0</v>
      </c>
      <c r="AP656" s="249" t="n">
        <f aca="false">+B656</f>
        <v>0</v>
      </c>
      <c r="AQ656" s="248" t="n">
        <f aca="false">+D656</f>
        <v>0</v>
      </c>
      <c r="AS656" s="249" t="n">
        <f aca="false">+O656</f>
        <v>0</v>
      </c>
      <c r="AT656" s="249" t="n">
        <f aca="false">+P656</f>
        <v>0</v>
      </c>
    </row>
    <row r="657" customFormat="false" ht="14.25" hidden="false" customHeight="true" outlineLevel="0" collapsed="false">
      <c r="AO657" s="0" t="n">
        <f aca="false">+A657</f>
        <v>0</v>
      </c>
      <c r="AP657" s="249" t="n">
        <f aca="false">+B657</f>
        <v>0</v>
      </c>
      <c r="AQ657" s="248" t="n">
        <f aca="false">+D657</f>
        <v>0</v>
      </c>
      <c r="AS657" s="249" t="n">
        <f aca="false">+O657</f>
        <v>0</v>
      </c>
      <c r="AT657" s="249" t="n">
        <f aca="false">+P657</f>
        <v>0</v>
      </c>
    </row>
    <row r="658" customFormat="false" ht="14.25" hidden="false" customHeight="true" outlineLevel="0" collapsed="false">
      <c r="AO658" s="0" t="n">
        <f aca="false">+A658</f>
        <v>0</v>
      </c>
      <c r="AP658" s="249" t="n">
        <f aca="false">+B658</f>
        <v>0</v>
      </c>
      <c r="AQ658" s="248" t="n">
        <f aca="false">+D658</f>
        <v>0</v>
      </c>
      <c r="AS658" s="249" t="n">
        <f aca="false">+O658</f>
        <v>0</v>
      </c>
      <c r="AT658" s="249" t="n">
        <f aca="false">+P658</f>
        <v>0</v>
      </c>
    </row>
    <row r="659" customFormat="false" ht="14.25" hidden="false" customHeight="true" outlineLevel="0" collapsed="false">
      <c r="AO659" s="0" t="n">
        <f aca="false">+A659</f>
        <v>0</v>
      </c>
      <c r="AP659" s="249" t="n">
        <f aca="false">+B659</f>
        <v>0</v>
      </c>
      <c r="AQ659" s="248" t="n">
        <f aca="false">+D659</f>
        <v>0</v>
      </c>
      <c r="AS659" s="249" t="n">
        <f aca="false">+O659</f>
        <v>0</v>
      </c>
      <c r="AT659" s="249" t="n">
        <f aca="false">+P659</f>
        <v>0</v>
      </c>
    </row>
    <row r="660" customFormat="false" ht="14.25" hidden="false" customHeight="true" outlineLevel="0" collapsed="false">
      <c r="AO660" s="0" t="n">
        <f aca="false">+A660</f>
        <v>0</v>
      </c>
      <c r="AP660" s="249" t="n">
        <f aca="false">+B660</f>
        <v>0</v>
      </c>
      <c r="AQ660" s="248" t="n">
        <f aca="false">+D660</f>
        <v>0</v>
      </c>
      <c r="AS660" s="249" t="n">
        <f aca="false">+O660</f>
        <v>0</v>
      </c>
      <c r="AT660" s="249" t="n">
        <f aca="false">+P660</f>
        <v>0</v>
      </c>
    </row>
    <row r="661" customFormat="false" ht="14.25" hidden="false" customHeight="true" outlineLevel="0" collapsed="false">
      <c r="AO661" s="0" t="n">
        <f aca="false">+A661</f>
        <v>0</v>
      </c>
      <c r="AP661" s="249" t="n">
        <f aca="false">+B661</f>
        <v>0</v>
      </c>
      <c r="AQ661" s="248" t="n">
        <f aca="false">+D661</f>
        <v>0</v>
      </c>
      <c r="AS661" s="249" t="n">
        <f aca="false">+O661</f>
        <v>0</v>
      </c>
      <c r="AT661" s="249" t="n">
        <f aca="false">+P661</f>
        <v>0</v>
      </c>
    </row>
    <row r="662" customFormat="false" ht="14.25" hidden="false" customHeight="true" outlineLevel="0" collapsed="false">
      <c r="AO662" s="0" t="n">
        <f aca="false">+A662</f>
        <v>0</v>
      </c>
      <c r="AP662" s="249" t="n">
        <f aca="false">+B662</f>
        <v>0</v>
      </c>
      <c r="AQ662" s="248" t="n">
        <f aca="false">+D662</f>
        <v>0</v>
      </c>
      <c r="AS662" s="249" t="n">
        <f aca="false">+O662</f>
        <v>0</v>
      </c>
      <c r="AT662" s="249" t="n">
        <f aca="false">+P662</f>
        <v>0</v>
      </c>
    </row>
    <row r="663" customFormat="false" ht="14.25" hidden="false" customHeight="true" outlineLevel="0" collapsed="false">
      <c r="AO663" s="0" t="n">
        <f aca="false">+A663</f>
        <v>0</v>
      </c>
      <c r="AP663" s="249" t="n">
        <f aca="false">+B663</f>
        <v>0</v>
      </c>
      <c r="AQ663" s="248" t="n">
        <f aca="false">+D663</f>
        <v>0</v>
      </c>
      <c r="AS663" s="249" t="n">
        <f aca="false">+O663</f>
        <v>0</v>
      </c>
      <c r="AT663" s="249" t="n">
        <f aca="false">+P663</f>
        <v>0</v>
      </c>
    </row>
    <row r="664" customFormat="false" ht="14.25" hidden="false" customHeight="true" outlineLevel="0" collapsed="false">
      <c r="AO664" s="0" t="n">
        <f aca="false">+A664</f>
        <v>0</v>
      </c>
      <c r="AP664" s="249" t="n">
        <f aca="false">+B664</f>
        <v>0</v>
      </c>
      <c r="AQ664" s="248" t="n">
        <f aca="false">+D664</f>
        <v>0</v>
      </c>
      <c r="AS664" s="249" t="n">
        <f aca="false">+O664</f>
        <v>0</v>
      </c>
      <c r="AT664" s="249" t="n">
        <f aca="false">+P664</f>
        <v>0</v>
      </c>
    </row>
    <row r="665" customFormat="false" ht="14.25" hidden="false" customHeight="true" outlineLevel="0" collapsed="false">
      <c r="AO665" s="0" t="n">
        <f aca="false">+A665</f>
        <v>0</v>
      </c>
      <c r="AP665" s="249" t="n">
        <f aca="false">+B665</f>
        <v>0</v>
      </c>
      <c r="AQ665" s="248" t="n">
        <f aca="false">+D665</f>
        <v>0</v>
      </c>
      <c r="AS665" s="249" t="n">
        <f aca="false">+O665</f>
        <v>0</v>
      </c>
      <c r="AT665" s="249" t="n">
        <f aca="false">+P665</f>
        <v>0</v>
      </c>
    </row>
    <row r="666" customFormat="false" ht="14.25" hidden="false" customHeight="true" outlineLevel="0" collapsed="false">
      <c r="AO666" s="0" t="n">
        <f aca="false">+A666</f>
        <v>0</v>
      </c>
      <c r="AP666" s="249" t="n">
        <f aca="false">+B666</f>
        <v>0</v>
      </c>
      <c r="AQ666" s="248" t="n">
        <f aca="false">+D666</f>
        <v>0</v>
      </c>
      <c r="AS666" s="249" t="n">
        <f aca="false">+O666</f>
        <v>0</v>
      </c>
      <c r="AT666" s="249" t="n">
        <f aca="false">+P666</f>
        <v>0</v>
      </c>
    </row>
    <row r="667" customFormat="false" ht="14.25" hidden="false" customHeight="true" outlineLevel="0" collapsed="false">
      <c r="AO667" s="0" t="n">
        <f aca="false">+A667</f>
        <v>0</v>
      </c>
      <c r="AP667" s="249" t="n">
        <f aca="false">+B667</f>
        <v>0</v>
      </c>
      <c r="AQ667" s="248" t="n">
        <f aca="false">+D667</f>
        <v>0</v>
      </c>
      <c r="AS667" s="249" t="n">
        <f aca="false">+O667</f>
        <v>0</v>
      </c>
      <c r="AT667" s="249" t="n">
        <f aca="false">+P667</f>
        <v>0</v>
      </c>
    </row>
    <row r="668" customFormat="false" ht="14.25" hidden="false" customHeight="true" outlineLevel="0" collapsed="false">
      <c r="AO668" s="0" t="n">
        <f aca="false">+A668</f>
        <v>0</v>
      </c>
      <c r="AP668" s="249" t="n">
        <f aca="false">+B668</f>
        <v>0</v>
      </c>
      <c r="AQ668" s="248" t="n">
        <f aca="false">+D668</f>
        <v>0</v>
      </c>
      <c r="AS668" s="249" t="n">
        <f aca="false">+O668</f>
        <v>0</v>
      </c>
      <c r="AT668" s="249" t="n">
        <f aca="false">+P668</f>
        <v>0</v>
      </c>
    </row>
    <row r="669" customFormat="false" ht="14.25" hidden="false" customHeight="true" outlineLevel="0" collapsed="false">
      <c r="AO669" s="0" t="n">
        <f aca="false">+A669</f>
        <v>0</v>
      </c>
      <c r="AP669" s="249" t="n">
        <f aca="false">+B669</f>
        <v>0</v>
      </c>
      <c r="AQ669" s="248" t="n">
        <f aca="false">+D669</f>
        <v>0</v>
      </c>
      <c r="AS669" s="249" t="n">
        <f aca="false">+O669</f>
        <v>0</v>
      </c>
      <c r="AT669" s="249" t="n">
        <f aca="false">+P669</f>
        <v>0</v>
      </c>
    </row>
    <row r="670" customFormat="false" ht="14.25" hidden="false" customHeight="true" outlineLevel="0" collapsed="false">
      <c r="AO670" s="0" t="n">
        <f aca="false">+A670</f>
        <v>0</v>
      </c>
      <c r="AP670" s="249" t="n">
        <f aca="false">+B670</f>
        <v>0</v>
      </c>
      <c r="AQ670" s="248" t="n">
        <f aca="false">+D670</f>
        <v>0</v>
      </c>
      <c r="AS670" s="249" t="n">
        <f aca="false">+O670</f>
        <v>0</v>
      </c>
      <c r="AT670" s="249" t="n">
        <f aca="false">+P670</f>
        <v>0</v>
      </c>
    </row>
    <row r="671" customFormat="false" ht="14.25" hidden="false" customHeight="true" outlineLevel="0" collapsed="false">
      <c r="AO671" s="0" t="n">
        <f aca="false">+A671</f>
        <v>0</v>
      </c>
      <c r="AP671" s="249" t="n">
        <f aca="false">+B671</f>
        <v>0</v>
      </c>
      <c r="AQ671" s="248" t="n">
        <f aca="false">+D671</f>
        <v>0</v>
      </c>
      <c r="AS671" s="249" t="n">
        <f aca="false">+O671</f>
        <v>0</v>
      </c>
      <c r="AT671" s="249" t="n">
        <f aca="false">+P671</f>
        <v>0</v>
      </c>
    </row>
    <row r="672" customFormat="false" ht="14.25" hidden="false" customHeight="true" outlineLevel="0" collapsed="false">
      <c r="AO672" s="0" t="n">
        <f aca="false">+A672</f>
        <v>0</v>
      </c>
      <c r="AP672" s="249" t="n">
        <f aca="false">+B672</f>
        <v>0</v>
      </c>
      <c r="AQ672" s="248" t="n">
        <f aca="false">+D672</f>
        <v>0</v>
      </c>
      <c r="AS672" s="249" t="n">
        <f aca="false">+O672</f>
        <v>0</v>
      </c>
      <c r="AT672" s="249" t="n">
        <f aca="false">+P672</f>
        <v>0</v>
      </c>
    </row>
    <row r="673" customFormat="false" ht="14.25" hidden="false" customHeight="true" outlineLevel="0" collapsed="false">
      <c r="AO673" s="0" t="n">
        <f aca="false">+A673</f>
        <v>0</v>
      </c>
      <c r="AP673" s="249" t="n">
        <f aca="false">+B673</f>
        <v>0</v>
      </c>
      <c r="AQ673" s="248" t="n">
        <f aca="false">+D673</f>
        <v>0</v>
      </c>
      <c r="AS673" s="249" t="n">
        <f aca="false">+O673</f>
        <v>0</v>
      </c>
      <c r="AT673" s="249" t="n">
        <f aca="false">+P673</f>
        <v>0</v>
      </c>
    </row>
    <row r="674" customFormat="false" ht="14.25" hidden="false" customHeight="true" outlineLevel="0" collapsed="false">
      <c r="AO674" s="0" t="n">
        <f aca="false">+A674</f>
        <v>0</v>
      </c>
      <c r="AP674" s="249" t="n">
        <f aca="false">+B674</f>
        <v>0</v>
      </c>
      <c r="AQ674" s="248" t="n">
        <f aca="false">+D674</f>
        <v>0</v>
      </c>
      <c r="AS674" s="249" t="n">
        <f aca="false">+O674</f>
        <v>0</v>
      </c>
      <c r="AT674" s="249" t="n">
        <f aca="false">+P674</f>
        <v>0</v>
      </c>
    </row>
    <row r="675" customFormat="false" ht="14.25" hidden="false" customHeight="true" outlineLevel="0" collapsed="false">
      <c r="AO675" s="0" t="n">
        <f aca="false">+A675</f>
        <v>0</v>
      </c>
      <c r="AP675" s="249" t="n">
        <f aca="false">+B675</f>
        <v>0</v>
      </c>
      <c r="AQ675" s="248" t="n">
        <f aca="false">+D675</f>
        <v>0</v>
      </c>
      <c r="AS675" s="249" t="n">
        <f aca="false">+O675</f>
        <v>0</v>
      </c>
      <c r="AT675" s="249" t="n">
        <f aca="false">+P675</f>
        <v>0</v>
      </c>
    </row>
    <row r="676" customFormat="false" ht="14.25" hidden="false" customHeight="true" outlineLevel="0" collapsed="false">
      <c r="AO676" s="0" t="n">
        <f aca="false">+A676</f>
        <v>0</v>
      </c>
      <c r="AP676" s="249" t="n">
        <f aca="false">+B676</f>
        <v>0</v>
      </c>
      <c r="AQ676" s="248" t="n">
        <f aca="false">+D676</f>
        <v>0</v>
      </c>
      <c r="AS676" s="249" t="n">
        <f aca="false">+O676</f>
        <v>0</v>
      </c>
      <c r="AT676" s="249" t="n">
        <f aca="false">+P676</f>
        <v>0</v>
      </c>
    </row>
    <row r="677" customFormat="false" ht="14.25" hidden="false" customHeight="true" outlineLevel="0" collapsed="false">
      <c r="AO677" s="0" t="n">
        <f aca="false">+A677</f>
        <v>0</v>
      </c>
      <c r="AP677" s="249" t="n">
        <f aca="false">+B677</f>
        <v>0</v>
      </c>
      <c r="AQ677" s="248" t="n">
        <f aca="false">+D677</f>
        <v>0</v>
      </c>
      <c r="AS677" s="249" t="n">
        <f aca="false">+O677</f>
        <v>0</v>
      </c>
      <c r="AT677" s="249" t="n">
        <f aca="false">+P677</f>
        <v>0</v>
      </c>
    </row>
    <row r="678" customFormat="false" ht="14.25" hidden="false" customHeight="true" outlineLevel="0" collapsed="false">
      <c r="AO678" s="0" t="n">
        <f aca="false">+A678</f>
        <v>0</v>
      </c>
      <c r="AP678" s="249" t="n">
        <f aca="false">+B678</f>
        <v>0</v>
      </c>
      <c r="AQ678" s="248" t="n">
        <f aca="false">+D678</f>
        <v>0</v>
      </c>
      <c r="AS678" s="249" t="n">
        <f aca="false">+O678</f>
        <v>0</v>
      </c>
      <c r="AT678" s="249" t="n">
        <f aca="false">+P678</f>
        <v>0</v>
      </c>
    </row>
    <row r="679" customFormat="false" ht="14.25" hidden="false" customHeight="true" outlineLevel="0" collapsed="false">
      <c r="AO679" s="0" t="n">
        <f aca="false">+A679</f>
        <v>0</v>
      </c>
      <c r="AP679" s="249" t="n">
        <f aca="false">+B679</f>
        <v>0</v>
      </c>
      <c r="AQ679" s="248" t="n">
        <f aca="false">+D679</f>
        <v>0</v>
      </c>
      <c r="AS679" s="249" t="n">
        <f aca="false">+O679</f>
        <v>0</v>
      </c>
      <c r="AT679" s="249" t="n">
        <f aca="false">+P679</f>
        <v>0</v>
      </c>
    </row>
    <row r="680" customFormat="false" ht="14.25" hidden="false" customHeight="true" outlineLevel="0" collapsed="false">
      <c r="AO680" s="0" t="n">
        <f aca="false">+A680</f>
        <v>0</v>
      </c>
      <c r="AP680" s="249" t="n">
        <f aca="false">+B680</f>
        <v>0</v>
      </c>
      <c r="AQ680" s="248" t="n">
        <f aca="false">+D680</f>
        <v>0</v>
      </c>
      <c r="AS680" s="249" t="n">
        <f aca="false">+O680</f>
        <v>0</v>
      </c>
      <c r="AT680" s="249" t="n">
        <f aca="false">+P680</f>
        <v>0</v>
      </c>
    </row>
    <row r="681" customFormat="false" ht="14.25" hidden="false" customHeight="true" outlineLevel="0" collapsed="false">
      <c r="AO681" s="0" t="n">
        <f aca="false">+A681</f>
        <v>0</v>
      </c>
      <c r="AP681" s="249" t="n">
        <f aca="false">+B681</f>
        <v>0</v>
      </c>
      <c r="AQ681" s="248" t="n">
        <f aca="false">+D681</f>
        <v>0</v>
      </c>
      <c r="AS681" s="249" t="n">
        <f aca="false">+O681</f>
        <v>0</v>
      </c>
      <c r="AT681" s="249" t="n">
        <f aca="false">+P681</f>
        <v>0</v>
      </c>
    </row>
    <row r="682" customFormat="false" ht="14.25" hidden="false" customHeight="true" outlineLevel="0" collapsed="false">
      <c r="AO682" s="0" t="n">
        <f aca="false">+A682</f>
        <v>0</v>
      </c>
      <c r="AP682" s="249" t="n">
        <f aca="false">+B682</f>
        <v>0</v>
      </c>
      <c r="AQ682" s="248" t="n">
        <f aca="false">+D682</f>
        <v>0</v>
      </c>
      <c r="AS682" s="249" t="n">
        <f aca="false">+O682</f>
        <v>0</v>
      </c>
      <c r="AT682" s="249" t="n">
        <f aca="false">+P682</f>
        <v>0</v>
      </c>
    </row>
    <row r="683" customFormat="false" ht="14.25" hidden="false" customHeight="true" outlineLevel="0" collapsed="false">
      <c r="AO683" s="0" t="n">
        <f aca="false">+A683</f>
        <v>0</v>
      </c>
      <c r="AP683" s="249" t="n">
        <f aca="false">+B683</f>
        <v>0</v>
      </c>
      <c r="AQ683" s="248" t="n">
        <f aca="false">+D683</f>
        <v>0</v>
      </c>
      <c r="AS683" s="249" t="n">
        <f aca="false">+O683</f>
        <v>0</v>
      </c>
      <c r="AT683" s="249" t="n">
        <f aca="false">+P683</f>
        <v>0</v>
      </c>
    </row>
    <row r="684" customFormat="false" ht="14.25" hidden="false" customHeight="true" outlineLevel="0" collapsed="false">
      <c r="AO684" s="0" t="n">
        <f aca="false">+A684</f>
        <v>0</v>
      </c>
      <c r="AP684" s="249" t="n">
        <f aca="false">+B684</f>
        <v>0</v>
      </c>
      <c r="AQ684" s="248" t="n">
        <f aca="false">+D684</f>
        <v>0</v>
      </c>
      <c r="AS684" s="249" t="n">
        <f aca="false">+O684</f>
        <v>0</v>
      </c>
      <c r="AT684" s="249" t="n">
        <f aca="false">+P684</f>
        <v>0</v>
      </c>
    </row>
    <row r="685" customFormat="false" ht="14.25" hidden="false" customHeight="true" outlineLevel="0" collapsed="false">
      <c r="AO685" s="0" t="n">
        <f aca="false">+A685</f>
        <v>0</v>
      </c>
      <c r="AP685" s="249" t="n">
        <f aca="false">+B685</f>
        <v>0</v>
      </c>
      <c r="AQ685" s="248" t="n">
        <f aca="false">+D685</f>
        <v>0</v>
      </c>
      <c r="AS685" s="249" t="n">
        <f aca="false">+O685</f>
        <v>0</v>
      </c>
      <c r="AT685" s="249" t="n">
        <f aca="false">+P685</f>
        <v>0</v>
      </c>
    </row>
    <row r="686" customFormat="false" ht="14.25" hidden="false" customHeight="true" outlineLevel="0" collapsed="false">
      <c r="AO686" s="0" t="n">
        <f aca="false">+A686</f>
        <v>0</v>
      </c>
      <c r="AP686" s="249" t="n">
        <f aca="false">+B686</f>
        <v>0</v>
      </c>
      <c r="AQ686" s="248" t="n">
        <f aca="false">+D686</f>
        <v>0</v>
      </c>
      <c r="AS686" s="249" t="n">
        <f aca="false">+O686</f>
        <v>0</v>
      </c>
      <c r="AT686" s="249" t="n">
        <f aca="false">+P686</f>
        <v>0</v>
      </c>
    </row>
    <row r="687" customFormat="false" ht="14.25" hidden="false" customHeight="true" outlineLevel="0" collapsed="false">
      <c r="AO687" s="0" t="n">
        <f aca="false">+A687</f>
        <v>0</v>
      </c>
      <c r="AP687" s="249" t="n">
        <f aca="false">+B687</f>
        <v>0</v>
      </c>
      <c r="AQ687" s="248" t="n">
        <f aca="false">+D687</f>
        <v>0</v>
      </c>
      <c r="AS687" s="249" t="n">
        <f aca="false">+O687</f>
        <v>0</v>
      </c>
      <c r="AT687" s="249" t="n">
        <f aca="false">+P687</f>
        <v>0</v>
      </c>
    </row>
    <row r="688" customFormat="false" ht="14.25" hidden="false" customHeight="true" outlineLevel="0" collapsed="false">
      <c r="AO688" s="0" t="n">
        <f aca="false">+A688</f>
        <v>0</v>
      </c>
      <c r="AP688" s="249" t="n">
        <f aca="false">+B688</f>
        <v>0</v>
      </c>
      <c r="AQ688" s="248" t="n">
        <f aca="false">+D688</f>
        <v>0</v>
      </c>
      <c r="AS688" s="249" t="n">
        <f aca="false">+O688</f>
        <v>0</v>
      </c>
      <c r="AT688" s="249" t="n">
        <f aca="false">+P688</f>
        <v>0</v>
      </c>
    </row>
    <row r="689" customFormat="false" ht="14.25" hidden="false" customHeight="true" outlineLevel="0" collapsed="false">
      <c r="AO689" s="0" t="n">
        <f aca="false">+A689</f>
        <v>0</v>
      </c>
      <c r="AP689" s="249" t="n">
        <f aca="false">+B689</f>
        <v>0</v>
      </c>
      <c r="AQ689" s="248" t="n">
        <f aca="false">+D689</f>
        <v>0</v>
      </c>
      <c r="AS689" s="249" t="n">
        <f aca="false">+O689</f>
        <v>0</v>
      </c>
      <c r="AT689" s="249" t="n">
        <f aca="false">+P689</f>
        <v>0</v>
      </c>
    </row>
    <row r="690" customFormat="false" ht="14.25" hidden="false" customHeight="true" outlineLevel="0" collapsed="false">
      <c r="AO690" s="0" t="n">
        <f aca="false">+A690</f>
        <v>0</v>
      </c>
      <c r="AP690" s="249" t="n">
        <f aca="false">+B690</f>
        <v>0</v>
      </c>
      <c r="AQ690" s="248" t="n">
        <f aca="false">+D690</f>
        <v>0</v>
      </c>
      <c r="AS690" s="249" t="n">
        <f aca="false">+O690</f>
        <v>0</v>
      </c>
      <c r="AT690" s="249" t="n">
        <f aca="false">+P690</f>
        <v>0</v>
      </c>
    </row>
    <row r="691" customFormat="false" ht="14.25" hidden="false" customHeight="true" outlineLevel="0" collapsed="false">
      <c r="AO691" s="0" t="n">
        <f aca="false">+A691</f>
        <v>0</v>
      </c>
      <c r="AP691" s="249" t="n">
        <f aca="false">+B691</f>
        <v>0</v>
      </c>
      <c r="AQ691" s="248" t="n">
        <f aca="false">+D691</f>
        <v>0</v>
      </c>
      <c r="AS691" s="249" t="n">
        <f aca="false">+O691</f>
        <v>0</v>
      </c>
      <c r="AT691" s="249" t="n">
        <f aca="false">+P691</f>
        <v>0</v>
      </c>
    </row>
    <row r="692" customFormat="false" ht="14.25" hidden="false" customHeight="true" outlineLevel="0" collapsed="false">
      <c r="AO692" s="0" t="n">
        <f aca="false">+A692</f>
        <v>0</v>
      </c>
      <c r="AP692" s="249" t="n">
        <f aca="false">+B692</f>
        <v>0</v>
      </c>
      <c r="AQ692" s="248" t="n">
        <f aca="false">+D692</f>
        <v>0</v>
      </c>
      <c r="AS692" s="249" t="n">
        <f aca="false">+O692</f>
        <v>0</v>
      </c>
      <c r="AT692" s="249" t="n">
        <f aca="false">+P692</f>
        <v>0</v>
      </c>
    </row>
    <row r="693" customFormat="false" ht="14.25" hidden="false" customHeight="true" outlineLevel="0" collapsed="false">
      <c r="AO693" s="0" t="n">
        <f aca="false">+A693</f>
        <v>0</v>
      </c>
      <c r="AP693" s="249" t="n">
        <f aca="false">+B693</f>
        <v>0</v>
      </c>
      <c r="AQ693" s="248" t="n">
        <f aca="false">+D693</f>
        <v>0</v>
      </c>
      <c r="AS693" s="249" t="n">
        <f aca="false">+O693</f>
        <v>0</v>
      </c>
      <c r="AT693" s="249" t="n">
        <f aca="false">+P693</f>
        <v>0</v>
      </c>
    </row>
    <row r="694" customFormat="false" ht="14.25" hidden="false" customHeight="true" outlineLevel="0" collapsed="false">
      <c r="AO694" s="0" t="n">
        <f aca="false">+A694</f>
        <v>0</v>
      </c>
      <c r="AP694" s="249" t="n">
        <f aca="false">+B694</f>
        <v>0</v>
      </c>
      <c r="AQ694" s="248" t="n">
        <f aca="false">+D694</f>
        <v>0</v>
      </c>
      <c r="AS694" s="249" t="n">
        <f aca="false">+O694</f>
        <v>0</v>
      </c>
      <c r="AT694" s="249" t="n">
        <f aca="false">+P694</f>
        <v>0</v>
      </c>
    </row>
    <row r="695" customFormat="false" ht="14.25" hidden="false" customHeight="true" outlineLevel="0" collapsed="false">
      <c r="AO695" s="0" t="n">
        <f aca="false">+A695</f>
        <v>0</v>
      </c>
      <c r="AP695" s="249" t="n">
        <f aca="false">+B695</f>
        <v>0</v>
      </c>
      <c r="AQ695" s="248" t="n">
        <f aca="false">+D695</f>
        <v>0</v>
      </c>
      <c r="AS695" s="249" t="n">
        <f aca="false">+O695</f>
        <v>0</v>
      </c>
      <c r="AT695" s="249" t="n">
        <f aca="false">+P695</f>
        <v>0</v>
      </c>
    </row>
    <row r="696" customFormat="false" ht="14.25" hidden="false" customHeight="true" outlineLevel="0" collapsed="false">
      <c r="AO696" s="0" t="n">
        <f aca="false">+A696</f>
        <v>0</v>
      </c>
      <c r="AP696" s="249" t="n">
        <f aca="false">+B696</f>
        <v>0</v>
      </c>
      <c r="AQ696" s="248" t="n">
        <f aca="false">+D696</f>
        <v>0</v>
      </c>
      <c r="AS696" s="249" t="n">
        <f aca="false">+O696</f>
        <v>0</v>
      </c>
      <c r="AT696" s="249" t="n">
        <f aca="false">+P696</f>
        <v>0</v>
      </c>
    </row>
    <row r="697" customFormat="false" ht="14.25" hidden="false" customHeight="true" outlineLevel="0" collapsed="false">
      <c r="AO697" s="0" t="n">
        <f aca="false">+A697</f>
        <v>0</v>
      </c>
      <c r="AP697" s="249" t="n">
        <f aca="false">+B697</f>
        <v>0</v>
      </c>
      <c r="AQ697" s="248" t="n">
        <f aca="false">+D697</f>
        <v>0</v>
      </c>
      <c r="AS697" s="249" t="n">
        <f aca="false">+O697</f>
        <v>0</v>
      </c>
      <c r="AT697" s="249" t="n">
        <f aca="false">+P697</f>
        <v>0</v>
      </c>
    </row>
    <row r="698" customFormat="false" ht="14.25" hidden="false" customHeight="true" outlineLevel="0" collapsed="false">
      <c r="AO698" s="0" t="n">
        <f aca="false">+A698</f>
        <v>0</v>
      </c>
      <c r="AP698" s="249" t="n">
        <f aca="false">+B698</f>
        <v>0</v>
      </c>
      <c r="AQ698" s="248" t="n">
        <f aca="false">+D698</f>
        <v>0</v>
      </c>
      <c r="AS698" s="249" t="n">
        <f aca="false">+O698</f>
        <v>0</v>
      </c>
      <c r="AT698" s="249" t="n">
        <f aca="false">+P698</f>
        <v>0</v>
      </c>
    </row>
    <row r="699" customFormat="false" ht="14.25" hidden="false" customHeight="true" outlineLevel="0" collapsed="false">
      <c r="AO699" s="0" t="n">
        <f aca="false">+A699</f>
        <v>0</v>
      </c>
      <c r="AP699" s="249" t="n">
        <f aca="false">+B699</f>
        <v>0</v>
      </c>
      <c r="AQ699" s="248" t="n">
        <f aca="false">+D699</f>
        <v>0</v>
      </c>
      <c r="AS699" s="249" t="n">
        <f aca="false">+O699</f>
        <v>0</v>
      </c>
      <c r="AT699" s="249" t="n">
        <f aca="false">+P699</f>
        <v>0</v>
      </c>
    </row>
    <row r="700" customFormat="false" ht="14.25" hidden="false" customHeight="true" outlineLevel="0" collapsed="false">
      <c r="AO700" s="0" t="n">
        <f aca="false">+A700</f>
        <v>0</v>
      </c>
      <c r="AP700" s="249" t="n">
        <f aca="false">+B700</f>
        <v>0</v>
      </c>
      <c r="AQ700" s="248" t="n">
        <f aca="false">+D700</f>
        <v>0</v>
      </c>
      <c r="AS700" s="249" t="n">
        <f aca="false">+O700</f>
        <v>0</v>
      </c>
      <c r="AT700" s="249" t="n">
        <f aca="false">+P700</f>
        <v>0</v>
      </c>
    </row>
    <row r="701" customFormat="false" ht="14.25" hidden="false" customHeight="true" outlineLevel="0" collapsed="false">
      <c r="AO701" s="0" t="n">
        <f aca="false">+A701</f>
        <v>0</v>
      </c>
      <c r="AP701" s="249" t="n">
        <f aca="false">+B701</f>
        <v>0</v>
      </c>
      <c r="AQ701" s="248" t="n">
        <f aca="false">+D701</f>
        <v>0</v>
      </c>
      <c r="AS701" s="249" t="n">
        <f aca="false">+O701</f>
        <v>0</v>
      </c>
      <c r="AT701" s="249" t="n">
        <f aca="false">+P701</f>
        <v>0</v>
      </c>
    </row>
    <row r="702" customFormat="false" ht="14.25" hidden="false" customHeight="true" outlineLevel="0" collapsed="false">
      <c r="AO702" s="0" t="n">
        <f aca="false">+A702</f>
        <v>0</v>
      </c>
      <c r="AP702" s="249" t="n">
        <f aca="false">+B702</f>
        <v>0</v>
      </c>
      <c r="AQ702" s="248" t="n">
        <f aca="false">+D702</f>
        <v>0</v>
      </c>
      <c r="AS702" s="249" t="n">
        <f aca="false">+O702</f>
        <v>0</v>
      </c>
      <c r="AT702" s="249" t="n">
        <f aca="false">+P702</f>
        <v>0</v>
      </c>
    </row>
    <row r="703" customFormat="false" ht="14.25" hidden="false" customHeight="true" outlineLevel="0" collapsed="false">
      <c r="AO703" s="0" t="n">
        <f aca="false">+A703</f>
        <v>0</v>
      </c>
      <c r="AP703" s="249" t="n">
        <f aca="false">+B703</f>
        <v>0</v>
      </c>
      <c r="AQ703" s="248" t="n">
        <f aca="false">+D703</f>
        <v>0</v>
      </c>
      <c r="AS703" s="249" t="n">
        <f aca="false">+O703</f>
        <v>0</v>
      </c>
      <c r="AT703" s="249" t="n">
        <f aca="false">+P703</f>
        <v>0</v>
      </c>
    </row>
    <row r="704" customFormat="false" ht="14.25" hidden="false" customHeight="true" outlineLevel="0" collapsed="false">
      <c r="AO704" s="0" t="n">
        <f aca="false">+A704</f>
        <v>0</v>
      </c>
      <c r="AP704" s="249" t="n">
        <f aca="false">+B704</f>
        <v>0</v>
      </c>
      <c r="AQ704" s="248" t="n">
        <f aca="false">+D704</f>
        <v>0</v>
      </c>
      <c r="AS704" s="249" t="n">
        <f aca="false">+O704</f>
        <v>0</v>
      </c>
      <c r="AT704" s="249" t="n">
        <f aca="false">+P704</f>
        <v>0</v>
      </c>
    </row>
    <row r="705" customFormat="false" ht="14.25" hidden="false" customHeight="true" outlineLevel="0" collapsed="false">
      <c r="AO705" s="0" t="n">
        <f aca="false">+A705</f>
        <v>0</v>
      </c>
      <c r="AP705" s="249" t="n">
        <f aca="false">+B705</f>
        <v>0</v>
      </c>
      <c r="AQ705" s="248" t="n">
        <f aca="false">+D705</f>
        <v>0</v>
      </c>
      <c r="AS705" s="249" t="n">
        <f aca="false">+O705</f>
        <v>0</v>
      </c>
      <c r="AT705" s="249" t="n">
        <f aca="false">+P705</f>
        <v>0</v>
      </c>
    </row>
    <row r="706" customFormat="false" ht="14.25" hidden="false" customHeight="true" outlineLevel="0" collapsed="false">
      <c r="AO706" s="0" t="n">
        <f aca="false">+A706</f>
        <v>0</v>
      </c>
      <c r="AP706" s="249" t="n">
        <f aca="false">+B706</f>
        <v>0</v>
      </c>
      <c r="AQ706" s="248" t="n">
        <f aca="false">+D706</f>
        <v>0</v>
      </c>
      <c r="AS706" s="249" t="n">
        <f aca="false">+O706</f>
        <v>0</v>
      </c>
      <c r="AT706" s="249" t="n">
        <f aca="false">+P706</f>
        <v>0</v>
      </c>
    </row>
    <row r="707" customFormat="false" ht="14.25" hidden="false" customHeight="true" outlineLevel="0" collapsed="false">
      <c r="AO707" s="0" t="n">
        <f aca="false">+A707</f>
        <v>0</v>
      </c>
      <c r="AP707" s="249" t="n">
        <f aca="false">+B707</f>
        <v>0</v>
      </c>
      <c r="AQ707" s="248" t="n">
        <f aca="false">+D707</f>
        <v>0</v>
      </c>
      <c r="AS707" s="249" t="n">
        <f aca="false">+O707</f>
        <v>0</v>
      </c>
      <c r="AT707" s="249" t="n">
        <f aca="false">+P707</f>
        <v>0</v>
      </c>
    </row>
    <row r="708" customFormat="false" ht="14.25" hidden="false" customHeight="true" outlineLevel="0" collapsed="false">
      <c r="AO708" s="0" t="n">
        <f aca="false">+A708</f>
        <v>0</v>
      </c>
      <c r="AP708" s="249" t="n">
        <f aca="false">+B708</f>
        <v>0</v>
      </c>
      <c r="AQ708" s="248" t="n">
        <f aca="false">+D708</f>
        <v>0</v>
      </c>
      <c r="AS708" s="249" t="n">
        <f aca="false">+O708</f>
        <v>0</v>
      </c>
      <c r="AT708" s="249" t="n">
        <f aca="false">+P708</f>
        <v>0</v>
      </c>
    </row>
    <row r="709" customFormat="false" ht="14.25" hidden="false" customHeight="true" outlineLevel="0" collapsed="false">
      <c r="AO709" s="0" t="n">
        <f aca="false">+A709</f>
        <v>0</v>
      </c>
      <c r="AP709" s="249" t="n">
        <f aca="false">+B709</f>
        <v>0</v>
      </c>
      <c r="AQ709" s="248" t="n">
        <f aca="false">+D709</f>
        <v>0</v>
      </c>
      <c r="AS709" s="249" t="n">
        <f aca="false">+O709</f>
        <v>0</v>
      </c>
      <c r="AT709" s="249" t="n">
        <f aca="false">+P709</f>
        <v>0</v>
      </c>
    </row>
    <row r="710" customFormat="false" ht="14.25" hidden="false" customHeight="true" outlineLevel="0" collapsed="false">
      <c r="AO710" s="0" t="n">
        <f aca="false">+A710</f>
        <v>0</v>
      </c>
      <c r="AP710" s="249" t="n">
        <f aca="false">+B710</f>
        <v>0</v>
      </c>
      <c r="AQ710" s="248" t="n">
        <f aca="false">+D710</f>
        <v>0</v>
      </c>
      <c r="AS710" s="249" t="n">
        <f aca="false">+O710</f>
        <v>0</v>
      </c>
      <c r="AT710" s="249" t="n">
        <f aca="false">+P710</f>
        <v>0</v>
      </c>
    </row>
    <row r="711" customFormat="false" ht="14.25" hidden="false" customHeight="true" outlineLevel="0" collapsed="false">
      <c r="AO711" s="0" t="n">
        <f aca="false">+A711</f>
        <v>0</v>
      </c>
      <c r="AP711" s="249" t="n">
        <f aca="false">+B711</f>
        <v>0</v>
      </c>
      <c r="AQ711" s="248" t="n">
        <f aca="false">+D711</f>
        <v>0</v>
      </c>
      <c r="AS711" s="249" t="n">
        <f aca="false">+O711</f>
        <v>0</v>
      </c>
      <c r="AT711" s="249" t="n">
        <f aca="false">+P711</f>
        <v>0</v>
      </c>
    </row>
    <row r="712" customFormat="false" ht="14.25" hidden="false" customHeight="true" outlineLevel="0" collapsed="false">
      <c r="AO712" s="0" t="n">
        <f aca="false">+A712</f>
        <v>0</v>
      </c>
      <c r="AP712" s="249" t="n">
        <f aca="false">+B712</f>
        <v>0</v>
      </c>
      <c r="AQ712" s="248" t="n">
        <f aca="false">+D712</f>
        <v>0</v>
      </c>
      <c r="AS712" s="249" t="n">
        <f aca="false">+O712</f>
        <v>0</v>
      </c>
      <c r="AT712" s="249" t="n">
        <f aca="false">+P712</f>
        <v>0</v>
      </c>
    </row>
    <row r="713" customFormat="false" ht="14.25" hidden="false" customHeight="true" outlineLevel="0" collapsed="false">
      <c r="AO713" s="0" t="n">
        <f aca="false">+A713</f>
        <v>0</v>
      </c>
      <c r="AP713" s="249" t="n">
        <f aca="false">+B713</f>
        <v>0</v>
      </c>
      <c r="AQ713" s="248" t="n">
        <f aca="false">+D713</f>
        <v>0</v>
      </c>
      <c r="AS713" s="249" t="n">
        <f aca="false">+O713</f>
        <v>0</v>
      </c>
      <c r="AT713" s="249" t="n">
        <f aca="false">+P713</f>
        <v>0</v>
      </c>
    </row>
    <row r="714" customFormat="false" ht="14.25" hidden="false" customHeight="true" outlineLevel="0" collapsed="false">
      <c r="AO714" s="0" t="n">
        <f aca="false">+A714</f>
        <v>0</v>
      </c>
      <c r="AP714" s="249" t="n">
        <f aca="false">+B714</f>
        <v>0</v>
      </c>
      <c r="AQ714" s="248" t="n">
        <f aca="false">+D714</f>
        <v>0</v>
      </c>
      <c r="AS714" s="249" t="n">
        <f aca="false">+O714</f>
        <v>0</v>
      </c>
      <c r="AT714" s="249" t="n">
        <f aca="false">+P714</f>
        <v>0</v>
      </c>
    </row>
    <row r="715" customFormat="false" ht="14.25" hidden="false" customHeight="true" outlineLevel="0" collapsed="false">
      <c r="AO715" s="0" t="n">
        <f aca="false">+A715</f>
        <v>0</v>
      </c>
      <c r="AP715" s="249" t="n">
        <f aca="false">+B715</f>
        <v>0</v>
      </c>
      <c r="AQ715" s="248" t="n">
        <f aca="false">+D715</f>
        <v>0</v>
      </c>
      <c r="AS715" s="249" t="n">
        <f aca="false">+O715</f>
        <v>0</v>
      </c>
      <c r="AT715" s="249" t="n">
        <f aca="false">+P715</f>
        <v>0</v>
      </c>
    </row>
    <row r="716" customFormat="false" ht="14.25" hidden="false" customHeight="true" outlineLevel="0" collapsed="false">
      <c r="AO716" s="0" t="n">
        <f aca="false">+A716</f>
        <v>0</v>
      </c>
      <c r="AP716" s="249" t="n">
        <f aca="false">+B716</f>
        <v>0</v>
      </c>
      <c r="AQ716" s="248" t="n">
        <f aca="false">+D716</f>
        <v>0</v>
      </c>
      <c r="AS716" s="249" t="n">
        <f aca="false">+O716</f>
        <v>0</v>
      </c>
      <c r="AT716" s="249" t="n">
        <f aca="false">+P716</f>
        <v>0</v>
      </c>
    </row>
    <row r="717" customFormat="false" ht="14.25" hidden="false" customHeight="true" outlineLevel="0" collapsed="false">
      <c r="AO717" s="0" t="n">
        <f aca="false">+A717</f>
        <v>0</v>
      </c>
      <c r="AP717" s="249" t="n">
        <f aca="false">+B717</f>
        <v>0</v>
      </c>
      <c r="AQ717" s="248" t="n">
        <f aca="false">+D717</f>
        <v>0</v>
      </c>
      <c r="AS717" s="249" t="n">
        <f aca="false">+O717</f>
        <v>0</v>
      </c>
      <c r="AT717" s="249" t="n">
        <f aca="false">+P717</f>
        <v>0</v>
      </c>
    </row>
    <row r="718" customFormat="false" ht="14.25" hidden="false" customHeight="true" outlineLevel="0" collapsed="false">
      <c r="AO718" s="0" t="n">
        <f aca="false">+A718</f>
        <v>0</v>
      </c>
      <c r="AP718" s="249" t="n">
        <f aca="false">+B718</f>
        <v>0</v>
      </c>
      <c r="AQ718" s="248" t="n">
        <f aca="false">+D718</f>
        <v>0</v>
      </c>
      <c r="AS718" s="249" t="n">
        <f aca="false">+O718</f>
        <v>0</v>
      </c>
      <c r="AT718" s="249" t="n">
        <f aca="false">+P718</f>
        <v>0</v>
      </c>
    </row>
    <row r="719" customFormat="false" ht="14.25" hidden="false" customHeight="true" outlineLevel="0" collapsed="false">
      <c r="AO719" s="0" t="n">
        <f aca="false">+A719</f>
        <v>0</v>
      </c>
      <c r="AP719" s="249" t="n">
        <f aca="false">+B719</f>
        <v>0</v>
      </c>
      <c r="AQ719" s="248" t="n">
        <f aca="false">+D719</f>
        <v>0</v>
      </c>
      <c r="AS719" s="249" t="n">
        <f aca="false">+O719</f>
        <v>0</v>
      </c>
      <c r="AT719" s="249" t="n">
        <f aca="false">+P719</f>
        <v>0</v>
      </c>
    </row>
    <row r="720" customFormat="false" ht="14.25" hidden="false" customHeight="true" outlineLevel="0" collapsed="false">
      <c r="AO720" s="0" t="n">
        <f aca="false">+A720</f>
        <v>0</v>
      </c>
      <c r="AP720" s="249" t="n">
        <f aca="false">+B720</f>
        <v>0</v>
      </c>
      <c r="AQ720" s="248" t="n">
        <f aca="false">+D720</f>
        <v>0</v>
      </c>
      <c r="AS720" s="249" t="n">
        <f aca="false">+O720</f>
        <v>0</v>
      </c>
      <c r="AT720" s="249" t="n">
        <f aca="false">+P720</f>
        <v>0</v>
      </c>
    </row>
    <row r="721" customFormat="false" ht="14.25" hidden="false" customHeight="true" outlineLevel="0" collapsed="false">
      <c r="AO721" s="0" t="n">
        <f aca="false">+A721</f>
        <v>0</v>
      </c>
      <c r="AP721" s="249" t="n">
        <f aca="false">+B721</f>
        <v>0</v>
      </c>
      <c r="AQ721" s="248" t="n">
        <f aca="false">+D721</f>
        <v>0</v>
      </c>
      <c r="AS721" s="249" t="n">
        <f aca="false">+O721</f>
        <v>0</v>
      </c>
      <c r="AT721" s="249" t="n">
        <f aca="false">+P721</f>
        <v>0</v>
      </c>
    </row>
    <row r="722" customFormat="false" ht="14.25" hidden="false" customHeight="true" outlineLevel="0" collapsed="false">
      <c r="AO722" s="0" t="n">
        <f aca="false">+A722</f>
        <v>0</v>
      </c>
      <c r="AP722" s="249" t="n">
        <f aca="false">+B722</f>
        <v>0</v>
      </c>
      <c r="AQ722" s="248" t="n">
        <f aca="false">+D722</f>
        <v>0</v>
      </c>
      <c r="AS722" s="249" t="n">
        <f aca="false">+O722</f>
        <v>0</v>
      </c>
      <c r="AT722" s="249" t="n">
        <f aca="false">+P722</f>
        <v>0</v>
      </c>
    </row>
    <row r="723" customFormat="false" ht="14.25" hidden="false" customHeight="true" outlineLevel="0" collapsed="false">
      <c r="AO723" s="0" t="n">
        <f aca="false">+A723</f>
        <v>0</v>
      </c>
      <c r="AP723" s="249" t="n">
        <f aca="false">+B723</f>
        <v>0</v>
      </c>
      <c r="AQ723" s="248" t="n">
        <f aca="false">+D723</f>
        <v>0</v>
      </c>
      <c r="AS723" s="249" t="n">
        <f aca="false">+O723</f>
        <v>0</v>
      </c>
      <c r="AT723" s="249" t="n">
        <f aca="false">+P723</f>
        <v>0</v>
      </c>
    </row>
    <row r="724" customFormat="false" ht="14.25" hidden="false" customHeight="true" outlineLevel="0" collapsed="false">
      <c r="AO724" s="0" t="n">
        <f aca="false">+A724</f>
        <v>0</v>
      </c>
      <c r="AP724" s="249" t="n">
        <f aca="false">+B724</f>
        <v>0</v>
      </c>
      <c r="AQ724" s="248" t="n">
        <f aca="false">+D724</f>
        <v>0</v>
      </c>
      <c r="AS724" s="249" t="n">
        <f aca="false">+O724</f>
        <v>0</v>
      </c>
      <c r="AT724" s="249" t="n">
        <f aca="false">+P724</f>
        <v>0</v>
      </c>
    </row>
    <row r="725" customFormat="false" ht="14.25" hidden="false" customHeight="true" outlineLevel="0" collapsed="false">
      <c r="AO725" s="0" t="n">
        <f aca="false">+A725</f>
        <v>0</v>
      </c>
      <c r="AP725" s="249" t="n">
        <f aca="false">+B725</f>
        <v>0</v>
      </c>
      <c r="AQ725" s="248" t="n">
        <f aca="false">+D725</f>
        <v>0</v>
      </c>
      <c r="AS725" s="249" t="n">
        <f aca="false">+O725</f>
        <v>0</v>
      </c>
      <c r="AT725" s="249" t="n">
        <f aca="false">+P725</f>
        <v>0</v>
      </c>
    </row>
    <row r="726" customFormat="false" ht="14.25" hidden="false" customHeight="true" outlineLevel="0" collapsed="false">
      <c r="AO726" s="0" t="n">
        <f aca="false">+A726</f>
        <v>0</v>
      </c>
      <c r="AP726" s="249" t="n">
        <f aca="false">+B726</f>
        <v>0</v>
      </c>
      <c r="AQ726" s="248" t="n">
        <f aca="false">+D726</f>
        <v>0</v>
      </c>
      <c r="AS726" s="249" t="n">
        <f aca="false">+O726</f>
        <v>0</v>
      </c>
      <c r="AT726" s="249" t="n">
        <f aca="false">+P726</f>
        <v>0</v>
      </c>
    </row>
    <row r="727" customFormat="false" ht="14.25" hidden="false" customHeight="true" outlineLevel="0" collapsed="false">
      <c r="AO727" s="0" t="n">
        <f aca="false">+A727</f>
        <v>0</v>
      </c>
      <c r="AP727" s="249" t="n">
        <f aca="false">+B727</f>
        <v>0</v>
      </c>
      <c r="AQ727" s="248" t="n">
        <f aca="false">+D727</f>
        <v>0</v>
      </c>
      <c r="AS727" s="249" t="n">
        <f aca="false">+O727</f>
        <v>0</v>
      </c>
      <c r="AT727" s="249" t="n">
        <f aca="false">+P727</f>
        <v>0</v>
      </c>
    </row>
    <row r="728" customFormat="false" ht="14.25" hidden="false" customHeight="true" outlineLevel="0" collapsed="false">
      <c r="AO728" s="0" t="n">
        <f aca="false">+A728</f>
        <v>0</v>
      </c>
      <c r="AP728" s="249" t="n">
        <f aca="false">+B728</f>
        <v>0</v>
      </c>
      <c r="AQ728" s="248" t="n">
        <f aca="false">+D728</f>
        <v>0</v>
      </c>
      <c r="AS728" s="249" t="n">
        <f aca="false">+O728</f>
        <v>0</v>
      </c>
      <c r="AT728" s="249" t="n">
        <f aca="false">+P728</f>
        <v>0</v>
      </c>
    </row>
    <row r="729" customFormat="false" ht="14.25" hidden="false" customHeight="true" outlineLevel="0" collapsed="false">
      <c r="AO729" s="0" t="n">
        <f aca="false">+A729</f>
        <v>0</v>
      </c>
      <c r="AP729" s="249" t="n">
        <f aca="false">+B729</f>
        <v>0</v>
      </c>
      <c r="AQ729" s="248" t="n">
        <f aca="false">+D729</f>
        <v>0</v>
      </c>
      <c r="AS729" s="249" t="n">
        <f aca="false">+O729</f>
        <v>0</v>
      </c>
      <c r="AT729" s="249" t="n">
        <f aca="false">+P729</f>
        <v>0</v>
      </c>
    </row>
    <row r="730" customFormat="false" ht="14.25" hidden="false" customHeight="true" outlineLevel="0" collapsed="false">
      <c r="AO730" s="0" t="n">
        <f aca="false">+A730</f>
        <v>0</v>
      </c>
      <c r="AP730" s="249" t="n">
        <f aca="false">+B730</f>
        <v>0</v>
      </c>
      <c r="AQ730" s="248" t="n">
        <f aca="false">+D730</f>
        <v>0</v>
      </c>
      <c r="AS730" s="249" t="n">
        <f aca="false">+O730</f>
        <v>0</v>
      </c>
      <c r="AT730" s="249" t="n">
        <f aca="false">+P730</f>
        <v>0</v>
      </c>
    </row>
    <row r="731" customFormat="false" ht="14.25" hidden="false" customHeight="true" outlineLevel="0" collapsed="false">
      <c r="AO731" s="0" t="n">
        <f aca="false">+A731</f>
        <v>0</v>
      </c>
      <c r="AP731" s="249" t="n">
        <f aca="false">+B731</f>
        <v>0</v>
      </c>
      <c r="AQ731" s="248" t="n">
        <f aca="false">+D731</f>
        <v>0</v>
      </c>
      <c r="AS731" s="249" t="n">
        <f aca="false">+O731</f>
        <v>0</v>
      </c>
      <c r="AT731" s="249" t="n">
        <f aca="false">+P731</f>
        <v>0</v>
      </c>
    </row>
    <row r="732" customFormat="false" ht="14.25" hidden="false" customHeight="true" outlineLevel="0" collapsed="false">
      <c r="AO732" s="0" t="n">
        <f aca="false">+A732</f>
        <v>0</v>
      </c>
      <c r="AP732" s="249" t="n">
        <f aca="false">+B732</f>
        <v>0</v>
      </c>
      <c r="AQ732" s="248" t="n">
        <f aca="false">+D732</f>
        <v>0</v>
      </c>
      <c r="AS732" s="249" t="n">
        <f aca="false">+O732</f>
        <v>0</v>
      </c>
      <c r="AT732" s="249" t="n">
        <f aca="false">+P732</f>
        <v>0</v>
      </c>
    </row>
    <row r="733" customFormat="false" ht="14.25" hidden="false" customHeight="true" outlineLevel="0" collapsed="false">
      <c r="AO733" s="0" t="n">
        <f aca="false">+A733</f>
        <v>0</v>
      </c>
      <c r="AP733" s="249" t="n">
        <f aca="false">+B733</f>
        <v>0</v>
      </c>
      <c r="AQ733" s="248" t="n">
        <f aca="false">+D733</f>
        <v>0</v>
      </c>
      <c r="AS733" s="249" t="n">
        <f aca="false">+O733</f>
        <v>0</v>
      </c>
      <c r="AT733" s="249" t="n">
        <f aca="false">+P733</f>
        <v>0</v>
      </c>
    </row>
    <row r="734" customFormat="false" ht="14.25" hidden="false" customHeight="true" outlineLevel="0" collapsed="false">
      <c r="AO734" s="0" t="n">
        <f aca="false">+A734</f>
        <v>0</v>
      </c>
      <c r="AP734" s="249" t="n">
        <f aca="false">+B734</f>
        <v>0</v>
      </c>
      <c r="AQ734" s="248" t="n">
        <f aca="false">+D734</f>
        <v>0</v>
      </c>
      <c r="AS734" s="249" t="n">
        <f aca="false">+O734</f>
        <v>0</v>
      </c>
      <c r="AT734" s="249" t="n">
        <f aca="false">+P734</f>
        <v>0</v>
      </c>
    </row>
    <row r="735" customFormat="false" ht="14.25" hidden="false" customHeight="true" outlineLevel="0" collapsed="false">
      <c r="AO735" s="0" t="n">
        <f aca="false">+A735</f>
        <v>0</v>
      </c>
      <c r="AP735" s="249" t="n">
        <f aca="false">+B735</f>
        <v>0</v>
      </c>
      <c r="AQ735" s="248" t="n">
        <f aca="false">+D735</f>
        <v>0</v>
      </c>
      <c r="AS735" s="249" t="n">
        <f aca="false">+O735</f>
        <v>0</v>
      </c>
      <c r="AT735" s="249" t="n">
        <f aca="false">+P735</f>
        <v>0</v>
      </c>
    </row>
    <row r="736" customFormat="false" ht="14.25" hidden="false" customHeight="true" outlineLevel="0" collapsed="false">
      <c r="AO736" s="0" t="n">
        <f aca="false">+A736</f>
        <v>0</v>
      </c>
      <c r="AP736" s="249" t="n">
        <f aca="false">+B736</f>
        <v>0</v>
      </c>
      <c r="AQ736" s="248" t="n">
        <f aca="false">+D736</f>
        <v>0</v>
      </c>
      <c r="AS736" s="249" t="n">
        <f aca="false">+O736</f>
        <v>0</v>
      </c>
      <c r="AT736" s="249" t="n">
        <f aca="false">+P736</f>
        <v>0</v>
      </c>
    </row>
    <row r="737" customFormat="false" ht="14.25" hidden="false" customHeight="true" outlineLevel="0" collapsed="false">
      <c r="AO737" s="0" t="n">
        <f aca="false">+A737</f>
        <v>0</v>
      </c>
      <c r="AP737" s="249" t="n">
        <f aca="false">+B737</f>
        <v>0</v>
      </c>
      <c r="AQ737" s="248" t="n">
        <f aca="false">+D737</f>
        <v>0</v>
      </c>
      <c r="AS737" s="249" t="n">
        <f aca="false">+O737</f>
        <v>0</v>
      </c>
      <c r="AT737" s="249" t="n">
        <f aca="false">+P737</f>
        <v>0</v>
      </c>
    </row>
    <row r="738" customFormat="false" ht="14.25" hidden="false" customHeight="true" outlineLevel="0" collapsed="false">
      <c r="AO738" s="0" t="n">
        <f aca="false">+A738</f>
        <v>0</v>
      </c>
      <c r="AP738" s="249" t="n">
        <f aca="false">+B738</f>
        <v>0</v>
      </c>
      <c r="AQ738" s="248" t="n">
        <f aca="false">+D738</f>
        <v>0</v>
      </c>
      <c r="AS738" s="249" t="n">
        <f aca="false">+O738</f>
        <v>0</v>
      </c>
      <c r="AT738" s="249" t="n">
        <f aca="false">+P738</f>
        <v>0</v>
      </c>
    </row>
    <row r="739" customFormat="false" ht="14.25" hidden="false" customHeight="true" outlineLevel="0" collapsed="false">
      <c r="AO739" s="0" t="n">
        <f aca="false">+A739</f>
        <v>0</v>
      </c>
      <c r="AP739" s="249" t="n">
        <f aca="false">+B739</f>
        <v>0</v>
      </c>
      <c r="AQ739" s="248" t="n">
        <f aca="false">+D739</f>
        <v>0</v>
      </c>
      <c r="AS739" s="249" t="n">
        <f aca="false">+O739</f>
        <v>0</v>
      </c>
      <c r="AT739" s="249" t="n">
        <f aca="false">+P739</f>
        <v>0</v>
      </c>
    </row>
    <row r="740" customFormat="false" ht="14.25" hidden="false" customHeight="true" outlineLevel="0" collapsed="false">
      <c r="AO740" s="0" t="n">
        <f aca="false">+A740</f>
        <v>0</v>
      </c>
      <c r="AP740" s="249" t="n">
        <f aca="false">+B740</f>
        <v>0</v>
      </c>
      <c r="AQ740" s="248" t="n">
        <f aca="false">+D740</f>
        <v>0</v>
      </c>
      <c r="AS740" s="249" t="n">
        <f aca="false">+O740</f>
        <v>0</v>
      </c>
      <c r="AT740" s="249" t="n">
        <f aca="false">+P740</f>
        <v>0</v>
      </c>
    </row>
    <row r="741" customFormat="false" ht="14.25" hidden="false" customHeight="true" outlineLevel="0" collapsed="false">
      <c r="AO741" s="0" t="n">
        <f aca="false">+A741</f>
        <v>0</v>
      </c>
      <c r="AP741" s="249" t="n">
        <f aca="false">+B741</f>
        <v>0</v>
      </c>
      <c r="AQ741" s="248" t="n">
        <f aca="false">+D741</f>
        <v>0</v>
      </c>
      <c r="AS741" s="249" t="n">
        <f aca="false">+O741</f>
        <v>0</v>
      </c>
      <c r="AT741" s="249" t="n">
        <f aca="false">+P741</f>
        <v>0</v>
      </c>
    </row>
    <row r="742" customFormat="false" ht="14.25" hidden="false" customHeight="true" outlineLevel="0" collapsed="false">
      <c r="AO742" s="0" t="n">
        <f aca="false">+A742</f>
        <v>0</v>
      </c>
      <c r="AP742" s="249" t="n">
        <f aca="false">+B742</f>
        <v>0</v>
      </c>
      <c r="AQ742" s="248" t="n">
        <f aca="false">+D742</f>
        <v>0</v>
      </c>
      <c r="AS742" s="249" t="n">
        <f aca="false">+O742</f>
        <v>0</v>
      </c>
      <c r="AT742" s="249" t="n">
        <f aca="false">+P742</f>
        <v>0</v>
      </c>
    </row>
    <row r="743" customFormat="false" ht="14.25" hidden="false" customHeight="true" outlineLevel="0" collapsed="false">
      <c r="AO743" s="0" t="n">
        <f aca="false">+A743</f>
        <v>0</v>
      </c>
      <c r="AP743" s="249" t="n">
        <f aca="false">+B743</f>
        <v>0</v>
      </c>
      <c r="AQ743" s="248" t="n">
        <f aca="false">+D743</f>
        <v>0</v>
      </c>
      <c r="AS743" s="249" t="n">
        <f aca="false">+O743</f>
        <v>0</v>
      </c>
      <c r="AT743" s="249" t="n">
        <f aca="false">+P743</f>
        <v>0</v>
      </c>
    </row>
    <row r="744" customFormat="false" ht="14.25" hidden="false" customHeight="true" outlineLevel="0" collapsed="false">
      <c r="AO744" s="0" t="n">
        <f aca="false">+A744</f>
        <v>0</v>
      </c>
      <c r="AP744" s="249" t="n">
        <f aca="false">+B744</f>
        <v>0</v>
      </c>
      <c r="AQ744" s="248" t="n">
        <f aca="false">+D744</f>
        <v>0</v>
      </c>
      <c r="AS744" s="249" t="n">
        <f aca="false">+O744</f>
        <v>0</v>
      </c>
      <c r="AT744" s="249" t="n">
        <f aca="false">+P744</f>
        <v>0</v>
      </c>
    </row>
    <row r="745" customFormat="false" ht="14.25" hidden="false" customHeight="true" outlineLevel="0" collapsed="false">
      <c r="AO745" s="0" t="n">
        <f aca="false">+A745</f>
        <v>0</v>
      </c>
      <c r="AP745" s="249" t="n">
        <f aca="false">+B745</f>
        <v>0</v>
      </c>
      <c r="AQ745" s="248" t="n">
        <f aca="false">+D745</f>
        <v>0</v>
      </c>
      <c r="AS745" s="249" t="n">
        <f aca="false">+O745</f>
        <v>0</v>
      </c>
      <c r="AT745" s="249" t="n">
        <f aca="false">+P745</f>
        <v>0</v>
      </c>
    </row>
    <row r="746" customFormat="false" ht="14.25" hidden="false" customHeight="true" outlineLevel="0" collapsed="false">
      <c r="AO746" s="0" t="n">
        <f aca="false">+A746</f>
        <v>0</v>
      </c>
      <c r="AP746" s="249" t="n">
        <f aca="false">+B746</f>
        <v>0</v>
      </c>
      <c r="AQ746" s="248" t="n">
        <f aca="false">+D746</f>
        <v>0</v>
      </c>
      <c r="AS746" s="249" t="n">
        <f aca="false">+O746</f>
        <v>0</v>
      </c>
      <c r="AT746" s="249" t="n">
        <f aca="false">+P746</f>
        <v>0</v>
      </c>
    </row>
    <row r="747" customFormat="false" ht="14.25" hidden="false" customHeight="true" outlineLevel="0" collapsed="false">
      <c r="AO747" s="0" t="n">
        <f aca="false">+A747</f>
        <v>0</v>
      </c>
      <c r="AP747" s="249" t="n">
        <f aca="false">+B747</f>
        <v>0</v>
      </c>
      <c r="AQ747" s="248" t="n">
        <f aca="false">+D747</f>
        <v>0</v>
      </c>
      <c r="AS747" s="249" t="n">
        <f aca="false">+O747</f>
        <v>0</v>
      </c>
      <c r="AT747" s="249" t="n">
        <f aca="false">+P747</f>
        <v>0</v>
      </c>
    </row>
    <row r="748" customFormat="false" ht="14.25" hidden="false" customHeight="true" outlineLevel="0" collapsed="false">
      <c r="AO748" s="0" t="n">
        <f aca="false">+A748</f>
        <v>0</v>
      </c>
      <c r="AP748" s="249" t="n">
        <f aca="false">+B748</f>
        <v>0</v>
      </c>
      <c r="AQ748" s="248" t="n">
        <f aca="false">+D748</f>
        <v>0</v>
      </c>
      <c r="AS748" s="249" t="n">
        <f aca="false">+O748</f>
        <v>0</v>
      </c>
      <c r="AT748" s="249" t="n">
        <f aca="false">+P748</f>
        <v>0</v>
      </c>
    </row>
    <row r="749" customFormat="false" ht="14.25" hidden="false" customHeight="true" outlineLevel="0" collapsed="false">
      <c r="AO749" s="0" t="n">
        <f aca="false">+A749</f>
        <v>0</v>
      </c>
      <c r="AP749" s="249" t="n">
        <f aca="false">+B749</f>
        <v>0</v>
      </c>
      <c r="AQ749" s="248" t="n">
        <f aca="false">+D749</f>
        <v>0</v>
      </c>
      <c r="AS749" s="249" t="n">
        <f aca="false">+O749</f>
        <v>0</v>
      </c>
      <c r="AT749" s="249" t="n">
        <f aca="false">+P749</f>
        <v>0</v>
      </c>
    </row>
    <row r="750" customFormat="false" ht="14.25" hidden="false" customHeight="true" outlineLevel="0" collapsed="false">
      <c r="AO750" s="0" t="n">
        <f aca="false">+A750</f>
        <v>0</v>
      </c>
      <c r="AP750" s="249" t="n">
        <f aca="false">+B750</f>
        <v>0</v>
      </c>
      <c r="AQ750" s="248" t="n">
        <f aca="false">+D750</f>
        <v>0</v>
      </c>
      <c r="AS750" s="249" t="n">
        <f aca="false">+O750</f>
        <v>0</v>
      </c>
      <c r="AT750" s="249" t="n">
        <f aca="false">+P750</f>
        <v>0</v>
      </c>
    </row>
    <row r="751" customFormat="false" ht="14.25" hidden="false" customHeight="true" outlineLevel="0" collapsed="false">
      <c r="AO751" s="0" t="n">
        <f aca="false">+A751</f>
        <v>0</v>
      </c>
      <c r="AP751" s="249" t="n">
        <f aca="false">+B751</f>
        <v>0</v>
      </c>
      <c r="AQ751" s="248" t="n">
        <f aca="false">+D751</f>
        <v>0</v>
      </c>
      <c r="AS751" s="249" t="n">
        <f aca="false">+O751</f>
        <v>0</v>
      </c>
      <c r="AT751" s="249" t="n">
        <f aca="false">+P751</f>
        <v>0</v>
      </c>
    </row>
    <row r="752" customFormat="false" ht="14.25" hidden="false" customHeight="true" outlineLevel="0" collapsed="false">
      <c r="AO752" s="0" t="n">
        <f aca="false">+A752</f>
        <v>0</v>
      </c>
      <c r="AP752" s="249" t="n">
        <f aca="false">+B752</f>
        <v>0</v>
      </c>
      <c r="AQ752" s="248" t="n">
        <f aca="false">+D752</f>
        <v>0</v>
      </c>
      <c r="AS752" s="249" t="n">
        <f aca="false">+O752</f>
        <v>0</v>
      </c>
      <c r="AT752" s="249" t="n">
        <f aca="false">+P752</f>
        <v>0</v>
      </c>
    </row>
    <row r="753" customFormat="false" ht="14.25" hidden="false" customHeight="true" outlineLevel="0" collapsed="false">
      <c r="AO753" s="0" t="n">
        <f aca="false">+A753</f>
        <v>0</v>
      </c>
      <c r="AP753" s="249" t="n">
        <f aca="false">+B753</f>
        <v>0</v>
      </c>
      <c r="AQ753" s="248" t="n">
        <f aca="false">+D753</f>
        <v>0</v>
      </c>
      <c r="AS753" s="249" t="n">
        <f aca="false">+O753</f>
        <v>0</v>
      </c>
      <c r="AT753" s="249" t="n">
        <f aca="false">+P753</f>
        <v>0</v>
      </c>
    </row>
    <row r="754" customFormat="false" ht="14.25" hidden="false" customHeight="true" outlineLevel="0" collapsed="false">
      <c r="AO754" s="0" t="n">
        <f aca="false">+A754</f>
        <v>0</v>
      </c>
      <c r="AP754" s="249" t="n">
        <f aca="false">+B754</f>
        <v>0</v>
      </c>
      <c r="AQ754" s="248" t="n">
        <f aca="false">+D754</f>
        <v>0</v>
      </c>
      <c r="AS754" s="249" t="n">
        <f aca="false">+O754</f>
        <v>0</v>
      </c>
      <c r="AT754" s="249" t="n">
        <f aca="false">+P754</f>
        <v>0</v>
      </c>
    </row>
    <row r="755" customFormat="false" ht="14.25" hidden="false" customHeight="true" outlineLevel="0" collapsed="false">
      <c r="AO755" s="0" t="n">
        <f aca="false">+A755</f>
        <v>0</v>
      </c>
      <c r="AP755" s="249" t="n">
        <f aca="false">+B755</f>
        <v>0</v>
      </c>
      <c r="AQ755" s="248" t="n">
        <f aca="false">+D755</f>
        <v>0</v>
      </c>
      <c r="AS755" s="249" t="n">
        <f aca="false">+O755</f>
        <v>0</v>
      </c>
      <c r="AT755" s="249" t="n">
        <f aca="false">+P755</f>
        <v>0</v>
      </c>
    </row>
    <row r="756" customFormat="false" ht="14.25" hidden="false" customHeight="true" outlineLevel="0" collapsed="false">
      <c r="AO756" s="0" t="n">
        <f aca="false">+A756</f>
        <v>0</v>
      </c>
      <c r="AP756" s="249" t="n">
        <f aca="false">+B756</f>
        <v>0</v>
      </c>
      <c r="AQ756" s="248" t="n">
        <f aca="false">+D756</f>
        <v>0</v>
      </c>
      <c r="AS756" s="249" t="n">
        <f aca="false">+O756</f>
        <v>0</v>
      </c>
      <c r="AT756" s="249" t="n">
        <f aca="false">+P756</f>
        <v>0</v>
      </c>
    </row>
    <row r="757" customFormat="false" ht="14.25" hidden="false" customHeight="true" outlineLevel="0" collapsed="false">
      <c r="AO757" s="0" t="n">
        <f aca="false">+A757</f>
        <v>0</v>
      </c>
      <c r="AP757" s="249" t="n">
        <f aca="false">+B757</f>
        <v>0</v>
      </c>
      <c r="AQ757" s="248" t="n">
        <f aca="false">+D757</f>
        <v>0</v>
      </c>
      <c r="AS757" s="249" t="n">
        <f aca="false">+O757</f>
        <v>0</v>
      </c>
      <c r="AT757" s="249" t="n">
        <f aca="false">+P757</f>
        <v>0</v>
      </c>
    </row>
    <row r="758" customFormat="false" ht="14.25" hidden="false" customHeight="true" outlineLevel="0" collapsed="false">
      <c r="AO758" s="0" t="n">
        <f aca="false">+A758</f>
        <v>0</v>
      </c>
      <c r="AP758" s="249" t="n">
        <f aca="false">+B758</f>
        <v>0</v>
      </c>
      <c r="AQ758" s="248" t="n">
        <f aca="false">+D758</f>
        <v>0</v>
      </c>
      <c r="AS758" s="249" t="n">
        <f aca="false">+O758</f>
        <v>0</v>
      </c>
      <c r="AT758" s="249" t="n">
        <f aca="false">+P758</f>
        <v>0</v>
      </c>
    </row>
    <row r="759" customFormat="false" ht="14.25" hidden="false" customHeight="true" outlineLevel="0" collapsed="false">
      <c r="AO759" s="0" t="n">
        <f aca="false">+A759</f>
        <v>0</v>
      </c>
      <c r="AP759" s="249" t="n">
        <f aca="false">+B759</f>
        <v>0</v>
      </c>
      <c r="AQ759" s="248" t="n">
        <f aca="false">+D759</f>
        <v>0</v>
      </c>
      <c r="AS759" s="249" t="n">
        <f aca="false">+O759</f>
        <v>0</v>
      </c>
      <c r="AT759" s="249" t="n">
        <f aca="false">+P759</f>
        <v>0</v>
      </c>
    </row>
    <row r="760" customFormat="false" ht="14.25" hidden="false" customHeight="true" outlineLevel="0" collapsed="false">
      <c r="AO760" s="0" t="n">
        <f aca="false">+A760</f>
        <v>0</v>
      </c>
      <c r="AP760" s="249" t="n">
        <f aca="false">+B760</f>
        <v>0</v>
      </c>
      <c r="AQ760" s="248" t="n">
        <f aca="false">+D760</f>
        <v>0</v>
      </c>
      <c r="AS760" s="249" t="n">
        <f aca="false">+O760</f>
        <v>0</v>
      </c>
      <c r="AT760" s="249" t="n">
        <f aca="false">+P760</f>
        <v>0</v>
      </c>
    </row>
    <row r="761" customFormat="false" ht="14.25" hidden="false" customHeight="true" outlineLevel="0" collapsed="false">
      <c r="AO761" s="0" t="n">
        <f aca="false">+A761</f>
        <v>0</v>
      </c>
      <c r="AP761" s="249" t="n">
        <f aca="false">+B761</f>
        <v>0</v>
      </c>
      <c r="AQ761" s="248" t="n">
        <f aca="false">+D761</f>
        <v>0</v>
      </c>
      <c r="AS761" s="249" t="n">
        <f aca="false">+O761</f>
        <v>0</v>
      </c>
      <c r="AT761" s="249" t="n">
        <f aca="false">+P761</f>
        <v>0</v>
      </c>
    </row>
    <row r="762" customFormat="false" ht="14.25" hidden="false" customHeight="true" outlineLevel="0" collapsed="false">
      <c r="AO762" s="0" t="n">
        <f aca="false">+A762</f>
        <v>0</v>
      </c>
      <c r="AP762" s="249" t="n">
        <f aca="false">+B762</f>
        <v>0</v>
      </c>
      <c r="AQ762" s="248" t="n">
        <f aca="false">+D762</f>
        <v>0</v>
      </c>
      <c r="AS762" s="249" t="n">
        <f aca="false">+O762</f>
        <v>0</v>
      </c>
      <c r="AT762" s="249" t="n">
        <f aca="false">+P762</f>
        <v>0</v>
      </c>
    </row>
    <row r="763" customFormat="false" ht="14.25" hidden="false" customHeight="true" outlineLevel="0" collapsed="false">
      <c r="AO763" s="0" t="n">
        <f aca="false">+A763</f>
        <v>0</v>
      </c>
      <c r="AP763" s="249" t="n">
        <f aca="false">+B763</f>
        <v>0</v>
      </c>
      <c r="AQ763" s="248" t="n">
        <f aca="false">+D763</f>
        <v>0</v>
      </c>
      <c r="AS763" s="249" t="n">
        <f aca="false">+O763</f>
        <v>0</v>
      </c>
      <c r="AT763" s="249" t="n">
        <f aca="false">+P763</f>
        <v>0</v>
      </c>
    </row>
    <row r="764" customFormat="false" ht="14.25" hidden="false" customHeight="true" outlineLevel="0" collapsed="false">
      <c r="AO764" s="0" t="n">
        <f aca="false">+A764</f>
        <v>0</v>
      </c>
      <c r="AP764" s="249" t="n">
        <f aca="false">+B764</f>
        <v>0</v>
      </c>
      <c r="AQ764" s="248" t="n">
        <f aca="false">+D764</f>
        <v>0</v>
      </c>
      <c r="AS764" s="249" t="n">
        <f aca="false">+O764</f>
        <v>0</v>
      </c>
      <c r="AT764" s="249" t="n">
        <f aca="false">+P764</f>
        <v>0</v>
      </c>
    </row>
    <row r="765" customFormat="false" ht="14.25" hidden="false" customHeight="true" outlineLevel="0" collapsed="false">
      <c r="AO765" s="0" t="n">
        <f aca="false">+A765</f>
        <v>0</v>
      </c>
      <c r="AP765" s="249" t="n">
        <f aca="false">+B765</f>
        <v>0</v>
      </c>
      <c r="AQ765" s="248" t="n">
        <f aca="false">+D765</f>
        <v>0</v>
      </c>
      <c r="AS765" s="249" t="n">
        <f aca="false">+O765</f>
        <v>0</v>
      </c>
      <c r="AT765" s="249" t="n">
        <f aca="false">+P765</f>
        <v>0</v>
      </c>
    </row>
    <row r="766" customFormat="false" ht="14.25" hidden="false" customHeight="true" outlineLevel="0" collapsed="false">
      <c r="AO766" s="0" t="n">
        <f aca="false">+A766</f>
        <v>0</v>
      </c>
      <c r="AP766" s="249" t="n">
        <f aca="false">+B766</f>
        <v>0</v>
      </c>
      <c r="AQ766" s="248" t="n">
        <f aca="false">+D766</f>
        <v>0</v>
      </c>
      <c r="AS766" s="249" t="n">
        <f aca="false">+O766</f>
        <v>0</v>
      </c>
      <c r="AT766" s="249" t="n">
        <f aca="false">+P766</f>
        <v>0</v>
      </c>
    </row>
    <row r="767" customFormat="false" ht="14.25" hidden="false" customHeight="true" outlineLevel="0" collapsed="false">
      <c r="AO767" s="0" t="n">
        <f aca="false">+A767</f>
        <v>0</v>
      </c>
      <c r="AP767" s="249" t="n">
        <f aca="false">+B767</f>
        <v>0</v>
      </c>
      <c r="AQ767" s="248" t="n">
        <f aca="false">+D767</f>
        <v>0</v>
      </c>
      <c r="AS767" s="249" t="n">
        <f aca="false">+O767</f>
        <v>0</v>
      </c>
      <c r="AT767" s="249" t="n">
        <f aca="false">+P767</f>
        <v>0</v>
      </c>
    </row>
    <row r="768" customFormat="false" ht="14.25" hidden="false" customHeight="true" outlineLevel="0" collapsed="false">
      <c r="AO768" s="0" t="n">
        <f aca="false">+A768</f>
        <v>0</v>
      </c>
      <c r="AP768" s="249" t="n">
        <f aca="false">+B768</f>
        <v>0</v>
      </c>
      <c r="AQ768" s="248" t="n">
        <f aca="false">+D768</f>
        <v>0</v>
      </c>
      <c r="AS768" s="249" t="n">
        <f aca="false">+O768</f>
        <v>0</v>
      </c>
      <c r="AT768" s="249" t="n">
        <f aca="false">+P768</f>
        <v>0</v>
      </c>
    </row>
    <row r="769" customFormat="false" ht="14.25" hidden="false" customHeight="true" outlineLevel="0" collapsed="false">
      <c r="AO769" s="0" t="n">
        <f aca="false">+A769</f>
        <v>0</v>
      </c>
      <c r="AP769" s="249" t="n">
        <f aca="false">+B769</f>
        <v>0</v>
      </c>
      <c r="AQ769" s="248" t="n">
        <f aca="false">+D769</f>
        <v>0</v>
      </c>
      <c r="AS769" s="249" t="n">
        <f aca="false">+O769</f>
        <v>0</v>
      </c>
      <c r="AT769" s="249" t="n">
        <f aca="false">+P769</f>
        <v>0</v>
      </c>
    </row>
    <row r="770" customFormat="false" ht="14.25" hidden="false" customHeight="true" outlineLevel="0" collapsed="false">
      <c r="AO770" s="0" t="n">
        <f aca="false">+A770</f>
        <v>0</v>
      </c>
      <c r="AP770" s="249" t="n">
        <f aca="false">+B770</f>
        <v>0</v>
      </c>
      <c r="AQ770" s="248" t="n">
        <f aca="false">+D770</f>
        <v>0</v>
      </c>
      <c r="AS770" s="249" t="n">
        <f aca="false">+O770</f>
        <v>0</v>
      </c>
      <c r="AT770" s="249" t="n">
        <f aca="false">+P770</f>
        <v>0</v>
      </c>
    </row>
    <row r="771" customFormat="false" ht="14.25" hidden="false" customHeight="true" outlineLevel="0" collapsed="false">
      <c r="AO771" s="0" t="n">
        <f aca="false">+A771</f>
        <v>0</v>
      </c>
      <c r="AP771" s="249" t="n">
        <f aca="false">+B771</f>
        <v>0</v>
      </c>
      <c r="AQ771" s="248" t="n">
        <f aca="false">+D771</f>
        <v>0</v>
      </c>
      <c r="AS771" s="249" t="n">
        <f aca="false">+O771</f>
        <v>0</v>
      </c>
      <c r="AT771" s="249" t="n">
        <f aca="false">+P771</f>
        <v>0</v>
      </c>
    </row>
    <row r="772" customFormat="false" ht="14.25" hidden="false" customHeight="true" outlineLevel="0" collapsed="false">
      <c r="AO772" s="0" t="n">
        <f aca="false">+A772</f>
        <v>0</v>
      </c>
      <c r="AP772" s="249" t="n">
        <f aca="false">+B772</f>
        <v>0</v>
      </c>
      <c r="AQ772" s="248" t="n">
        <f aca="false">+D772</f>
        <v>0</v>
      </c>
      <c r="AS772" s="249" t="n">
        <f aca="false">+O772</f>
        <v>0</v>
      </c>
      <c r="AT772" s="249" t="n">
        <f aca="false">+P772</f>
        <v>0</v>
      </c>
    </row>
    <row r="773" customFormat="false" ht="14.25" hidden="false" customHeight="true" outlineLevel="0" collapsed="false">
      <c r="AO773" s="0" t="n">
        <f aca="false">+A773</f>
        <v>0</v>
      </c>
      <c r="AP773" s="249" t="n">
        <f aca="false">+B773</f>
        <v>0</v>
      </c>
      <c r="AQ773" s="248" t="n">
        <f aca="false">+D773</f>
        <v>0</v>
      </c>
      <c r="AS773" s="249" t="n">
        <f aca="false">+O773</f>
        <v>0</v>
      </c>
      <c r="AT773" s="249" t="n">
        <f aca="false">+P773</f>
        <v>0</v>
      </c>
    </row>
    <row r="774" customFormat="false" ht="14.25" hidden="false" customHeight="true" outlineLevel="0" collapsed="false">
      <c r="AO774" s="0" t="n">
        <f aca="false">+A774</f>
        <v>0</v>
      </c>
      <c r="AP774" s="249" t="n">
        <f aca="false">+B774</f>
        <v>0</v>
      </c>
      <c r="AQ774" s="248" t="n">
        <f aca="false">+D774</f>
        <v>0</v>
      </c>
      <c r="AS774" s="249" t="n">
        <f aca="false">+O774</f>
        <v>0</v>
      </c>
      <c r="AT774" s="249" t="n">
        <f aca="false">+P774</f>
        <v>0</v>
      </c>
    </row>
    <row r="775" customFormat="false" ht="14.25" hidden="false" customHeight="true" outlineLevel="0" collapsed="false">
      <c r="AO775" s="0" t="n">
        <f aca="false">+A775</f>
        <v>0</v>
      </c>
      <c r="AP775" s="249" t="n">
        <f aca="false">+B775</f>
        <v>0</v>
      </c>
      <c r="AQ775" s="248" t="n">
        <f aca="false">+D775</f>
        <v>0</v>
      </c>
      <c r="AS775" s="249" t="n">
        <f aca="false">+O775</f>
        <v>0</v>
      </c>
      <c r="AT775" s="249" t="n">
        <f aca="false">+P775</f>
        <v>0</v>
      </c>
    </row>
    <row r="776" customFormat="false" ht="14.25" hidden="false" customHeight="true" outlineLevel="0" collapsed="false">
      <c r="AO776" s="0" t="n">
        <f aca="false">+A776</f>
        <v>0</v>
      </c>
      <c r="AP776" s="249" t="n">
        <f aca="false">+B776</f>
        <v>0</v>
      </c>
      <c r="AQ776" s="248" t="n">
        <f aca="false">+D776</f>
        <v>0</v>
      </c>
      <c r="AS776" s="249" t="n">
        <f aca="false">+O776</f>
        <v>0</v>
      </c>
      <c r="AT776" s="249" t="n">
        <f aca="false">+P776</f>
        <v>0</v>
      </c>
    </row>
    <row r="777" customFormat="false" ht="14.25" hidden="false" customHeight="true" outlineLevel="0" collapsed="false">
      <c r="AO777" s="0" t="n">
        <f aca="false">+A777</f>
        <v>0</v>
      </c>
      <c r="AP777" s="249" t="n">
        <f aca="false">+B777</f>
        <v>0</v>
      </c>
      <c r="AQ777" s="248" t="n">
        <f aca="false">+D777</f>
        <v>0</v>
      </c>
      <c r="AS777" s="249" t="n">
        <f aca="false">+O777</f>
        <v>0</v>
      </c>
      <c r="AT777" s="249" t="n">
        <f aca="false">+P777</f>
        <v>0</v>
      </c>
    </row>
    <row r="778" customFormat="false" ht="14.25" hidden="false" customHeight="true" outlineLevel="0" collapsed="false">
      <c r="AO778" s="0" t="n">
        <f aca="false">+A778</f>
        <v>0</v>
      </c>
      <c r="AP778" s="249" t="n">
        <f aca="false">+B778</f>
        <v>0</v>
      </c>
      <c r="AQ778" s="248" t="n">
        <f aca="false">+D778</f>
        <v>0</v>
      </c>
      <c r="AS778" s="249" t="n">
        <f aca="false">+O778</f>
        <v>0</v>
      </c>
      <c r="AT778" s="249" t="n">
        <f aca="false">+P778</f>
        <v>0</v>
      </c>
    </row>
    <row r="779" customFormat="false" ht="14.25" hidden="false" customHeight="true" outlineLevel="0" collapsed="false">
      <c r="AO779" s="0" t="n">
        <f aca="false">+A779</f>
        <v>0</v>
      </c>
      <c r="AP779" s="249" t="n">
        <f aca="false">+B779</f>
        <v>0</v>
      </c>
      <c r="AQ779" s="248" t="n">
        <f aca="false">+D779</f>
        <v>0</v>
      </c>
      <c r="AS779" s="249" t="n">
        <f aca="false">+O779</f>
        <v>0</v>
      </c>
      <c r="AT779" s="249" t="n">
        <f aca="false">+P779</f>
        <v>0</v>
      </c>
    </row>
    <row r="780" customFormat="false" ht="14.25" hidden="false" customHeight="true" outlineLevel="0" collapsed="false">
      <c r="AO780" s="0" t="n">
        <f aca="false">+A780</f>
        <v>0</v>
      </c>
      <c r="AP780" s="249" t="n">
        <f aca="false">+B780</f>
        <v>0</v>
      </c>
      <c r="AQ780" s="248" t="n">
        <f aca="false">+D780</f>
        <v>0</v>
      </c>
      <c r="AS780" s="249" t="n">
        <f aca="false">+O780</f>
        <v>0</v>
      </c>
      <c r="AT780" s="249" t="n">
        <f aca="false">+P780</f>
        <v>0</v>
      </c>
    </row>
    <row r="781" customFormat="false" ht="14.25" hidden="false" customHeight="true" outlineLevel="0" collapsed="false">
      <c r="AO781" s="0" t="n">
        <f aca="false">+A781</f>
        <v>0</v>
      </c>
      <c r="AP781" s="249" t="n">
        <f aca="false">+B781</f>
        <v>0</v>
      </c>
      <c r="AQ781" s="248" t="n">
        <f aca="false">+D781</f>
        <v>0</v>
      </c>
      <c r="AS781" s="249" t="n">
        <f aca="false">+O781</f>
        <v>0</v>
      </c>
      <c r="AT781" s="249" t="n">
        <f aca="false">+P781</f>
        <v>0</v>
      </c>
    </row>
    <row r="782" customFormat="false" ht="14.25" hidden="false" customHeight="true" outlineLevel="0" collapsed="false">
      <c r="AO782" s="0" t="n">
        <f aca="false">+A782</f>
        <v>0</v>
      </c>
      <c r="AP782" s="249" t="n">
        <f aca="false">+B782</f>
        <v>0</v>
      </c>
      <c r="AQ782" s="248" t="n">
        <f aca="false">+D782</f>
        <v>0</v>
      </c>
      <c r="AS782" s="249" t="n">
        <f aca="false">+O782</f>
        <v>0</v>
      </c>
      <c r="AT782" s="249" t="n">
        <f aca="false">+P782</f>
        <v>0</v>
      </c>
    </row>
    <row r="783" customFormat="false" ht="14.25" hidden="false" customHeight="true" outlineLevel="0" collapsed="false">
      <c r="AO783" s="0" t="n">
        <f aca="false">+A783</f>
        <v>0</v>
      </c>
      <c r="AP783" s="249" t="n">
        <f aca="false">+B783</f>
        <v>0</v>
      </c>
      <c r="AQ783" s="248" t="n">
        <f aca="false">+D783</f>
        <v>0</v>
      </c>
      <c r="AS783" s="249" t="n">
        <f aca="false">+O783</f>
        <v>0</v>
      </c>
      <c r="AT783" s="249" t="n">
        <f aca="false">+P783</f>
        <v>0</v>
      </c>
    </row>
    <row r="784" customFormat="false" ht="14.25" hidden="false" customHeight="true" outlineLevel="0" collapsed="false">
      <c r="AO784" s="0" t="n">
        <f aca="false">+A784</f>
        <v>0</v>
      </c>
      <c r="AP784" s="249" t="n">
        <f aca="false">+B784</f>
        <v>0</v>
      </c>
      <c r="AQ784" s="248" t="n">
        <f aca="false">+D784</f>
        <v>0</v>
      </c>
      <c r="AS784" s="249" t="n">
        <f aca="false">+O784</f>
        <v>0</v>
      </c>
      <c r="AT784" s="249" t="n">
        <f aca="false">+P784</f>
        <v>0</v>
      </c>
    </row>
    <row r="785" customFormat="false" ht="14.25" hidden="false" customHeight="true" outlineLevel="0" collapsed="false">
      <c r="AO785" s="0" t="n">
        <f aca="false">+A785</f>
        <v>0</v>
      </c>
      <c r="AP785" s="249" t="n">
        <f aca="false">+B785</f>
        <v>0</v>
      </c>
      <c r="AQ785" s="248" t="n">
        <f aca="false">+D785</f>
        <v>0</v>
      </c>
      <c r="AS785" s="249" t="n">
        <f aca="false">+O785</f>
        <v>0</v>
      </c>
      <c r="AT785" s="249" t="n">
        <f aca="false">+P785</f>
        <v>0</v>
      </c>
    </row>
    <row r="786" customFormat="false" ht="14.25" hidden="false" customHeight="true" outlineLevel="0" collapsed="false">
      <c r="AO786" s="0" t="n">
        <f aca="false">+A786</f>
        <v>0</v>
      </c>
      <c r="AP786" s="249" t="n">
        <f aca="false">+B786</f>
        <v>0</v>
      </c>
      <c r="AQ786" s="248" t="n">
        <f aca="false">+D786</f>
        <v>0</v>
      </c>
      <c r="AS786" s="249" t="n">
        <f aca="false">+O786</f>
        <v>0</v>
      </c>
      <c r="AT786" s="249" t="n">
        <f aca="false">+P786</f>
        <v>0</v>
      </c>
    </row>
    <row r="787" customFormat="false" ht="14.25" hidden="false" customHeight="true" outlineLevel="0" collapsed="false">
      <c r="AO787" s="0" t="n">
        <f aca="false">+A787</f>
        <v>0</v>
      </c>
      <c r="AP787" s="249" t="n">
        <f aca="false">+B787</f>
        <v>0</v>
      </c>
      <c r="AQ787" s="248" t="n">
        <f aca="false">+D787</f>
        <v>0</v>
      </c>
      <c r="AS787" s="249" t="n">
        <f aca="false">+O787</f>
        <v>0</v>
      </c>
      <c r="AT787" s="249" t="n">
        <f aca="false">+P787</f>
        <v>0</v>
      </c>
    </row>
    <row r="788" customFormat="false" ht="14.25" hidden="false" customHeight="true" outlineLevel="0" collapsed="false">
      <c r="AO788" s="0" t="n">
        <f aca="false">+A788</f>
        <v>0</v>
      </c>
      <c r="AP788" s="249" t="n">
        <f aca="false">+B788</f>
        <v>0</v>
      </c>
      <c r="AQ788" s="248" t="n">
        <f aca="false">+D788</f>
        <v>0</v>
      </c>
      <c r="AS788" s="249" t="n">
        <f aca="false">+O788</f>
        <v>0</v>
      </c>
      <c r="AT788" s="249" t="n">
        <f aca="false">+P788</f>
        <v>0</v>
      </c>
    </row>
    <row r="789" customFormat="false" ht="14.25" hidden="false" customHeight="true" outlineLevel="0" collapsed="false">
      <c r="AO789" s="0" t="n">
        <f aca="false">+A789</f>
        <v>0</v>
      </c>
      <c r="AP789" s="249" t="n">
        <f aca="false">+B789</f>
        <v>0</v>
      </c>
      <c r="AQ789" s="248" t="n">
        <f aca="false">+D789</f>
        <v>0</v>
      </c>
      <c r="AS789" s="249" t="n">
        <f aca="false">+O789</f>
        <v>0</v>
      </c>
      <c r="AT789" s="249" t="n">
        <f aca="false">+P789</f>
        <v>0</v>
      </c>
    </row>
    <row r="790" customFormat="false" ht="14.25" hidden="false" customHeight="true" outlineLevel="0" collapsed="false">
      <c r="AO790" s="0" t="n">
        <f aca="false">+A790</f>
        <v>0</v>
      </c>
      <c r="AP790" s="249" t="n">
        <f aca="false">+B790</f>
        <v>0</v>
      </c>
      <c r="AQ790" s="248" t="n">
        <f aca="false">+D790</f>
        <v>0</v>
      </c>
      <c r="AS790" s="249" t="n">
        <f aca="false">+O790</f>
        <v>0</v>
      </c>
      <c r="AT790" s="249" t="n">
        <f aca="false">+P790</f>
        <v>0</v>
      </c>
    </row>
    <row r="791" customFormat="false" ht="14.25" hidden="false" customHeight="true" outlineLevel="0" collapsed="false">
      <c r="AO791" s="0" t="n">
        <f aca="false">+A791</f>
        <v>0</v>
      </c>
      <c r="AP791" s="249" t="n">
        <f aca="false">+B791</f>
        <v>0</v>
      </c>
      <c r="AQ791" s="248" t="n">
        <f aca="false">+D791</f>
        <v>0</v>
      </c>
      <c r="AS791" s="249" t="n">
        <f aca="false">+O791</f>
        <v>0</v>
      </c>
      <c r="AT791" s="249" t="n">
        <f aca="false">+P791</f>
        <v>0</v>
      </c>
    </row>
    <row r="792" customFormat="false" ht="14.25" hidden="false" customHeight="true" outlineLevel="0" collapsed="false">
      <c r="AO792" s="0" t="n">
        <f aca="false">+A792</f>
        <v>0</v>
      </c>
      <c r="AP792" s="249" t="n">
        <f aca="false">+B792</f>
        <v>0</v>
      </c>
      <c r="AQ792" s="248" t="n">
        <f aca="false">+D792</f>
        <v>0</v>
      </c>
      <c r="AS792" s="249" t="n">
        <f aca="false">+O792</f>
        <v>0</v>
      </c>
      <c r="AT792" s="249" t="n">
        <f aca="false">+P792</f>
        <v>0</v>
      </c>
    </row>
    <row r="793" customFormat="false" ht="14.25" hidden="false" customHeight="true" outlineLevel="0" collapsed="false">
      <c r="AO793" s="0" t="n">
        <f aca="false">+A793</f>
        <v>0</v>
      </c>
      <c r="AP793" s="249" t="n">
        <f aca="false">+B793</f>
        <v>0</v>
      </c>
      <c r="AQ793" s="248" t="n">
        <f aca="false">+D793</f>
        <v>0</v>
      </c>
      <c r="AS793" s="249" t="n">
        <f aca="false">+O793</f>
        <v>0</v>
      </c>
      <c r="AT793" s="249" t="n">
        <f aca="false">+P793</f>
        <v>0</v>
      </c>
    </row>
    <row r="794" customFormat="false" ht="14.25" hidden="false" customHeight="true" outlineLevel="0" collapsed="false">
      <c r="AO794" s="0" t="n">
        <f aca="false">+A794</f>
        <v>0</v>
      </c>
      <c r="AP794" s="249" t="n">
        <f aca="false">+B794</f>
        <v>0</v>
      </c>
      <c r="AQ794" s="248" t="n">
        <f aca="false">+D794</f>
        <v>0</v>
      </c>
      <c r="AS794" s="249" t="n">
        <f aca="false">+O794</f>
        <v>0</v>
      </c>
      <c r="AT794" s="249" t="n">
        <f aca="false">+P794</f>
        <v>0</v>
      </c>
    </row>
    <row r="795" customFormat="false" ht="14.25" hidden="false" customHeight="true" outlineLevel="0" collapsed="false">
      <c r="AO795" s="0" t="n">
        <f aca="false">+A795</f>
        <v>0</v>
      </c>
      <c r="AP795" s="249" t="n">
        <f aca="false">+B795</f>
        <v>0</v>
      </c>
      <c r="AQ795" s="248" t="n">
        <f aca="false">+D795</f>
        <v>0</v>
      </c>
      <c r="AS795" s="249" t="n">
        <f aca="false">+O795</f>
        <v>0</v>
      </c>
      <c r="AT795" s="249" t="n">
        <f aca="false">+P795</f>
        <v>0</v>
      </c>
    </row>
    <row r="796" customFormat="false" ht="14.25" hidden="false" customHeight="true" outlineLevel="0" collapsed="false">
      <c r="AO796" s="0" t="n">
        <f aca="false">+A796</f>
        <v>0</v>
      </c>
      <c r="AP796" s="249" t="n">
        <f aca="false">+B796</f>
        <v>0</v>
      </c>
      <c r="AQ796" s="248" t="n">
        <f aca="false">+D796</f>
        <v>0</v>
      </c>
      <c r="AS796" s="249" t="n">
        <f aca="false">+O796</f>
        <v>0</v>
      </c>
      <c r="AT796" s="249" t="n">
        <f aca="false">+P796</f>
        <v>0</v>
      </c>
    </row>
    <row r="797" customFormat="false" ht="14.25" hidden="false" customHeight="true" outlineLevel="0" collapsed="false">
      <c r="AO797" s="0" t="n">
        <f aca="false">+A797</f>
        <v>0</v>
      </c>
      <c r="AP797" s="249" t="n">
        <f aca="false">+B797</f>
        <v>0</v>
      </c>
      <c r="AQ797" s="248" t="n">
        <f aca="false">+D797</f>
        <v>0</v>
      </c>
      <c r="AS797" s="249" t="n">
        <f aca="false">+O797</f>
        <v>0</v>
      </c>
      <c r="AT797" s="249" t="n">
        <f aca="false">+P797</f>
        <v>0</v>
      </c>
    </row>
    <row r="798" customFormat="false" ht="14.25" hidden="false" customHeight="true" outlineLevel="0" collapsed="false">
      <c r="AO798" s="0" t="n">
        <f aca="false">+A798</f>
        <v>0</v>
      </c>
      <c r="AP798" s="249" t="n">
        <f aca="false">+B798</f>
        <v>0</v>
      </c>
      <c r="AQ798" s="248" t="n">
        <f aca="false">+D798</f>
        <v>0</v>
      </c>
      <c r="AS798" s="249" t="n">
        <f aca="false">+O798</f>
        <v>0</v>
      </c>
      <c r="AT798" s="249" t="n">
        <f aca="false">+P798</f>
        <v>0</v>
      </c>
    </row>
    <row r="799" customFormat="false" ht="14.25" hidden="false" customHeight="true" outlineLevel="0" collapsed="false">
      <c r="AO799" s="0" t="n">
        <f aca="false">+A799</f>
        <v>0</v>
      </c>
      <c r="AP799" s="249" t="n">
        <f aca="false">+B799</f>
        <v>0</v>
      </c>
      <c r="AQ799" s="248" t="n">
        <f aca="false">+D799</f>
        <v>0</v>
      </c>
      <c r="AS799" s="249" t="n">
        <f aca="false">+O799</f>
        <v>0</v>
      </c>
      <c r="AT799" s="249" t="n">
        <f aca="false">+P799</f>
        <v>0</v>
      </c>
    </row>
    <row r="800" customFormat="false" ht="14.25" hidden="false" customHeight="true" outlineLevel="0" collapsed="false">
      <c r="AO800" s="0" t="n">
        <f aca="false">+A800</f>
        <v>0</v>
      </c>
      <c r="AP800" s="249" t="n">
        <f aca="false">+B800</f>
        <v>0</v>
      </c>
      <c r="AQ800" s="248" t="n">
        <f aca="false">+D800</f>
        <v>0</v>
      </c>
      <c r="AS800" s="249" t="n">
        <f aca="false">+O800</f>
        <v>0</v>
      </c>
      <c r="AT800" s="249" t="n">
        <f aca="false">+P800</f>
        <v>0</v>
      </c>
    </row>
    <row r="801" customFormat="false" ht="14.25" hidden="false" customHeight="true" outlineLevel="0" collapsed="false">
      <c r="AO801" s="0" t="n">
        <f aca="false">+A801</f>
        <v>0</v>
      </c>
      <c r="AP801" s="249" t="n">
        <f aca="false">+B801</f>
        <v>0</v>
      </c>
      <c r="AQ801" s="248" t="n">
        <f aca="false">+D801</f>
        <v>0</v>
      </c>
      <c r="AS801" s="249" t="n">
        <f aca="false">+O801</f>
        <v>0</v>
      </c>
      <c r="AT801" s="249" t="n">
        <f aca="false">+P801</f>
        <v>0</v>
      </c>
    </row>
    <row r="802" customFormat="false" ht="14.25" hidden="false" customHeight="true" outlineLevel="0" collapsed="false">
      <c r="AO802" s="0" t="n">
        <f aca="false">+A802</f>
        <v>0</v>
      </c>
      <c r="AP802" s="249" t="n">
        <f aca="false">+B802</f>
        <v>0</v>
      </c>
      <c r="AQ802" s="248" t="n">
        <f aca="false">+D802</f>
        <v>0</v>
      </c>
      <c r="AS802" s="249" t="n">
        <f aca="false">+O802</f>
        <v>0</v>
      </c>
      <c r="AT802" s="249" t="n">
        <f aca="false">+P802</f>
        <v>0</v>
      </c>
    </row>
    <row r="803" customFormat="false" ht="14.25" hidden="false" customHeight="true" outlineLevel="0" collapsed="false">
      <c r="AO803" s="0" t="n">
        <f aca="false">+A803</f>
        <v>0</v>
      </c>
      <c r="AP803" s="249" t="n">
        <f aca="false">+B803</f>
        <v>0</v>
      </c>
      <c r="AQ803" s="248" t="n">
        <f aca="false">+D803</f>
        <v>0</v>
      </c>
      <c r="AS803" s="249" t="n">
        <f aca="false">+O803</f>
        <v>0</v>
      </c>
      <c r="AT803" s="249" t="n">
        <f aca="false">+P803</f>
        <v>0</v>
      </c>
    </row>
    <row r="804" customFormat="false" ht="14.25" hidden="false" customHeight="true" outlineLevel="0" collapsed="false">
      <c r="AO804" s="0" t="n">
        <f aca="false">+A804</f>
        <v>0</v>
      </c>
      <c r="AP804" s="249" t="n">
        <f aca="false">+B804</f>
        <v>0</v>
      </c>
      <c r="AQ804" s="248" t="n">
        <f aca="false">+D804</f>
        <v>0</v>
      </c>
      <c r="AS804" s="249" t="n">
        <f aca="false">+O804</f>
        <v>0</v>
      </c>
      <c r="AT804" s="249" t="n">
        <f aca="false">+P804</f>
        <v>0</v>
      </c>
    </row>
    <row r="805" customFormat="false" ht="14.25" hidden="false" customHeight="true" outlineLevel="0" collapsed="false">
      <c r="AO805" s="0" t="n">
        <f aca="false">+A805</f>
        <v>0</v>
      </c>
      <c r="AP805" s="249" t="n">
        <f aca="false">+B805</f>
        <v>0</v>
      </c>
      <c r="AQ805" s="248" t="n">
        <f aca="false">+D805</f>
        <v>0</v>
      </c>
      <c r="AS805" s="249" t="n">
        <f aca="false">+O805</f>
        <v>0</v>
      </c>
      <c r="AT805" s="249" t="n">
        <f aca="false">+P805</f>
        <v>0</v>
      </c>
    </row>
    <row r="806" customFormat="false" ht="14.25" hidden="false" customHeight="true" outlineLevel="0" collapsed="false">
      <c r="AO806" s="0" t="n">
        <f aca="false">+A806</f>
        <v>0</v>
      </c>
      <c r="AP806" s="249" t="n">
        <f aca="false">+B806</f>
        <v>0</v>
      </c>
      <c r="AQ806" s="248" t="n">
        <f aca="false">+D806</f>
        <v>0</v>
      </c>
      <c r="AS806" s="249" t="n">
        <f aca="false">+O806</f>
        <v>0</v>
      </c>
      <c r="AT806" s="249" t="n">
        <f aca="false">+P806</f>
        <v>0</v>
      </c>
    </row>
    <row r="807" customFormat="false" ht="14.25" hidden="false" customHeight="true" outlineLevel="0" collapsed="false">
      <c r="AO807" s="0" t="n">
        <f aca="false">+A807</f>
        <v>0</v>
      </c>
      <c r="AP807" s="249" t="n">
        <f aca="false">+B807</f>
        <v>0</v>
      </c>
      <c r="AQ807" s="248" t="n">
        <f aca="false">+D807</f>
        <v>0</v>
      </c>
      <c r="AS807" s="249" t="n">
        <f aca="false">+O807</f>
        <v>0</v>
      </c>
      <c r="AT807" s="249" t="n">
        <f aca="false">+P807</f>
        <v>0</v>
      </c>
    </row>
    <row r="808" customFormat="false" ht="14.25" hidden="false" customHeight="true" outlineLevel="0" collapsed="false">
      <c r="AO808" s="0" t="n">
        <f aca="false">+A808</f>
        <v>0</v>
      </c>
      <c r="AP808" s="249" t="n">
        <f aca="false">+B808</f>
        <v>0</v>
      </c>
      <c r="AQ808" s="248" t="n">
        <f aca="false">+D808</f>
        <v>0</v>
      </c>
      <c r="AS808" s="249" t="n">
        <f aca="false">+O808</f>
        <v>0</v>
      </c>
      <c r="AT808" s="249" t="n">
        <f aca="false">+P808</f>
        <v>0</v>
      </c>
    </row>
    <row r="809" customFormat="false" ht="14.25" hidden="false" customHeight="true" outlineLevel="0" collapsed="false">
      <c r="AO809" s="0" t="n">
        <f aca="false">+A809</f>
        <v>0</v>
      </c>
      <c r="AP809" s="249" t="n">
        <f aca="false">+B809</f>
        <v>0</v>
      </c>
      <c r="AQ809" s="248" t="n">
        <f aca="false">+D809</f>
        <v>0</v>
      </c>
      <c r="AS809" s="249" t="n">
        <f aca="false">+O809</f>
        <v>0</v>
      </c>
      <c r="AT809" s="249" t="n">
        <f aca="false">+P809</f>
        <v>0</v>
      </c>
    </row>
    <row r="810" customFormat="false" ht="14.25" hidden="false" customHeight="true" outlineLevel="0" collapsed="false">
      <c r="AO810" s="0" t="n">
        <f aca="false">+A810</f>
        <v>0</v>
      </c>
      <c r="AP810" s="249" t="n">
        <f aca="false">+B810</f>
        <v>0</v>
      </c>
      <c r="AQ810" s="248" t="n">
        <f aca="false">+D810</f>
        <v>0</v>
      </c>
      <c r="AS810" s="249" t="n">
        <f aca="false">+O810</f>
        <v>0</v>
      </c>
      <c r="AT810" s="249" t="n">
        <f aca="false">+P810</f>
        <v>0</v>
      </c>
    </row>
    <row r="811" customFormat="false" ht="14.25" hidden="false" customHeight="true" outlineLevel="0" collapsed="false">
      <c r="AO811" s="0" t="n">
        <f aca="false">+A811</f>
        <v>0</v>
      </c>
      <c r="AP811" s="249" t="n">
        <f aca="false">+B811</f>
        <v>0</v>
      </c>
      <c r="AQ811" s="248" t="n">
        <f aca="false">+D811</f>
        <v>0</v>
      </c>
      <c r="AS811" s="249" t="n">
        <f aca="false">+O811</f>
        <v>0</v>
      </c>
      <c r="AT811" s="249" t="n">
        <f aca="false">+P811</f>
        <v>0</v>
      </c>
    </row>
    <row r="812" customFormat="false" ht="14.25" hidden="false" customHeight="true" outlineLevel="0" collapsed="false">
      <c r="AO812" s="0" t="n">
        <f aca="false">+A812</f>
        <v>0</v>
      </c>
      <c r="AP812" s="249" t="n">
        <f aca="false">+B812</f>
        <v>0</v>
      </c>
      <c r="AQ812" s="248" t="n">
        <f aca="false">+D812</f>
        <v>0</v>
      </c>
      <c r="AS812" s="249" t="n">
        <f aca="false">+O812</f>
        <v>0</v>
      </c>
      <c r="AT812" s="249" t="n">
        <f aca="false">+P812</f>
        <v>0</v>
      </c>
    </row>
    <row r="813" customFormat="false" ht="14.25" hidden="false" customHeight="true" outlineLevel="0" collapsed="false">
      <c r="AO813" s="0" t="n">
        <f aca="false">+A813</f>
        <v>0</v>
      </c>
      <c r="AP813" s="249" t="n">
        <f aca="false">+B813</f>
        <v>0</v>
      </c>
      <c r="AQ813" s="248" t="n">
        <f aca="false">+D813</f>
        <v>0</v>
      </c>
      <c r="AS813" s="249" t="n">
        <f aca="false">+O813</f>
        <v>0</v>
      </c>
      <c r="AT813" s="249" t="n">
        <f aca="false">+P813</f>
        <v>0</v>
      </c>
    </row>
    <row r="814" customFormat="false" ht="14.25" hidden="false" customHeight="true" outlineLevel="0" collapsed="false">
      <c r="AO814" s="0" t="n">
        <f aca="false">+A814</f>
        <v>0</v>
      </c>
      <c r="AP814" s="249" t="n">
        <f aca="false">+B814</f>
        <v>0</v>
      </c>
      <c r="AQ814" s="248" t="n">
        <f aca="false">+D814</f>
        <v>0</v>
      </c>
      <c r="AS814" s="249" t="n">
        <f aca="false">+O814</f>
        <v>0</v>
      </c>
      <c r="AT814" s="249" t="n">
        <f aca="false">+P814</f>
        <v>0</v>
      </c>
    </row>
    <row r="815" customFormat="false" ht="14.25" hidden="false" customHeight="true" outlineLevel="0" collapsed="false">
      <c r="AO815" s="0" t="n">
        <f aca="false">+A815</f>
        <v>0</v>
      </c>
      <c r="AP815" s="249" t="n">
        <f aca="false">+B815</f>
        <v>0</v>
      </c>
      <c r="AQ815" s="248" t="n">
        <f aca="false">+D815</f>
        <v>0</v>
      </c>
      <c r="AS815" s="249" t="n">
        <f aca="false">+O815</f>
        <v>0</v>
      </c>
      <c r="AT815" s="249" t="n">
        <f aca="false">+P815</f>
        <v>0</v>
      </c>
    </row>
    <row r="816" customFormat="false" ht="14.25" hidden="false" customHeight="true" outlineLevel="0" collapsed="false">
      <c r="AO816" s="0" t="n">
        <f aca="false">+A816</f>
        <v>0</v>
      </c>
      <c r="AP816" s="249" t="n">
        <f aca="false">+B816</f>
        <v>0</v>
      </c>
      <c r="AQ816" s="248" t="n">
        <f aca="false">+D816</f>
        <v>0</v>
      </c>
      <c r="AS816" s="249" t="n">
        <f aca="false">+O816</f>
        <v>0</v>
      </c>
      <c r="AT816" s="249" t="n">
        <f aca="false">+P816</f>
        <v>0</v>
      </c>
    </row>
    <row r="817" customFormat="false" ht="14.25" hidden="false" customHeight="true" outlineLevel="0" collapsed="false">
      <c r="AO817" s="0" t="n">
        <f aca="false">+A817</f>
        <v>0</v>
      </c>
      <c r="AP817" s="249" t="n">
        <f aca="false">+B817</f>
        <v>0</v>
      </c>
      <c r="AQ817" s="248" t="n">
        <f aca="false">+D817</f>
        <v>0</v>
      </c>
      <c r="AS817" s="249" t="n">
        <f aca="false">+O817</f>
        <v>0</v>
      </c>
      <c r="AT817" s="249" t="n">
        <f aca="false">+P817</f>
        <v>0</v>
      </c>
    </row>
    <row r="818" customFormat="false" ht="14.25" hidden="false" customHeight="true" outlineLevel="0" collapsed="false">
      <c r="AO818" s="0" t="n">
        <f aca="false">+A818</f>
        <v>0</v>
      </c>
      <c r="AP818" s="249" t="n">
        <f aca="false">+B818</f>
        <v>0</v>
      </c>
      <c r="AQ818" s="248" t="n">
        <f aca="false">+D818</f>
        <v>0</v>
      </c>
      <c r="AS818" s="249" t="n">
        <f aca="false">+O818</f>
        <v>0</v>
      </c>
      <c r="AT818" s="249" t="n">
        <f aca="false">+P818</f>
        <v>0</v>
      </c>
    </row>
    <row r="819" customFormat="false" ht="14.25" hidden="false" customHeight="true" outlineLevel="0" collapsed="false">
      <c r="AO819" s="0" t="n">
        <f aca="false">+A819</f>
        <v>0</v>
      </c>
      <c r="AP819" s="249" t="n">
        <f aca="false">+B819</f>
        <v>0</v>
      </c>
      <c r="AQ819" s="248" t="n">
        <f aca="false">+D819</f>
        <v>0</v>
      </c>
      <c r="AS819" s="249" t="n">
        <f aca="false">+O819</f>
        <v>0</v>
      </c>
      <c r="AT819" s="249" t="n">
        <f aca="false">+P819</f>
        <v>0</v>
      </c>
    </row>
    <row r="820" customFormat="false" ht="14.25" hidden="false" customHeight="true" outlineLevel="0" collapsed="false">
      <c r="AO820" s="0" t="n">
        <f aca="false">+A820</f>
        <v>0</v>
      </c>
      <c r="AP820" s="249" t="n">
        <f aca="false">+B820</f>
        <v>0</v>
      </c>
      <c r="AQ820" s="248" t="n">
        <f aca="false">+D820</f>
        <v>0</v>
      </c>
      <c r="AS820" s="249" t="n">
        <f aca="false">+O820</f>
        <v>0</v>
      </c>
      <c r="AT820" s="249" t="n">
        <f aca="false">+P820</f>
        <v>0</v>
      </c>
    </row>
    <row r="821" customFormat="false" ht="14.25" hidden="false" customHeight="true" outlineLevel="0" collapsed="false">
      <c r="AO821" s="0" t="n">
        <f aca="false">+A821</f>
        <v>0</v>
      </c>
      <c r="AP821" s="249" t="n">
        <f aca="false">+B821</f>
        <v>0</v>
      </c>
      <c r="AQ821" s="248" t="n">
        <f aca="false">+D821</f>
        <v>0</v>
      </c>
      <c r="AS821" s="249" t="n">
        <f aca="false">+O821</f>
        <v>0</v>
      </c>
      <c r="AT821" s="249" t="n">
        <f aca="false">+P821</f>
        <v>0</v>
      </c>
    </row>
    <row r="822" customFormat="false" ht="14.25" hidden="false" customHeight="true" outlineLevel="0" collapsed="false">
      <c r="AO822" s="0" t="n">
        <f aca="false">+A822</f>
        <v>0</v>
      </c>
      <c r="AP822" s="249" t="n">
        <f aca="false">+B822</f>
        <v>0</v>
      </c>
      <c r="AQ822" s="248" t="n">
        <f aca="false">+D822</f>
        <v>0</v>
      </c>
      <c r="AS822" s="249" t="n">
        <f aca="false">+O822</f>
        <v>0</v>
      </c>
      <c r="AT822" s="249" t="n">
        <f aca="false">+P822</f>
        <v>0</v>
      </c>
    </row>
    <row r="823" customFormat="false" ht="14.25" hidden="false" customHeight="true" outlineLevel="0" collapsed="false">
      <c r="AO823" s="0" t="n">
        <f aca="false">+A823</f>
        <v>0</v>
      </c>
      <c r="AP823" s="249" t="n">
        <f aca="false">+B823</f>
        <v>0</v>
      </c>
      <c r="AQ823" s="248" t="n">
        <f aca="false">+D823</f>
        <v>0</v>
      </c>
      <c r="AS823" s="249" t="n">
        <f aca="false">+O823</f>
        <v>0</v>
      </c>
      <c r="AT823" s="249" t="n">
        <f aca="false">+P823</f>
        <v>0</v>
      </c>
    </row>
    <row r="824" customFormat="false" ht="14.25" hidden="false" customHeight="true" outlineLevel="0" collapsed="false">
      <c r="AO824" s="0" t="n">
        <f aca="false">+A824</f>
        <v>0</v>
      </c>
      <c r="AP824" s="249" t="n">
        <f aca="false">+B824</f>
        <v>0</v>
      </c>
      <c r="AQ824" s="248" t="n">
        <f aca="false">+D824</f>
        <v>0</v>
      </c>
      <c r="AS824" s="249" t="n">
        <f aca="false">+O824</f>
        <v>0</v>
      </c>
      <c r="AT824" s="249" t="n">
        <f aca="false">+P824</f>
        <v>0</v>
      </c>
    </row>
    <row r="825" customFormat="false" ht="14.25" hidden="false" customHeight="true" outlineLevel="0" collapsed="false">
      <c r="AO825" s="0" t="n">
        <f aca="false">+A825</f>
        <v>0</v>
      </c>
      <c r="AP825" s="249" t="n">
        <f aca="false">+B825</f>
        <v>0</v>
      </c>
      <c r="AQ825" s="248" t="n">
        <f aca="false">+D825</f>
        <v>0</v>
      </c>
      <c r="AS825" s="249" t="n">
        <f aca="false">+O825</f>
        <v>0</v>
      </c>
      <c r="AT825" s="249" t="n">
        <f aca="false">+P825</f>
        <v>0</v>
      </c>
    </row>
    <row r="826" customFormat="false" ht="14.25" hidden="false" customHeight="true" outlineLevel="0" collapsed="false">
      <c r="AO826" s="0" t="n">
        <f aca="false">+A826</f>
        <v>0</v>
      </c>
      <c r="AP826" s="249" t="n">
        <f aca="false">+B826</f>
        <v>0</v>
      </c>
      <c r="AQ826" s="248" t="n">
        <f aca="false">+D826</f>
        <v>0</v>
      </c>
      <c r="AS826" s="249" t="n">
        <f aca="false">+O826</f>
        <v>0</v>
      </c>
      <c r="AT826" s="249" t="n">
        <f aca="false">+P826</f>
        <v>0</v>
      </c>
    </row>
    <row r="827" customFormat="false" ht="14.25" hidden="false" customHeight="true" outlineLevel="0" collapsed="false">
      <c r="AO827" s="0" t="n">
        <f aca="false">+A827</f>
        <v>0</v>
      </c>
      <c r="AP827" s="249" t="n">
        <f aca="false">+B827</f>
        <v>0</v>
      </c>
      <c r="AQ827" s="248" t="n">
        <f aca="false">+D827</f>
        <v>0</v>
      </c>
      <c r="AS827" s="249" t="n">
        <f aca="false">+O827</f>
        <v>0</v>
      </c>
      <c r="AT827" s="249" t="n">
        <f aca="false">+P827</f>
        <v>0</v>
      </c>
    </row>
    <row r="828" customFormat="false" ht="14.25" hidden="false" customHeight="true" outlineLevel="0" collapsed="false">
      <c r="AO828" s="0" t="n">
        <f aca="false">+A828</f>
        <v>0</v>
      </c>
      <c r="AP828" s="249" t="n">
        <f aca="false">+B828</f>
        <v>0</v>
      </c>
      <c r="AQ828" s="248" t="n">
        <f aca="false">+D828</f>
        <v>0</v>
      </c>
      <c r="AS828" s="249" t="n">
        <f aca="false">+O828</f>
        <v>0</v>
      </c>
      <c r="AT828" s="249" t="n">
        <f aca="false">+P828</f>
        <v>0</v>
      </c>
    </row>
    <row r="829" customFormat="false" ht="14.25" hidden="false" customHeight="true" outlineLevel="0" collapsed="false">
      <c r="AO829" s="0" t="n">
        <f aca="false">+A829</f>
        <v>0</v>
      </c>
      <c r="AP829" s="249" t="n">
        <f aca="false">+B829</f>
        <v>0</v>
      </c>
      <c r="AQ829" s="248" t="n">
        <f aca="false">+D829</f>
        <v>0</v>
      </c>
      <c r="AS829" s="249" t="n">
        <f aca="false">+O829</f>
        <v>0</v>
      </c>
      <c r="AT829" s="249" t="n">
        <f aca="false">+P829</f>
        <v>0</v>
      </c>
    </row>
    <row r="830" customFormat="false" ht="14.25" hidden="false" customHeight="true" outlineLevel="0" collapsed="false">
      <c r="AO830" s="0" t="n">
        <f aca="false">+A830</f>
        <v>0</v>
      </c>
      <c r="AP830" s="249" t="n">
        <f aca="false">+B830</f>
        <v>0</v>
      </c>
      <c r="AQ830" s="248" t="n">
        <f aca="false">+D830</f>
        <v>0</v>
      </c>
      <c r="AS830" s="249" t="n">
        <f aca="false">+O830</f>
        <v>0</v>
      </c>
      <c r="AT830" s="249" t="n">
        <f aca="false">+P830</f>
        <v>0</v>
      </c>
    </row>
    <row r="831" customFormat="false" ht="14.25" hidden="false" customHeight="true" outlineLevel="0" collapsed="false">
      <c r="AO831" s="0" t="n">
        <f aca="false">+A831</f>
        <v>0</v>
      </c>
      <c r="AP831" s="249" t="n">
        <f aca="false">+B831</f>
        <v>0</v>
      </c>
      <c r="AQ831" s="248" t="n">
        <f aca="false">+D831</f>
        <v>0</v>
      </c>
      <c r="AS831" s="249" t="n">
        <f aca="false">+O831</f>
        <v>0</v>
      </c>
      <c r="AT831" s="249" t="n">
        <f aca="false">+P831</f>
        <v>0</v>
      </c>
    </row>
    <row r="832" customFormat="false" ht="14.25" hidden="false" customHeight="true" outlineLevel="0" collapsed="false">
      <c r="AO832" s="0" t="n">
        <f aca="false">+A832</f>
        <v>0</v>
      </c>
      <c r="AP832" s="249" t="n">
        <f aca="false">+B832</f>
        <v>0</v>
      </c>
      <c r="AQ832" s="248" t="n">
        <f aca="false">+D832</f>
        <v>0</v>
      </c>
      <c r="AS832" s="249" t="n">
        <f aca="false">+O832</f>
        <v>0</v>
      </c>
      <c r="AT832" s="249" t="n">
        <f aca="false">+P832</f>
        <v>0</v>
      </c>
    </row>
    <row r="833" customFormat="false" ht="14.25" hidden="false" customHeight="true" outlineLevel="0" collapsed="false">
      <c r="AO833" s="0" t="n">
        <f aca="false">+A833</f>
        <v>0</v>
      </c>
      <c r="AP833" s="249" t="n">
        <f aca="false">+B833</f>
        <v>0</v>
      </c>
      <c r="AQ833" s="248" t="n">
        <f aca="false">+D833</f>
        <v>0</v>
      </c>
      <c r="AS833" s="249" t="n">
        <f aca="false">+O833</f>
        <v>0</v>
      </c>
      <c r="AT833" s="249" t="n">
        <f aca="false">+P833</f>
        <v>0</v>
      </c>
    </row>
    <row r="834" customFormat="false" ht="14.25" hidden="false" customHeight="true" outlineLevel="0" collapsed="false">
      <c r="AO834" s="0" t="n">
        <f aca="false">+A834</f>
        <v>0</v>
      </c>
      <c r="AP834" s="249" t="n">
        <f aca="false">+B834</f>
        <v>0</v>
      </c>
      <c r="AQ834" s="248" t="n">
        <f aca="false">+D834</f>
        <v>0</v>
      </c>
      <c r="AS834" s="249" t="n">
        <f aca="false">+O834</f>
        <v>0</v>
      </c>
      <c r="AT834" s="249" t="n">
        <f aca="false">+P834</f>
        <v>0</v>
      </c>
    </row>
    <row r="835" customFormat="false" ht="14.25" hidden="false" customHeight="true" outlineLevel="0" collapsed="false">
      <c r="AO835" s="0" t="n">
        <f aca="false">+A835</f>
        <v>0</v>
      </c>
      <c r="AP835" s="249" t="n">
        <f aca="false">+B835</f>
        <v>0</v>
      </c>
      <c r="AQ835" s="248" t="n">
        <f aca="false">+D835</f>
        <v>0</v>
      </c>
      <c r="AS835" s="249" t="n">
        <f aca="false">+O835</f>
        <v>0</v>
      </c>
      <c r="AT835" s="249" t="n">
        <f aca="false">+P835</f>
        <v>0</v>
      </c>
    </row>
    <row r="836" customFormat="false" ht="14.25" hidden="false" customHeight="true" outlineLevel="0" collapsed="false">
      <c r="AO836" s="0" t="n">
        <f aca="false">+A836</f>
        <v>0</v>
      </c>
      <c r="AP836" s="249" t="n">
        <f aca="false">+B836</f>
        <v>0</v>
      </c>
      <c r="AQ836" s="248" t="n">
        <f aca="false">+D836</f>
        <v>0</v>
      </c>
      <c r="AS836" s="249" t="n">
        <f aca="false">+O836</f>
        <v>0</v>
      </c>
      <c r="AT836" s="249" t="n">
        <f aca="false">+P836</f>
        <v>0</v>
      </c>
    </row>
    <row r="837" customFormat="false" ht="14.25" hidden="false" customHeight="true" outlineLevel="0" collapsed="false">
      <c r="AO837" s="0" t="n">
        <f aca="false">+A837</f>
        <v>0</v>
      </c>
      <c r="AP837" s="249" t="n">
        <f aca="false">+B837</f>
        <v>0</v>
      </c>
      <c r="AQ837" s="248" t="n">
        <f aca="false">+D837</f>
        <v>0</v>
      </c>
      <c r="AS837" s="249" t="n">
        <f aca="false">+O837</f>
        <v>0</v>
      </c>
      <c r="AT837" s="249" t="n">
        <f aca="false">+P837</f>
        <v>0</v>
      </c>
    </row>
    <row r="838" customFormat="false" ht="14.25" hidden="false" customHeight="true" outlineLevel="0" collapsed="false">
      <c r="AO838" s="0" t="n">
        <f aca="false">+A838</f>
        <v>0</v>
      </c>
      <c r="AP838" s="249" t="n">
        <f aca="false">+B838</f>
        <v>0</v>
      </c>
      <c r="AQ838" s="248" t="n">
        <f aca="false">+D838</f>
        <v>0</v>
      </c>
      <c r="AS838" s="249" t="n">
        <f aca="false">+O838</f>
        <v>0</v>
      </c>
      <c r="AT838" s="249" t="n">
        <f aca="false">+P838</f>
        <v>0</v>
      </c>
    </row>
    <row r="839" customFormat="false" ht="14.25" hidden="false" customHeight="true" outlineLevel="0" collapsed="false">
      <c r="AO839" s="0" t="n">
        <f aca="false">+A839</f>
        <v>0</v>
      </c>
      <c r="AP839" s="249" t="n">
        <f aca="false">+B839</f>
        <v>0</v>
      </c>
      <c r="AQ839" s="248" t="n">
        <f aca="false">+D839</f>
        <v>0</v>
      </c>
      <c r="AS839" s="249" t="n">
        <f aca="false">+O839</f>
        <v>0</v>
      </c>
      <c r="AT839" s="249" t="n">
        <f aca="false">+P839</f>
        <v>0</v>
      </c>
    </row>
    <row r="840" customFormat="false" ht="14.25" hidden="false" customHeight="true" outlineLevel="0" collapsed="false">
      <c r="AO840" s="0" t="n">
        <f aca="false">+A840</f>
        <v>0</v>
      </c>
      <c r="AP840" s="249" t="n">
        <f aca="false">+B840</f>
        <v>0</v>
      </c>
      <c r="AQ840" s="248" t="n">
        <f aca="false">+D840</f>
        <v>0</v>
      </c>
      <c r="AS840" s="249" t="n">
        <f aca="false">+O840</f>
        <v>0</v>
      </c>
      <c r="AT840" s="249" t="n">
        <f aca="false">+P840</f>
        <v>0</v>
      </c>
    </row>
    <row r="841" customFormat="false" ht="14.25" hidden="false" customHeight="true" outlineLevel="0" collapsed="false">
      <c r="AO841" s="0" t="n">
        <f aca="false">+A841</f>
        <v>0</v>
      </c>
      <c r="AP841" s="249" t="n">
        <f aca="false">+B841</f>
        <v>0</v>
      </c>
      <c r="AQ841" s="248" t="n">
        <f aca="false">+D841</f>
        <v>0</v>
      </c>
      <c r="AS841" s="249" t="n">
        <f aca="false">+O841</f>
        <v>0</v>
      </c>
      <c r="AT841" s="249" t="n">
        <f aca="false">+P841</f>
        <v>0</v>
      </c>
    </row>
    <row r="842" customFormat="false" ht="14.25" hidden="false" customHeight="true" outlineLevel="0" collapsed="false">
      <c r="AO842" s="0" t="n">
        <f aca="false">+A842</f>
        <v>0</v>
      </c>
      <c r="AP842" s="249" t="n">
        <f aca="false">+B842</f>
        <v>0</v>
      </c>
      <c r="AQ842" s="248" t="n">
        <f aca="false">+D842</f>
        <v>0</v>
      </c>
      <c r="AS842" s="249" t="n">
        <f aca="false">+O842</f>
        <v>0</v>
      </c>
      <c r="AT842" s="249" t="n">
        <f aca="false">+P842</f>
        <v>0</v>
      </c>
    </row>
    <row r="843" customFormat="false" ht="14.25" hidden="false" customHeight="true" outlineLevel="0" collapsed="false">
      <c r="AO843" s="0" t="n">
        <f aca="false">+A843</f>
        <v>0</v>
      </c>
      <c r="AP843" s="249" t="n">
        <f aca="false">+B843</f>
        <v>0</v>
      </c>
      <c r="AQ843" s="248" t="n">
        <f aca="false">+D843</f>
        <v>0</v>
      </c>
      <c r="AS843" s="249" t="n">
        <f aca="false">+O843</f>
        <v>0</v>
      </c>
      <c r="AT843" s="249" t="n">
        <f aca="false">+P843</f>
        <v>0</v>
      </c>
    </row>
    <row r="844" customFormat="false" ht="14.25" hidden="false" customHeight="true" outlineLevel="0" collapsed="false">
      <c r="AO844" s="0" t="n">
        <f aca="false">+A844</f>
        <v>0</v>
      </c>
      <c r="AP844" s="249" t="n">
        <f aca="false">+B844</f>
        <v>0</v>
      </c>
      <c r="AQ844" s="248" t="n">
        <f aca="false">+D844</f>
        <v>0</v>
      </c>
      <c r="AS844" s="249" t="n">
        <f aca="false">+O844</f>
        <v>0</v>
      </c>
      <c r="AT844" s="249" t="n">
        <f aca="false">+P844</f>
        <v>0</v>
      </c>
    </row>
    <row r="845" customFormat="false" ht="14.25" hidden="false" customHeight="true" outlineLevel="0" collapsed="false">
      <c r="AO845" s="0" t="n">
        <f aca="false">+A845</f>
        <v>0</v>
      </c>
      <c r="AP845" s="249" t="n">
        <f aca="false">+B845</f>
        <v>0</v>
      </c>
      <c r="AQ845" s="248" t="n">
        <f aca="false">+D845</f>
        <v>0</v>
      </c>
      <c r="AS845" s="249" t="n">
        <f aca="false">+O845</f>
        <v>0</v>
      </c>
      <c r="AT845" s="249" t="n">
        <f aca="false">+P845</f>
        <v>0</v>
      </c>
    </row>
    <row r="846" customFormat="false" ht="14.25" hidden="false" customHeight="true" outlineLevel="0" collapsed="false">
      <c r="AO846" s="0" t="n">
        <f aca="false">+A846</f>
        <v>0</v>
      </c>
      <c r="AP846" s="249" t="n">
        <f aca="false">+B846</f>
        <v>0</v>
      </c>
      <c r="AQ846" s="248" t="n">
        <f aca="false">+D846</f>
        <v>0</v>
      </c>
      <c r="AS846" s="249" t="n">
        <f aca="false">+O846</f>
        <v>0</v>
      </c>
      <c r="AT846" s="249" t="n">
        <f aca="false">+P846</f>
        <v>0</v>
      </c>
    </row>
    <row r="847" customFormat="false" ht="14.25" hidden="false" customHeight="true" outlineLevel="0" collapsed="false">
      <c r="AO847" s="0" t="n">
        <f aca="false">+A847</f>
        <v>0</v>
      </c>
      <c r="AP847" s="249" t="n">
        <f aca="false">+B847</f>
        <v>0</v>
      </c>
      <c r="AQ847" s="248" t="n">
        <f aca="false">+D847</f>
        <v>0</v>
      </c>
      <c r="AS847" s="249" t="n">
        <f aca="false">+O847</f>
        <v>0</v>
      </c>
      <c r="AT847" s="249" t="n">
        <f aca="false">+P847</f>
        <v>0</v>
      </c>
    </row>
    <row r="848" customFormat="false" ht="14.25" hidden="false" customHeight="true" outlineLevel="0" collapsed="false">
      <c r="AO848" s="0" t="n">
        <f aca="false">+A848</f>
        <v>0</v>
      </c>
      <c r="AP848" s="249" t="n">
        <f aca="false">+B848</f>
        <v>0</v>
      </c>
      <c r="AQ848" s="248" t="n">
        <f aca="false">+D848</f>
        <v>0</v>
      </c>
      <c r="AS848" s="249" t="n">
        <f aca="false">+O848</f>
        <v>0</v>
      </c>
      <c r="AT848" s="249" t="n">
        <f aca="false">+P848</f>
        <v>0</v>
      </c>
    </row>
    <row r="849" customFormat="false" ht="14.25" hidden="false" customHeight="true" outlineLevel="0" collapsed="false">
      <c r="AO849" s="0" t="n">
        <f aca="false">+A849</f>
        <v>0</v>
      </c>
      <c r="AP849" s="249" t="n">
        <f aca="false">+B849</f>
        <v>0</v>
      </c>
      <c r="AQ849" s="248" t="n">
        <f aca="false">+D849</f>
        <v>0</v>
      </c>
      <c r="AS849" s="249" t="n">
        <f aca="false">+O849</f>
        <v>0</v>
      </c>
      <c r="AT849" s="249" t="n">
        <f aca="false">+P849</f>
        <v>0</v>
      </c>
    </row>
    <row r="850" customFormat="false" ht="14.25" hidden="false" customHeight="true" outlineLevel="0" collapsed="false">
      <c r="AO850" s="0" t="n">
        <f aca="false">+A850</f>
        <v>0</v>
      </c>
      <c r="AP850" s="249" t="n">
        <f aca="false">+B850</f>
        <v>0</v>
      </c>
      <c r="AQ850" s="248" t="n">
        <f aca="false">+D850</f>
        <v>0</v>
      </c>
      <c r="AS850" s="249" t="n">
        <f aca="false">+O850</f>
        <v>0</v>
      </c>
      <c r="AT850" s="249" t="n">
        <f aca="false">+P850</f>
        <v>0</v>
      </c>
    </row>
    <row r="851" customFormat="false" ht="14.25" hidden="false" customHeight="true" outlineLevel="0" collapsed="false">
      <c r="AO851" s="0" t="n">
        <f aca="false">+A851</f>
        <v>0</v>
      </c>
      <c r="AP851" s="249" t="n">
        <f aca="false">+B851</f>
        <v>0</v>
      </c>
      <c r="AQ851" s="248" t="n">
        <f aca="false">+D851</f>
        <v>0</v>
      </c>
      <c r="AS851" s="249" t="n">
        <f aca="false">+O851</f>
        <v>0</v>
      </c>
      <c r="AT851" s="249" t="n">
        <f aca="false">+P851</f>
        <v>0</v>
      </c>
    </row>
    <row r="852" customFormat="false" ht="14.25" hidden="false" customHeight="true" outlineLevel="0" collapsed="false">
      <c r="AO852" s="0" t="n">
        <f aca="false">+A852</f>
        <v>0</v>
      </c>
      <c r="AP852" s="249" t="n">
        <f aca="false">+B852</f>
        <v>0</v>
      </c>
      <c r="AQ852" s="248" t="n">
        <f aca="false">+D852</f>
        <v>0</v>
      </c>
      <c r="AS852" s="249" t="n">
        <f aca="false">+O852</f>
        <v>0</v>
      </c>
      <c r="AT852" s="249" t="n">
        <f aca="false">+P852</f>
        <v>0</v>
      </c>
    </row>
    <row r="853" customFormat="false" ht="14.25" hidden="false" customHeight="true" outlineLevel="0" collapsed="false">
      <c r="AO853" s="0" t="n">
        <f aca="false">+A853</f>
        <v>0</v>
      </c>
      <c r="AP853" s="249" t="n">
        <f aca="false">+B853</f>
        <v>0</v>
      </c>
      <c r="AQ853" s="248" t="n">
        <f aca="false">+D853</f>
        <v>0</v>
      </c>
      <c r="AS853" s="249" t="n">
        <f aca="false">+O853</f>
        <v>0</v>
      </c>
      <c r="AT853" s="249" t="n">
        <f aca="false">+P853</f>
        <v>0</v>
      </c>
    </row>
    <row r="854" customFormat="false" ht="14.25" hidden="false" customHeight="true" outlineLevel="0" collapsed="false">
      <c r="AO854" s="0" t="n">
        <f aca="false">+A854</f>
        <v>0</v>
      </c>
      <c r="AP854" s="249" t="n">
        <f aca="false">+B854</f>
        <v>0</v>
      </c>
      <c r="AQ854" s="248" t="n">
        <f aca="false">+D854</f>
        <v>0</v>
      </c>
      <c r="AS854" s="249" t="n">
        <f aca="false">+O854</f>
        <v>0</v>
      </c>
      <c r="AT854" s="249" t="n">
        <f aca="false">+P854</f>
        <v>0</v>
      </c>
    </row>
    <row r="855" customFormat="false" ht="14.25" hidden="false" customHeight="true" outlineLevel="0" collapsed="false">
      <c r="AO855" s="0" t="n">
        <f aca="false">+A855</f>
        <v>0</v>
      </c>
      <c r="AP855" s="249" t="n">
        <f aca="false">+B855</f>
        <v>0</v>
      </c>
      <c r="AQ855" s="248" t="n">
        <f aca="false">+D855</f>
        <v>0</v>
      </c>
      <c r="AS855" s="249" t="n">
        <f aca="false">+O855</f>
        <v>0</v>
      </c>
      <c r="AT855" s="249" t="n">
        <f aca="false">+P855</f>
        <v>0</v>
      </c>
    </row>
    <row r="856" customFormat="false" ht="14.25" hidden="false" customHeight="true" outlineLevel="0" collapsed="false">
      <c r="AO856" s="0" t="n">
        <f aca="false">+A856</f>
        <v>0</v>
      </c>
      <c r="AP856" s="249" t="n">
        <f aca="false">+B856</f>
        <v>0</v>
      </c>
      <c r="AQ856" s="248" t="n">
        <f aca="false">+D856</f>
        <v>0</v>
      </c>
      <c r="AS856" s="249" t="n">
        <f aca="false">+O856</f>
        <v>0</v>
      </c>
      <c r="AT856" s="249" t="n">
        <f aca="false">+P856</f>
        <v>0</v>
      </c>
    </row>
    <row r="857" customFormat="false" ht="14.25" hidden="false" customHeight="true" outlineLevel="0" collapsed="false">
      <c r="AO857" s="0" t="n">
        <f aca="false">+A857</f>
        <v>0</v>
      </c>
      <c r="AP857" s="249" t="n">
        <f aca="false">+B857</f>
        <v>0</v>
      </c>
      <c r="AQ857" s="248" t="n">
        <f aca="false">+D857</f>
        <v>0</v>
      </c>
      <c r="AS857" s="249" t="n">
        <f aca="false">+O857</f>
        <v>0</v>
      </c>
      <c r="AT857" s="249" t="n">
        <f aca="false">+P857</f>
        <v>0</v>
      </c>
    </row>
    <row r="858" customFormat="false" ht="14.25" hidden="false" customHeight="true" outlineLevel="0" collapsed="false">
      <c r="AO858" s="0" t="n">
        <f aca="false">+A858</f>
        <v>0</v>
      </c>
      <c r="AP858" s="249" t="n">
        <f aca="false">+B858</f>
        <v>0</v>
      </c>
      <c r="AQ858" s="248" t="n">
        <f aca="false">+D858</f>
        <v>0</v>
      </c>
      <c r="AS858" s="249" t="n">
        <f aca="false">+O858</f>
        <v>0</v>
      </c>
      <c r="AT858" s="249" t="n">
        <f aca="false">+P858</f>
        <v>0</v>
      </c>
    </row>
    <row r="859" customFormat="false" ht="14.25" hidden="false" customHeight="true" outlineLevel="0" collapsed="false">
      <c r="AO859" s="0" t="n">
        <f aca="false">+A859</f>
        <v>0</v>
      </c>
      <c r="AP859" s="249" t="n">
        <f aca="false">+B859</f>
        <v>0</v>
      </c>
      <c r="AQ859" s="248" t="n">
        <f aca="false">+D859</f>
        <v>0</v>
      </c>
      <c r="AS859" s="249" t="n">
        <f aca="false">+O859</f>
        <v>0</v>
      </c>
      <c r="AT859" s="249" t="n">
        <f aca="false">+P859</f>
        <v>0</v>
      </c>
    </row>
    <row r="860" customFormat="false" ht="14.25" hidden="false" customHeight="true" outlineLevel="0" collapsed="false">
      <c r="AO860" s="0" t="n">
        <f aca="false">+A860</f>
        <v>0</v>
      </c>
      <c r="AP860" s="249" t="n">
        <f aca="false">+B860</f>
        <v>0</v>
      </c>
      <c r="AQ860" s="248" t="n">
        <f aca="false">+D860</f>
        <v>0</v>
      </c>
      <c r="AS860" s="249" t="n">
        <f aca="false">+O860</f>
        <v>0</v>
      </c>
      <c r="AT860" s="249" t="n">
        <f aca="false">+P860</f>
        <v>0</v>
      </c>
    </row>
    <row r="861" customFormat="false" ht="14.25" hidden="false" customHeight="true" outlineLevel="0" collapsed="false">
      <c r="AO861" s="0" t="n">
        <f aca="false">+A861</f>
        <v>0</v>
      </c>
      <c r="AP861" s="249" t="n">
        <f aca="false">+B861</f>
        <v>0</v>
      </c>
      <c r="AQ861" s="248" t="n">
        <f aca="false">+D861</f>
        <v>0</v>
      </c>
      <c r="AS861" s="249" t="n">
        <f aca="false">+O861</f>
        <v>0</v>
      </c>
      <c r="AT861" s="249" t="n">
        <f aca="false">+P861</f>
        <v>0</v>
      </c>
    </row>
    <row r="862" customFormat="false" ht="14.25" hidden="false" customHeight="true" outlineLevel="0" collapsed="false">
      <c r="AO862" s="0" t="n">
        <f aca="false">+A862</f>
        <v>0</v>
      </c>
      <c r="AP862" s="249" t="n">
        <f aca="false">+B862</f>
        <v>0</v>
      </c>
      <c r="AQ862" s="248" t="n">
        <f aca="false">+D862</f>
        <v>0</v>
      </c>
      <c r="AS862" s="249" t="n">
        <f aca="false">+O862</f>
        <v>0</v>
      </c>
      <c r="AT862" s="249" t="n">
        <f aca="false">+P862</f>
        <v>0</v>
      </c>
    </row>
    <row r="863" customFormat="false" ht="14.25" hidden="false" customHeight="true" outlineLevel="0" collapsed="false">
      <c r="AO863" s="0" t="n">
        <f aca="false">+A863</f>
        <v>0</v>
      </c>
      <c r="AP863" s="249" t="n">
        <f aca="false">+B863</f>
        <v>0</v>
      </c>
      <c r="AQ863" s="248" t="n">
        <f aca="false">+D863</f>
        <v>0</v>
      </c>
      <c r="AS863" s="249" t="n">
        <f aca="false">+O863</f>
        <v>0</v>
      </c>
      <c r="AT863" s="249" t="n">
        <f aca="false">+P863</f>
        <v>0</v>
      </c>
    </row>
    <row r="864" customFormat="false" ht="14.25" hidden="false" customHeight="true" outlineLevel="0" collapsed="false">
      <c r="AO864" s="0" t="n">
        <f aca="false">+A864</f>
        <v>0</v>
      </c>
      <c r="AP864" s="249" t="n">
        <f aca="false">+B864</f>
        <v>0</v>
      </c>
      <c r="AQ864" s="248" t="n">
        <f aca="false">+D864</f>
        <v>0</v>
      </c>
      <c r="AS864" s="249" t="n">
        <f aca="false">+O864</f>
        <v>0</v>
      </c>
      <c r="AT864" s="249" t="n">
        <f aca="false">+P864</f>
        <v>0</v>
      </c>
    </row>
    <row r="865" customFormat="false" ht="14.25" hidden="false" customHeight="true" outlineLevel="0" collapsed="false">
      <c r="AO865" s="0" t="n">
        <f aca="false">+A865</f>
        <v>0</v>
      </c>
      <c r="AP865" s="249" t="n">
        <f aca="false">+B865</f>
        <v>0</v>
      </c>
      <c r="AQ865" s="248" t="n">
        <f aca="false">+D865</f>
        <v>0</v>
      </c>
      <c r="AS865" s="249" t="n">
        <f aca="false">+O865</f>
        <v>0</v>
      </c>
      <c r="AT865" s="249" t="n">
        <f aca="false">+P865</f>
        <v>0</v>
      </c>
    </row>
    <row r="866" customFormat="false" ht="14.25" hidden="false" customHeight="true" outlineLevel="0" collapsed="false">
      <c r="AO866" s="0" t="n">
        <f aca="false">+A866</f>
        <v>0</v>
      </c>
      <c r="AP866" s="249" t="n">
        <f aca="false">+B866</f>
        <v>0</v>
      </c>
      <c r="AQ866" s="248" t="n">
        <f aca="false">+D866</f>
        <v>0</v>
      </c>
      <c r="AS866" s="249" t="n">
        <f aca="false">+O866</f>
        <v>0</v>
      </c>
      <c r="AT866" s="249" t="n">
        <f aca="false">+P866</f>
        <v>0</v>
      </c>
    </row>
    <row r="867" customFormat="false" ht="14.25" hidden="false" customHeight="true" outlineLevel="0" collapsed="false">
      <c r="AO867" s="0" t="n">
        <f aca="false">+A867</f>
        <v>0</v>
      </c>
      <c r="AP867" s="249" t="n">
        <f aca="false">+B867</f>
        <v>0</v>
      </c>
      <c r="AQ867" s="248" t="n">
        <f aca="false">+D867</f>
        <v>0</v>
      </c>
      <c r="AS867" s="249" t="n">
        <f aca="false">+O867</f>
        <v>0</v>
      </c>
      <c r="AT867" s="249" t="n">
        <f aca="false">+P867</f>
        <v>0</v>
      </c>
    </row>
    <row r="868" customFormat="false" ht="14.25" hidden="false" customHeight="true" outlineLevel="0" collapsed="false">
      <c r="AO868" s="0" t="n">
        <f aca="false">+A868</f>
        <v>0</v>
      </c>
      <c r="AP868" s="249" t="n">
        <f aca="false">+B868</f>
        <v>0</v>
      </c>
      <c r="AQ868" s="248" t="n">
        <f aca="false">+D868</f>
        <v>0</v>
      </c>
      <c r="AS868" s="249" t="n">
        <f aca="false">+O868</f>
        <v>0</v>
      </c>
      <c r="AT868" s="249" t="n">
        <f aca="false">+P868</f>
        <v>0</v>
      </c>
    </row>
    <row r="869" customFormat="false" ht="14.25" hidden="false" customHeight="true" outlineLevel="0" collapsed="false">
      <c r="AO869" s="0" t="n">
        <f aca="false">+A869</f>
        <v>0</v>
      </c>
      <c r="AP869" s="249" t="n">
        <f aca="false">+B869</f>
        <v>0</v>
      </c>
      <c r="AQ869" s="248" t="n">
        <f aca="false">+D869</f>
        <v>0</v>
      </c>
      <c r="AS869" s="249" t="n">
        <f aca="false">+O869</f>
        <v>0</v>
      </c>
      <c r="AT869" s="249" t="n">
        <f aca="false">+P869</f>
        <v>0</v>
      </c>
    </row>
    <row r="870" customFormat="false" ht="14.25" hidden="false" customHeight="true" outlineLevel="0" collapsed="false">
      <c r="AO870" s="0" t="n">
        <f aca="false">+A870</f>
        <v>0</v>
      </c>
      <c r="AP870" s="249" t="n">
        <f aca="false">+B870</f>
        <v>0</v>
      </c>
      <c r="AQ870" s="248" t="n">
        <f aca="false">+D870</f>
        <v>0</v>
      </c>
      <c r="AS870" s="249" t="n">
        <f aca="false">+O870</f>
        <v>0</v>
      </c>
      <c r="AT870" s="249" t="n">
        <f aca="false">+P870</f>
        <v>0</v>
      </c>
    </row>
    <row r="871" customFormat="false" ht="14.25" hidden="false" customHeight="true" outlineLevel="0" collapsed="false">
      <c r="AO871" s="0" t="n">
        <f aca="false">+A871</f>
        <v>0</v>
      </c>
      <c r="AP871" s="249" t="n">
        <f aca="false">+B871</f>
        <v>0</v>
      </c>
      <c r="AQ871" s="248" t="n">
        <f aca="false">+D871</f>
        <v>0</v>
      </c>
      <c r="AS871" s="249" t="n">
        <f aca="false">+O871</f>
        <v>0</v>
      </c>
      <c r="AT871" s="249" t="n">
        <f aca="false">+P871</f>
        <v>0</v>
      </c>
    </row>
    <row r="872" customFormat="false" ht="14.25" hidden="false" customHeight="true" outlineLevel="0" collapsed="false">
      <c r="AO872" s="0" t="n">
        <f aca="false">+A872</f>
        <v>0</v>
      </c>
      <c r="AP872" s="249" t="n">
        <f aca="false">+B872</f>
        <v>0</v>
      </c>
      <c r="AQ872" s="248" t="n">
        <f aca="false">+D872</f>
        <v>0</v>
      </c>
      <c r="AS872" s="249" t="n">
        <f aca="false">+O872</f>
        <v>0</v>
      </c>
      <c r="AT872" s="249" t="n">
        <f aca="false">+P872</f>
        <v>0</v>
      </c>
    </row>
    <row r="873" customFormat="false" ht="14.25" hidden="false" customHeight="true" outlineLevel="0" collapsed="false">
      <c r="AO873" s="0" t="n">
        <f aca="false">+A873</f>
        <v>0</v>
      </c>
      <c r="AP873" s="249" t="n">
        <f aca="false">+B873</f>
        <v>0</v>
      </c>
      <c r="AQ873" s="248" t="n">
        <f aca="false">+D873</f>
        <v>0</v>
      </c>
      <c r="AS873" s="249" t="n">
        <f aca="false">+O873</f>
        <v>0</v>
      </c>
      <c r="AT873" s="249" t="n">
        <f aca="false">+P873</f>
        <v>0</v>
      </c>
    </row>
    <row r="874" customFormat="false" ht="14.25" hidden="false" customHeight="true" outlineLevel="0" collapsed="false">
      <c r="AO874" s="0" t="n">
        <f aca="false">+A874</f>
        <v>0</v>
      </c>
      <c r="AP874" s="249" t="n">
        <f aca="false">+B874</f>
        <v>0</v>
      </c>
      <c r="AQ874" s="248" t="n">
        <f aca="false">+D874</f>
        <v>0</v>
      </c>
      <c r="AS874" s="249" t="n">
        <f aca="false">+O874</f>
        <v>0</v>
      </c>
      <c r="AT874" s="249" t="n">
        <f aca="false">+P874</f>
        <v>0</v>
      </c>
    </row>
    <row r="875" customFormat="false" ht="14.25" hidden="false" customHeight="true" outlineLevel="0" collapsed="false">
      <c r="AO875" s="0" t="n">
        <f aca="false">+A875</f>
        <v>0</v>
      </c>
      <c r="AP875" s="249" t="n">
        <f aca="false">+B875</f>
        <v>0</v>
      </c>
      <c r="AQ875" s="248" t="n">
        <f aca="false">+D875</f>
        <v>0</v>
      </c>
      <c r="AS875" s="249" t="n">
        <f aca="false">+O875</f>
        <v>0</v>
      </c>
      <c r="AT875" s="249" t="n">
        <f aca="false">+P875</f>
        <v>0</v>
      </c>
    </row>
    <row r="876" customFormat="false" ht="14.25" hidden="false" customHeight="true" outlineLevel="0" collapsed="false">
      <c r="AO876" s="0" t="n">
        <f aca="false">+A876</f>
        <v>0</v>
      </c>
      <c r="AP876" s="249" t="n">
        <f aca="false">+B876</f>
        <v>0</v>
      </c>
      <c r="AQ876" s="248" t="n">
        <f aca="false">+D876</f>
        <v>0</v>
      </c>
      <c r="AS876" s="249" t="n">
        <f aca="false">+O876</f>
        <v>0</v>
      </c>
      <c r="AT876" s="249" t="n">
        <f aca="false">+P876</f>
        <v>0</v>
      </c>
    </row>
    <row r="877" customFormat="false" ht="14.25" hidden="false" customHeight="true" outlineLevel="0" collapsed="false">
      <c r="AO877" s="0" t="n">
        <f aca="false">+A877</f>
        <v>0</v>
      </c>
      <c r="AP877" s="249" t="n">
        <f aca="false">+B877</f>
        <v>0</v>
      </c>
      <c r="AQ877" s="248" t="n">
        <f aca="false">+D877</f>
        <v>0</v>
      </c>
      <c r="AS877" s="249" t="n">
        <f aca="false">+O877</f>
        <v>0</v>
      </c>
      <c r="AT877" s="249" t="n">
        <f aca="false">+P877</f>
        <v>0</v>
      </c>
    </row>
    <row r="878" customFormat="false" ht="14.25" hidden="false" customHeight="true" outlineLevel="0" collapsed="false">
      <c r="AO878" s="0" t="n">
        <f aca="false">+A878</f>
        <v>0</v>
      </c>
      <c r="AP878" s="249" t="n">
        <f aca="false">+B878</f>
        <v>0</v>
      </c>
      <c r="AQ878" s="248" t="n">
        <f aca="false">+D878</f>
        <v>0</v>
      </c>
      <c r="AS878" s="249" t="n">
        <f aca="false">+O878</f>
        <v>0</v>
      </c>
      <c r="AT878" s="249" t="n">
        <f aca="false">+P878</f>
        <v>0</v>
      </c>
    </row>
    <row r="879" customFormat="false" ht="14.25" hidden="false" customHeight="true" outlineLevel="0" collapsed="false">
      <c r="AO879" s="0" t="n">
        <f aca="false">+A879</f>
        <v>0</v>
      </c>
      <c r="AP879" s="249" t="n">
        <f aca="false">+B879</f>
        <v>0</v>
      </c>
      <c r="AQ879" s="248" t="n">
        <f aca="false">+D879</f>
        <v>0</v>
      </c>
      <c r="AS879" s="249" t="n">
        <f aca="false">+O879</f>
        <v>0</v>
      </c>
      <c r="AT879" s="249" t="n">
        <f aca="false">+P879</f>
        <v>0</v>
      </c>
    </row>
    <row r="880" customFormat="false" ht="14.25" hidden="false" customHeight="true" outlineLevel="0" collapsed="false">
      <c r="AO880" s="0" t="n">
        <f aca="false">+A880</f>
        <v>0</v>
      </c>
      <c r="AP880" s="249" t="n">
        <f aca="false">+B880</f>
        <v>0</v>
      </c>
      <c r="AQ880" s="248" t="n">
        <f aca="false">+D880</f>
        <v>0</v>
      </c>
      <c r="AS880" s="249" t="n">
        <f aca="false">+O880</f>
        <v>0</v>
      </c>
      <c r="AT880" s="249" t="n">
        <f aca="false">+P880</f>
        <v>0</v>
      </c>
    </row>
    <row r="881" customFormat="false" ht="14.25" hidden="false" customHeight="true" outlineLevel="0" collapsed="false">
      <c r="AO881" s="0" t="n">
        <f aca="false">+A881</f>
        <v>0</v>
      </c>
      <c r="AP881" s="249" t="n">
        <f aca="false">+B881</f>
        <v>0</v>
      </c>
      <c r="AQ881" s="248" t="n">
        <f aca="false">+D881</f>
        <v>0</v>
      </c>
      <c r="AS881" s="249" t="n">
        <f aca="false">+O881</f>
        <v>0</v>
      </c>
      <c r="AT881" s="249" t="n">
        <f aca="false">+P881</f>
        <v>0</v>
      </c>
    </row>
    <row r="882" customFormat="false" ht="14.25" hidden="false" customHeight="true" outlineLevel="0" collapsed="false">
      <c r="AO882" s="0" t="n">
        <f aca="false">+A882</f>
        <v>0</v>
      </c>
      <c r="AP882" s="249" t="n">
        <f aca="false">+B882</f>
        <v>0</v>
      </c>
      <c r="AQ882" s="248" t="n">
        <f aca="false">+D882</f>
        <v>0</v>
      </c>
      <c r="AS882" s="249" t="n">
        <f aca="false">+O882</f>
        <v>0</v>
      </c>
      <c r="AT882" s="249" t="n">
        <f aca="false">+P882</f>
        <v>0</v>
      </c>
    </row>
    <row r="883" customFormat="false" ht="14.25" hidden="false" customHeight="true" outlineLevel="0" collapsed="false">
      <c r="AO883" s="0" t="n">
        <f aca="false">+A883</f>
        <v>0</v>
      </c>
      <c r="AP883" s="249" t="n">
        <f aca="false">+B883</f>
        <v>0</v>
      </c>
      <c r="AQ883" s="248" t="n">
        <f aca="false">+D883</f>
        <v>0</v>
      </c>
      <c r="AS883" s="249" t="n">
        <f aca="false">+O883</f>
        <v>0</v>
      </c>
      <c r="AT883" s="249" t="n">
        <f aca="false">+P883</f>
        <v>0</v>
      </c>
    </row>
    <row r="884" customFormat="false" ht="14.25" hidden="false" customHeight="true" outlineLevel="0" collapsed="false">
      <c r="AO884" s="0" t="n">
        <f aca="false">+A884</f>
        <v>0</v>
      </c>
      <c r="AP884" s="249" t="n">
        <f aca="false">+B884</f>
        <v>0</v>
      </c>
      <c r="AQ884" s="248" t="n">
        <f aca="false">+D884</f>
        <v>0</v>
      </c>
      <c r="AS884" s="249" t="n">
        <f aca="false">+O884</f>
        <v>0</v>
      </c>
      <c r="AT884" s="249" t="n">
        <f aca="false">+P884</f>
        <v>0</v>
      </c>
    </row>
    <row r="885" customFormat="false" ht="14.25" hidden="false" customHeight="true" outlineLevel="0" collapsed="false">
      <c r="AO885" s="0" t="n">
        <f aca="false">+A885</f>
        <v>0</v>
      </c>
      <c r="AP885" s="249" t="n">
        <f aca="false">+B885</f>
        <v>0</v>
      </c>
      <c r="AQ885" s="248" t="n">
        <f aca="false">+D885</f>
        <v>0</v>
      </c>
      <c r="AS885" s="249" t="n">
        <f aca="false">+O885</f>
        <v>0</v>
      </c>
      <c r="AT885" s="249" t="n">
        <f aca="false">+P885</f>
        <v>0</v>
      </c>
    </row>
    <row r="886" customFormat="false" ht="14.25" hidden="false" customHeight="true" outlineLevel="0" collapsed="false">
      <c r="AO886" s="0" t="n">
        <f aca="false">+A886</f>
        <v>0</v>
      </c>
      <c r="AP886" s="249" t="n">
        <f aca="false">+B886</f>
        <v>0</v>
      </c>
      <c r="AQ886" s="248" t="n">
        <f aca="false">+D886</f>
        <v>0</v>
      </c>
      <c r="AS886" s="249" t="n">
        <f aca="false">+O886</f>
        <v>0</v>
      </c>
      <c r="AT886" s="249" t="n">
        <f aca="false">+P886</f>
        <v>0</v>
      </c>
    </row>
    <row r="887" customFormat="false" ht="14.25" hidden="false" customHeight="true" outlineLevel="0" collapsed="false">
      <c r="AO887" s="0" t="n">
        <f aca="false">+A887</f>
        <v>0</v>
      </c>
      <c r="AP887" s="249" t="n">
        <f aca="false">+B887</f>
        <v>0</v>
      </c>
      <c r="AQ887" s="248" t="n">
        <f aca="false">+D887</f>
        <v>0</v>
      </c>
      <c r="AS887" s="249" t="n">
        <f aca="false">+O887</f>
        <v>0</v>
      </c>
      <c r="AT887" s="249" t="n">
        <f aca="false">+P887</f>
        <v>0</v>
      </c>
    </row>
    <row r="888" customFormat="false" ht="14.25" hidden="false" customHeight="true" outlineLevel="0" collapsed="false">
      <c r="AO888" s="0" t="n">
        <f aca="false">+A888</f>
        <v>0</v>
      </c>
      <c r="AP888" s="249" t="n">
        <f aca="false">+B888</f>
        <v>0</v>
      </c>
      <c r="AQ888" s="248" t="n">
        <f aca="false">+D888</f>
        <v>0</v>
      </c>
      <c r="AS888" s="249" t="n">
        <f aca="false">+O888</f>
        <v>0</v>
      </c>
      <c r="AT888" s="249" t="n">
        <f aca="false">+P888</f>
        <v>0</v>
      </c>
    </row>
    <row r="889" customFormat="false" ht="14.25" hidden="false" customHeight="true" outlineLevel="0" collapsed="false">
      <c r="AO889" s="0" t="n">
        <f aca="false">+A889</f>
        <v>0</v>
      </c>
      <c r="AP889" s="249" t="n">
        <f aca="false">+B889</f>
        <v>0</v>
      </c>
      <c r="AQ889" s="248" t="n">
        <f aca="false">+D889</f>
        <v>0</v>
      </c>
      <c r="AS889" s="249" t="n">
        <f aca="false">+O889</f>
        <v>0</v>
      </c>
      <c r="AT889" s="249" t="n">
        <f aca="false">+P889</f>
        <v>0</v>
      </c>
    </row>
    <row r="890" customFormat="false" ht="14.25" hidden="false" customHeight="true" outlineLevel="0" collapsed="false">
      <c r="AO890" s="0" t="n">
        <f aca="false">+A890</f>
        <v>0</v>
      </c>
      <c r="AP890" s="249" t="n">
        <f aca="false">+B890</f>
        <v>0</v>
      </c>
      <c r="AQ890" s="248" t="n">
        <f aca="false">+D890</f>
        <v>0</v>
      </c>
      <c r="AS890" s="249" t="n">
        <f aca="false">+O890</f>
        <v>0</v>
      </c>
      <c r="AT890" s="249" t="n">
        <f aca="false">+P890</f>
        <v>0</v>
      </c>
    </row>
    <row r="891" customFormat="false" ht="14.25" hidden="false" customHeight="true" outlineLevel="0" collapsed="false">
      <c r="AO891" s="0" t="n">
        <f aca="false">+A891</f>
        <v>0</v>
      </c>
      <c r="AP891" s="249" t="n">
        <f aca="false">+B891</f>
        <v>0</v>
      </c>
      <c r="AQ891" s="248" t="n">
        <f aca="false">+D891</f>
        <v>0</v>
      </c>
      <c r="AS891" s="249" t="n">
        <f aca="false">+O891</f>
        <v>0</v>
      </c>
      <c r="AT891" s="249" t="n">
        <f aca="false">+P891</f>
        <v>0</v>
      </c>
    </row>
    <row r="892" customFormat="false" ht="14.25" hidden="false" customHeight="true" outlineLevel="0" collapsed="false">
      <c r="AO892" s="0" t="n">
        <f aca="false">+A892</f>
        <v>0</v>
      </c>
      <c r="AP892" s="249" t="n">
        <f aca="false">+B892</f>
        <v>0</v>
      </c>
      <c r="AQ892" s="248" t="n">
        <f aca="false">+D892</f>
        <v>0</v>
      </c>
      <c r="AS892" s="249" t="n">
        <f aca="false">+O892</f>
        <v>0</v>
      </c>
      <c r="AT892" s="249" t="n">
        <f aca="false">+P892</f>
        <v>0</v>
      </c>
    </row>
    <row r="893" customFormat="false" ht="14.25" hidden="false" customHeight="true" outlineLevel="0" collapsed="false">
      <c r="AO893" s="0" t="n">
        <f aca="false">+A893</f>
        <v>0</v>
      </c>
      <c r="AP893" s="249" t="n">
        <f aca="false">+B893</f>
        <v>0</v>
      </c>
      <c r="AQ893" s="248" t="n">
        <f aca="false">+D893</f>
        <v>0</v>
      </c>
      <c r="AS893" s="249" t="n">
        <f aca="false">+O893</f>
        <v>0</v>
      </c>
      <c r="AT893" s="249" t="n">
        <f aca="false">+P893</f>
        <v>0</v>
      </c>
    </row>
    <row r="894" customFormat="false" ht="14.25" hidden="false" customHeight="true" outlineLevel="0" collapsed="false">
      <c r="AO894" s="0" t="n">
        <f aca="false">+A894</f>
        <v>0</v>
      </c>
      <c r="AP894" s="249" t="n">
        <f aca="false">+B894</f>
        <v>0</v>
      </c>
      <c r="AQ894" s="248" t="n">
        <f aca="false">+D894</f>
        <v>0</v>
      </c>
      <c r="AS894" s="249" t="n">
        <f aca="false">+O894</f>
        <v>0</v>
      </c>
      <c r="AT894" s="249" t="n">
        <f aca="false">+P894</f>
        <v>0</v>
      </c>
    </row>
    <row r="895" customFormat="false" ht="14.25" hidden="false" customHeight="true" outlineLevel="0" collapsed="false">
      <c r="AO895" s="0" t="n">
        <f aca="false">+A895</f>
        <v>0</v>
      </c>
      <c r="AP895" s="249" t="n">
        <f aca="false">+B895</f>
        <v>0</v>
      </c>
      <c r="AQ895" s="248" t="n">
        <f aca="false">+D895</f>
        <v>0</v>
      </c>
      <c r="AS895" s="249" t="n">
        <f aca="false">+O895</f>
        <v>0</v>
      </c>
      <c r="AT895" s="249" t="n">
        <f aca="false">+P895</f>
        <v>0</v>
      </c>
    </row>
    <row r="896" customFormat="false" ht="14.25" hidden="false" customHeight="true" outlineLevel="0" collapsed="false">
      <c r="AO896" s="0" t="n">
        <f aca="false">+A896</f>
        <v>0</v>
      </c>
      <c r="AP896" s="249" t="n">
        <f aca="false">+B896</f>
        <v>0</v>
      </c>
      <c r="AQ896" s="248" t="n">
        <f aca="false">+D896</f>
        <v>0</v>
      </c>
      <c r="AS896" s="249" t="n">
        <f aca="false">+O896</f>
        <v>0</v>
      </c>
      <c r="AT896" s="249" t="n">
        <f aca="false">+P896</f>
        <v>0</v>
      </c>
    </row>
    <row r="897" customFormat="false" ht="14.25" hidden="false" customHeight="true" outlineLevel="0" collapsed="false">
      <c r="AO897" s="0" t="n">
        <f aca="false">+A897</f>
        <v>0</v>
      </c>
      <c r="AP897" s="249" t="n">
        <f aca="false">+B897</f>
        <v>0</v>
      </c>
      <c r="AQ897" s="248" t="n">
        <f aca="false">+D897</f>
        <v>0</v>
      </c>
      <c r="AS897" s="249" t="n">
        <f aca="false">+O897</f>
        <v>0</v>
      </c>
      <c r="AT897" s="249" t="n">
        <f aca="false">+P897</f>
        <v>0</v>
      </c>
    </row>
    <row r="898" customFormat="false" ht="14.25" hidden="false" customHeight="true" outlineLevel="0" collapsed="false">
      <c r="AO898" s="0" t="n">
        <f aca="false">+A898</f>
        <v>0</v>
      </c>
      <c r="AP898" s="249" t="n">
        <f aca="false">+B898</f>
        <v>0</v>
      </c>
      <c r="AQ898" s="248" t="n">
        <f aca="false">+D898</f>
        <v>0</v>
      </c>
      <c r="AS898" s="249" t="n">
        <f aca="false">+O898</f>
        <v>0</v>
      </c>
      <c r="AT898" s="249" t="n">
        <f aca="false">+P898</f>
        <v>0</v>
      </c>
    </row>
    <row r="899" customFormat="false" ht="14.25" hidden="false" customHeight="true" outlineLevel="0" collapsed="false">
      <c r="AO899" s="0" t="n">
        <f aca="false">+A899</f>
        <v>0</v>
      </c>
      <c r="AP899" s="249" t="n">
        <f aca="false">+B899</f>
        <v>0</v>
      </c>
      <c r="AQ899" s="248" t="n">
        <f aca="false">+D899</f>
        <v>0</v>
      </c>
      <c r="AS899" s="249" t="n">
        <f aca="false">+O899</f>
        <v>0</v>
      </c>
      <c r="AT899" s="249" t="n">
        <f aca="false">+P899</f>
        <v>0</v>
      </c>
    </row>
    <row r="900" customFormat="false" ht="14.25" hidden="false" customHeight="true" outlineLevel="0" collapsed="false">
      <c r="AO900" s="0" t="n">
        <f aca="false">+A900</f>
        <v>0</v>
      </c>
      <c r="AP900" s="249" t="n">
        <f aca="false">+B900</f>
        <v>0</v>
      </c>
      <c r="AQ900" s="248" t="n">
        <f aca="false">+D900</f>
        <v>0</v>
      </c>
      <c r="AS900" s="249" t="n">
        <f aca="false">+O900</f>
        <v>0</v>
      </c>
      <c r="AT900" s="249" t="n">
        <f aca="false">+P900</f>
        <v>0</v>
      </c>
    </row>
    <row r="901" customFormat="false" ht="14.25" hidden="false" customHeight="true" outlineLevel="0" collapsed="false">
      <c r="AO901" s="0" t="n">
        <f aca="false">+A901</f>
        <v>0</v>
      </c>
      <c r="AP901" s="249" t="n">
        <f aca="false">+B901</f>
        <v>0</v>
      </c>
      <c r="AQ901" s="248" t="n">
        <f aca="false">+D901</f>
        <v>0</v>
      </c>
      <c r="AS901" s="249" t="n">
        <f aca="false">+O901</f>
        <v>0</v>
      </c>
      <c r="AT901" s="249" t="n">
        <f aca="false">+P901</f>
        <v>0</v>
      </c>
    </row>
    <row r="902" customFormat="false" ht="14.25" hidden="false" customHeight="true" outlineLevel="0" collapsed="false">
      <c r="AO902" s="0" t="n">
        <f aca="false">+A902</f>
        <v>0</v>
      </c>
      <c r="AP902" s="249" t="n">
        <f aca="false">+B902</f>
        <v>0</v>
      </c>
      <c r="AQ902" s="248" t="n">
        <f aca="false">+D902</f>
        <v>0</v>
      </c>
      <c r="AS902" s="249" t="n">
        <f aca="false">+O902</f>
        <v>0</v>
      </c>
      <c r="AT902" s="249" t="n">
        <f aca="false">+P902</f>
        <v>0</v>
      </c>
    </row>
    <row r="903" customFormat="false" ht="14.25" hidden="false" customHeight="true" outlineLevel="0" collapsed="false">
      <c r="AO903" s="0" t="n">
        <f aca="false">+A903</f>
        <v>0</v>
      </c>
      <c r="AP903" s="249" t="n">
        <f aca="false">+B903</f>
        <v>0</v>
      </c>
      <c r="AQ903" s="248" t="n">
        <f aca="false">+D903</f>
        <v>0</v>
      </c>
      <c r="AS903" s="249" t="n">
        <f aca="false">+O903</f>
        <v>0</v>
      </c>
      <c r="AT903" s="249" t="n">
        <f aca="false">+P903</f>
        <v>0</v>
      </c>
    </row>
    <row r="904" customFormat="false" ht="14.25" hidden="false" customHeight="true" outlineLevel="0" collapsed="false">
      <c r="AO904" s="0" t="n">
        <f aca="false">+A904</f>
        <v>0</v>
      </c>
      <c r="AP904" s="249" t="n">
        <f aca="false">+B904</f>
        <v>0</v>
      </c>
      <c r="AQ904" s="248" t="n">
        <f aca="false">+D904</f>
        <v>0</v>
      </c>
      <c r="AS904" s="249" t="n">
        <f aca="false">+O904</f>
        <v>0</v>
      </c>
      <c r="AT904" s="249" t="n">
        <f aca="false">+P904</f>
        <v>0</v>
      </c>
    </row>
    <row r="905" customFormat="false" ht="14.25" hidden="false" customHeight="true" outlineLevel="0" collapsed="false">
      <c r="AO905" s="0" t="n">
        <f aca="false">+A905</f>
        <v>0</v>
      </c>
      <c r="AP905" s="249" t="n">
        <f aca="false">+B905</f>
        <v>0</v>
      </c>
      <c r="AQ905" s="248" t="n">
        <f aca="false">+D905</f>
        <v>0</v>
      </c>
      <c r="AS905" s="249" t="n">
        <f aca="false">+O905</f>
        <v>0</v>
      </c>
      <c r="AT905" s="249" t="n">
        <f aca="false">+P905</f>
        <v>0</v>
      </c>
    </row>
    <row r="906" customFormat="false" ht="14.25" hidden="false" customHeight="true" outlineLevel="0" collapsed="false">
      <c r="AO906" s="0" t="n">
        <f aca="false">+A906</f>
        <v>0</v>
      </c>
      <c r="AP906" s="249" t="n">
        <f aca="false">+B906</f>
        <v>0</v>
      </c>
      <c r="AQ906" s="248" t="n">
        <f aca="false">+D906</f>
        <v>0</v>
      </c>
      <c r="AS906" s="249" t="n">
        <f aca="false">+O906</f>
        <v>0</v>
      </c>
      <c r="AT906" s="249" t="n">
        <f aca="false">+P906</f>
        <v>0</v>
      </c>
    </row>
    <row r="907" customFormat="false" ht="14.25" hidden="false" customHeight="true" outlineLevel="0" collapsed="false">
      <c r="AO907" s="0" t="n">
        <f aca="false">+A907</f>
        <v>0</v>
      </c>
      <c r="AP907" s="249" t="n">
        <f aca="false">+B907</f>
        <v>0</v>
      </c>
      <c r="AQ907" s="248" t="n">
        <f aca="false">+D907</f>
        <v>0</v>
      </c>
      <c r="AS907" s="249" t="n">
        <f aca="false">+O907</f>
        <v>0</v>
      </c>
      <c r="AT907" s="249" t="n">
        <f aca="false">+P907</f>
        <v>0</v>
      </c>
    </row>
    <row r="908" customFormat="false" ht="14.25" hidden="false" customHeight="true" outlineLevel="0" collapsed="false">
      <c r="AO908" s="0" t="n">
        <f aca="false">+A908</f>
        <v>0</v>
      </c>
      <c r="AP908" s="249" t="n">
        <f aca="false">+B908</f>
        <v>0</v>
      </c>
      <c r="AQ908" s="248" t="n">
        <f aca="false">+D908</f>
        <v>0</v>
      </c>
      <c r="AS908" s="249" t="n">
        <f aca="false">+O908</f>
        <v>0</v>
      </c>
      <c r="AT908" s="249" t="n">
        <f aca="false">+P908</f>
        <v>0</v>
      </c>
    </row>
    <row r="909" customFormat="false" ht="14.25" hidden="false" customHeight="true" outlineLevel="0" collapsed="false">
      <c r="AO909" s="0" t="n">
        <f aca="false">+A909</f>
        <v>0</v>
      </c>
      <c r="AP909" s="249" t="n">
        <f aca="false">+B909</f>
        <v>0</v>
      </c>
      <c r="AQ909" s="248" t="n">
        <f aca="false">+D909</f>
        <v>0</v>
      </c>
      <c r="AS909" s="249" t="n">
        <f aca="false">+O909</f>
        <v>0</v>
      </c>
      <c r="AT909" s="249" t="n">
        <f aca="false">+P909</f>
        <v>0</v>
      </c>
    </row>
    <row r="910" customFormat="false" ht="14.25" hidden="false" customHeight="true" outlineLevel="0" collapsed="false">
      <c r="AO910" s="0" t="n">
        <f aca="false">+A910</f>
        <v>0</v>
      </c>
      <c r="AP910" s="249" t="n">
        <f aca="false">+B910</f>
        <v>0</v>
      </c>
      <c r="AQ910" s="248" t="n">
        <f aca="false">+D910</f>
        <v>0</v>
      </c>
      <c r="AS910" s="249" t="n">
        <f aca="false">+O910</f>
        <v>0</v>
      </c>
      <c r="AT910" s="249" t="n">
        <f aca="false">+P910</f>
        <v>0</v>
      </c>
    </row>
    <row r="911" customFormat="false" ht="14.25" hidden="false" customHeight="true" outlineLevel="0" collapsed="false">
      <c r="AO911" s="0" t="n">
        <f aca="false">+A911</f>
        <v>0</v>
      </c>
      <c r="AP911" s="249" t="n">
        <f aca="false">+B911</f>
        <v>0</v>
      </c>
      <c r="AQ911" s="248" t="n">
        <f aca="false">+D911</f>
        <v>0</v>
      </c>
      <c r="AS911" s="249" t="n">
        <f aca="false">+O911</f>
        <v>0</v>
      </c>
      <c r="AT911" s="249" t="n">
        <f aca="false">+P911</f>
        <v>0</v>
      </c>
    </row>
    <row r="912" customFormat="false" ht="14.25" hidden="false" customHeight="true" outlineLevel="0" collapsed="false">
      <c r="AO912" s="0" t="n">
        <f aca="false">+A912</f>
        <v>0</v>
      </c>
      <c r="AP912" s="249" t="n">
        <f aca="false">+B912</f>
        <v>0</v>
      </c>
      <c r="AQ912" s="248" t="n">
        <f aca="false">+D912</f>
        <v>0</v>
      </c>
      <c r="AS912" s="249" t="n">
        <f aca="false">+O912</f>
        <v>0</v>
      </c>
      <c r="AT912" s="249" t="n">
        <f aca="false">+P912</f>
        <v>0</v>
      </c>
    </row>
    <row r="913" customFormat="false" ht="14.25" hidden="false" customHeight="true" outlineLevel="0" collapsed="false">
      <c r="AO913" s="0" t="n">
        <f aca="false">+A913</f>
        <v>0</v>
      </c>
      <c r="AP913" s="249" t="n">
        <f aca="false">+B913</f>
        <v>0</v>
      </c>
      <c r="AQ913" s="248" t="n">
        <f aca="false">+D913</f>
        <v>0</v>
      </c>
      <c r="AS913" s="249" t="n">
        <f aca="false">+O913</f>
        <v>0</v>
      </c>
      <c r="AT913" s="249" t="n">
        <f aca="false">+P913</f>
        <v>0</v>
      </c>
    </row>
    <row r="914" customFormat="false" ht="14.25" hidden="false" customHeight="true" outlineLevel="0" collapsed="false">
      <c r="AO914" s="0" t="n">
        <f aca="false">+A914</f>
        <v>0</v>
      </c>
      <c r="AP914" s="249" t="n">
        <f aca="false">+B914</f>
        <v>0</v>
      </c>
      <c r="AQ914" s="248" t="n">
        <f aca="false">+D914</f>
        <v>0</v>
      </c>
      <c r="AS914" s="249" t="n">
        <f aca="false">+O914</f>
        <v>0</v>
      </c>
      <c r="AT914" s="249" t="n">
        <f aca="false">+P914</f>
        <v>0</v>
      </c>
    </row>
    <row r="915" customFormat="false" ht="14.25" hidden="false" customHeight="true" outlineLevel="0" collapsed="false">
      <c r="AO915" s="0" t="n">
        <f aca="false">+A915</f>
        <v>0</v>
      </c>
      <c r="AP915" s="249" t="n">
        <f aca="false">+B915</f>
        <v>0</v>
      </c>
      <c r="AQ915" s="248" t="n">
        <f aca="false">+D915</f>
        <v>0</v>
      </c>
      <c r="AS915" s="249" t="n">
        <f aca="false">+O915</f>
        <v>0</v>
      </c>
      <c r="AT915" s="249" t="n">
        <f aca="false">+P915</f>
        <v>0</v>
      </c>
    </row>
    <row r="916" customFormat="false" ht="14.25" hidden="false" customHeight="true" outlineLevel="0" collapsed="false">
      <c r="AO916" s="0" t="n">
        <f aca="false">+A916</f>
        <v>0</v>
      </c>
      <c r="AP916" s="249" t="n">
        <f aca="false">+B916</f>
        <v>0</v>
      </c>
      <c r="AQ916" s="248" t="n">
        <f aca="false">+D916</f>
        <v>0</v>
      </c>
      <c r="AS916" s="249" t="n">
        <f aca="false">+O916</f>
        <v>0</v>
      </c>
      <c r="AT916" s="249" t="n">
        <f aca="false">+P916</f>
        <v>0</v>
      </c>
    </row>
    <row r="917" customFormat="false" ht="14.25" hidden="false" customHeight="true" outlineLevel="0" collapsed="false">
      <c r="AO917" s="0" t="n">
        <f aca="false">+A917</f>
        <v>0</v>
      </c>
      <c r="AP917" s="249" t="n">
        <f aca="false">+B917</f>
        <v>0</v>
      </c>
      <c r="AQ917" s="248" t="n">
        <f aca="false">+D917</f>
        <v>0</v>
      </c>
      <c r="AS917" s="249" t="n">
        <f aca="false">+O917</f>
        <v>0</v>
      </c>
      <c r="AT917" s="249" t="n">
        <f aca="false">+P917</f>
        <v>0</v>
      </c>
    </row>
    <row r="918" customFormat="false" ht="14.25" hidden="false" customHeight="true" outlineLevel="0" collapsed="false">
      <c r="AO918" s="0" t="n">
        <f aca="false">+A918</f>
        <v>0</v>
      </c>
      <c r="AP918" s="249" t="n">
        <f aca="false">+B918</f>
        <v>0</v>
      </c>
      <c r="AQ918" s="248" t="n">
        <f aca="false">+D918</f>
        <v>0</v>
      </c>
      <c r="AS918" s="249" t="n">
        <f aca="false">+O918</f>
        <v>0</v>
      </c>
      <c r="AT918" s="249" t="n">
        <f aca="false">+P918</f>
        <v>0</v>
      </c>
    </row>
    <row r="919" customFormat="false" ht="14.25" hidden="false" customHeight="true" outlineLevel="0" collapsed="false">
      <c r="AO919" s="0" t="n">
        <f aca="false">+A919</f>
        <v>0</v>
      </c>
      <c r="AP919" s="249" t="n">
        <f aca="false">+B919</f>
        <v>0</v>
      </c>
      <c r="AQ919" s="248" t="n">
        <f aca="false">+D919</f>
        <v>0</v>
      </c>
      <c r="AS919" s="249" t="n">
        <f aca="false">+O919</f>
        <v>0</v>
      </c>
      <c r="AT919" s="249" t="n">
        <f aca="false">+P919</f>
        <v>0</v>
      </c>
    </row>
    <row r="920" customFormat="false" ht="14.25" hidden="false" customHeight="true" outlineLevel="0" collapsed="false">
      <c r="AO920" s="0" t="n">
        <f aca="false">+A920</f>
        <v>0</v>
      </c>
      <c r="AP920" s="249" t="n">
        <f aca="false">+B920</f>
        <v>0</v>
      </c>
      <c r="AQ920" s="248" t="n">
        <f aca="false">+D920</f>
        <v>0</v>
      </c>
      <c r="AS920" s="249" t="n">
        <f aca="false">+O920</f>
        <v>0</v>
      </c>
      <c r="AT920" s="249" t="n">
        <f aca="false">+P920</f>
        <v>0</v>
      </c>
    </row>
    <row r="921" customFormat="false" ht="14.25" hidden="false" customHeight="true" outlineLevel="0" collapsed="false">
      <c r="AO921" s="0" t="n">
        <f aca="false">+A921</f>
        <v>0</v>
      </c>
      <c r="AP921" s="249" t="n">
        <f aca="false">+B921</f>
        <v>0</v>
      </c>
      <c r="AQ921" s="248" t="n">
        <f aca="false">+D921</f>
        <v>0</v>
      </c>
      <c r="AS921" s="249" t="n">
        <f aca="false">+O921</f>
        <v>0</v>
      </c>
      <c r="AT921" s="249" t="n">
        <f aca="false">+P921</f>
        <v>0</v>
      </c>
    </row>
    <row r="922" customFormat="false" ht="14.25" hidden="false" customHeight="true" outlineLevel="0" collapsed="false">
      <c r="AO922" s="0" t="n">
        <f aca="false">+A922</f>
        <v>0</v>
      </c>
      <c r="AP922" s="249" t="n">
        <f aca="false">+B922</f>
        <v>0</v>
      </c>
      <c r="AQ922" s="248" t="n">
        <f aca="false">+D922</f>
        <v>0</v>
      </c>
      <c r="AS922" s="249" t="n">
        <f aca="false">+O922</f>
        <v>0</v>
      </c>
      <c r="AT922" s="249" t="n">
        <f aca="false">+P922</f>
        <v>0</v>
      </c>
    </row>
    <row r="923" customFormat="false" ht="14.25" hidden="false" customHeight="true" outlineLevel="0" collapsed="false">
      <c r="AO923" s="0" t="n">
        <f aca="false">+A923</f>
        <v>0</v>
      </c>
      <c r="AP923" s="249" t="n">
        <f aca="false">+B923</f>
        <v>0</v>
      </c>
      <c r="AQ923" s="248" t="n">
        <f aca="false">+D923</f>
        <v>0</v>
      </c>
      <c r="AS923" s="249" t="n">
        <f aca="false">+O923</f>
        <v>0</v>
      </c>
      <c r="AT923" s="249" t="n">
        <f aca="false">+P923</f>
        <v>0</v>
      </c>
    </row>
    <row r="924" customFormat="false" ht="14.25" hidden="false" customHeight="true" outlineLevel="0" collapsed="false">
      <c r="AO924" s="0" t="n">
        <f aca="false">+A924</f>
        <v>0</v>
      </c>
      <c r="AP924" s="249" t="n">
        <f aca="false">+B924</f>
        <v>0</v>
      </c>
      <c r="AQ924" s="248" t="n">
        <f aca="false">+D924</f>
        <v>0</v>
      </c>
      <c r="AS924" s="249" t="n">
        <f aca="false">+O924</f>
        <v>0</v>
      </c>
      <c r="AT924" s="249" t="n">
        <f aca="false">+P924</f>
        <v>0</v>
      </c>
    </row>
    <row r="925" customFormat="false" ht="14.25" hidden="false" customHeight="true" outlineLevel="0" collapsed="false">
      <c r="AO925" s="0" t="n">
        <f aca="false">+A925</f>
        <v>0</v>
      </c>
      <c r="AP925" s="249" t="n">
        <f aca="false">+B925</f>
        <v>0</v>
      </c>
      <c r="AQ925" s="248" t="n">
        <f aca="false">+D925</f>
        <v>0</v>
      </c>
      <c r="AS925" s="249" t="n">
        <f aca="false">+O925</f>
        <v>0</v>
      </c>
      <c r="AT925" s="249" t="n">
        <f aca="false">+P925</f>
        <v>0</v>
      </c>
    </row>
    <row r="926" customFormat="false" ht="14.25" hidden="false" customHeight="true" outlineLevel="0" collapsed="false">
      <c r="AO926" s="0" t="n">
        <f aca="false">+A926</f>
        <v>0</v>
      </c>
      <c r="AP926" s="249" t="n">
        <f aca="false">+B926</f>
        <v>0</v>
      </c>
      <c r="AQ926" s="248" t="n">
        <f aca="false">+D926</f>
        <v>0</v>
      </c>
      <c r="AS926" s="249" t="n">
        <f aca="false">+O926</f>
        <v>0</v>
      </c>
      <c r="AT926" s="249" t="n">
        <f aca="false">+P926</f>
        <v>0</v>
      </c>
    </row>
    <row r="927" customFormat="false" ht="14.25" hidden="false" customHeight="true" outlineLevel="0" collapsed="false">
      <c r="AO927" s="0" t="n">
        <f aca="false">+A927</f>
        <v>0</v>
      </c>
      <c r="AP927" s="249" t="n">
        <f aca="false">+B927</f>
        <v>0</v>
      </c>
      <c r="AQ927" s="248" t="n">
        <f aca="false">+D927</f>
        <v>0</v>
      </c>
      <c r="AS927" s="249" t="n">
        <f aca="false">+O927</f>
        <v>0</v>
      </c>
      <c r="AT927" s="249" t="n">
        <f aca="false">+P927</f>
        <v>0</v>
      </c>
    </row>
    <row r="928" customFormat="false" ht="14.25" hidden="false" customHeight="true" outlineLevel="0" collapsed="false">
      <c r="AO928" s="0" t="n">
        <f aca="false">+A928</f>
        <v>0</v>
      </c>
      <c r="AP928" s="249" t="n">
        <f aca="false">+B928</f>
        <v>0</v>
      </c>
      <c r="AQ928" s="248" t="n">
        <f aca="false">+D928</f>
        <v>0</v>
      </c>
      <c r="AS928" s="249" t="n">
        <f aca="false">+O928</f>
        <v>0</v>
      </c>
      <c r="AT928" s="249" t="n">
        <f aca="false">+P928</f>
        <v>0</v>
      </c>
    </row>
    <row r="929" customFormat="false" ht="14.25" hidden="false" customHeight="true" outlineLevel="0" collapsed="false">
      <c r="AO929" s="0" t="n">
        <f aca="false">+A929</f>
        <v>0</v>
      </c>
      <c r="AP929" s="249" t="n">
        <f aca="false">+B929</f>
        <v>0</v>
      </c>
      <c r="AQ929" s="248" t="n">
        <f aca="false">+D929</f>
        <v>0</v>
      </c>
      <c r="AS929" s="249" t="n">
        <f aca="false">+O929</f>
        <v>0</v>
      </c>
      <c r="AT929" s="249" t="n">
        <f aca="false">+P929</f>
        <v>0</v>
      </c>
    </row>
    <row r="930" customFormat="false" ht="14.25" hidden="false" customHeight="true" outlineLevel="0" collapsed="false">
      <c r="AO930" s="0" t="n">
        <f aca="false">+A930</f>
        <v>0</v>
      </c>
      <c r="AP930" s="249" t="n">
        <f aca="false">+B930</f>
        <v>0</v>
      </c>
      <c r="AQ930" s="248" t="n">
        <f aca="false">+D930</f>
        <v>0</v>
      </c>
      <c r="AS930" s="249" t="n">
        <f aca="false">+O930</f>
        <v>0</v>
      </c>
      <c r="AT930" s="249" t="n">
        <f aca="false">+P930</f>
        <v>0</v>
      </c>
    </row>
    <row r="931" customFormat="false" ht="14.25" hidden="false" customHeight="true" outlineLevel="0" collapsed="false">
      <c r="AO931" s="0" t="n">
        <f aca="false">+A931</f>
        <v>0</v>
      </c>
      <c r="AP931" s="249" t="n">
        <f aca="false">+B931</f>
        <v>0</v>
      </c>
      <c r="AQ931" s="248" t="n">
        <f aca="false">+D931</f>
        <v>0</v>
      </c>
      <c r="AS931" s="249" t="n">
        <f aca="false">+O931</f>
        <v>0</v>
      </c>
      <c r="AT931" s="249" t="n">
        <f aca="false">+P931</f>
        <v>0</v>
      </c>
    </row>
    <row r="932" customFormat="false" ht="14.25" hidden="false" customHeight="true" outlineLevel="0" collapsed="false">
      <c r="AO932" s="0" t="n">
        <f aca="false">+A932</f>
        <v>0</v>
      </c>
      <c r="AP932" s="249" t="n">
        <f aca="false">+B932</f>
        <v>0</v>
      </c>
      <c r="AQ932" s="248" t="n">
        <f aca="false">+D932</f>
        <v>0</v>
      </c>
      <c r="AS932" s="249" t="n">
        <f aca="false">+O932</f>
        <v>0</v>
      </c>
      <c r="AT932" s="249" t="n">
        <f aca="false">+P932</f>
        <v>0</v>
      </c>
    </row>
    <row r="933" customFormat="false" ht="14.25" hidden="false" customHeight="true" outlineLevel="0" collapsed="false">
      <c r="AO933" s="0" t="n">
        <f aca="false">+A933</f>
        <v>0</v>
      </c>
      <c r="AP933" s="249" t="n">
        <f aca="false">+B933</f>
        <v>0</v>
      </c>
      <c r="AQ933" s="248" t="n">
        <f aca="false">+D933</f>
        <v>0</v>
      </c>
      <c r="AS933" s="249" t="n">
        <f aca="false">+O933</f>
        <v>0</v>
      </c>
      <c r="AT933" s="249" t="n">
        <f aca="false">+P933</f>
        <v>0</v>
      </c>
    </row>
    <row r="934" customFormat="false" ht="14.25" hidden="false" customHeight="true" outlineLevel="0" collapsed="false">
      <c r="AO934" s="0" t="n">
        <f aca="false">+A934</f>
        <v>0</v>
      </c>
      <c r="AP934" s="249" t="n">
        <f aca="false">+B934</f>
        <v>0</v>
      </c>
      <c r="AQ934" s="248" t="n">
        <f aca="false">+D934</f>
        <v>0</v>
      </c>
      <c r="AS934" s="249" t="n">
        <f aca="false">+O934</f>
        <v>0</v>
      </c>
      <c r="AT934" s="249" t="n">
        <f aca="false">+P934</f>
        <v>0</v>
      </c>
    </row>
    <row r="935" customFormat="false" ht="14.25" hidden="false" customHeight="true" outlineLevel="0" collapsed="false">
      <c r="AO935" s="0" t="n">
        <f aca="false">+A935</f>
        <v>0</v>
      </c>
      <c r="AP935" s="249" t="n">
        <f aca="false">+B935</f>
        <v>0</v>
      </c>
      <c r="AQ935" s="248" t="n">
        <f aca="false">+D935</f>
        <v>0</v>
      </c>
      <c r="AS935" s="249" t="n">
        <f aca="false">+O935</f>
        <v>0</v>
      </c>
      <c r="AT935" s="249" t="n">
        <f aca="false">+P935</f>
        <v>0</v>
      </c>
    </row>
    <row r="936" customFormat="false" ht="14.25" hidden="false" customHeight="true" outlineLevel="0" collapsed="false">
      <c r="AO936" s="0" t="n">
        <f aca="false">+A936</f>
        <v>0</v>
      </c>
      <c r="AP936" s="249" t="n">
        <f aca="false">+B936</f>
        <v>0</v>
      </c>
      <c r="AQ936" s="248" t="n">
        <f aca="false">+D936</f>
        <v>0</v>
      </c>
      <c r="AS936" s="249" t="n">
        <f aca="false">+O936</f>
        <v>0</v>
      </c>
      <c r="AT936" s="249" t="n">
        <f aca="false">+P936</f>
        <v>0</v>
      </c>
    </row>
    <row r="937" customFormat="false" ht="14.25" hidden="false" customHeight="true" outlineLevel="0" collapsed="false">
      <c r="AO937" s="0" t="n">
        <f aca="false">+A937</f>
        <v>0</v>
      </c>
      <c r="AP937" s="249" t="n">
        <f aca="false">+B937</f>
        <v>0</v>
      </c>
      <c r="AQ937" s="248" t="n">
        <f aca="false">+D937</f>
        <v>0</v>
      </c>
      <c r="AS937" s="249" t="n">
        <f aca="false">+O937</f>
        <v>0</v>
      </c>
      <c r="AT937" s="249" t="n">
        <f aca="false">+P937</f>
        <v>0</v>
      </c>
    </row>
    <row r="938" customFormat="false" ht="14.25" hidden="false" customHeight="true" outlineLevel="0" collapsed="false">
      <c r="AO938" s="0" t="n">
        <f aca="false">+A938</f>
        <v>0</v>
      </c>
      <c r="AP938" s="249" t="n">
        <f aca="false">+B938</f>
        <v>0</v>
      </c>
      <c r="AQ938" s="248" t="n">
        <f aca="false">+D938</f>
        <v>0</v>
      </c>
      <c r="AS938" s="249" t="n">
        <f aca="false">+O938</f>
        <v>0</v>
      </c>
      <c r="AT938" s="249" t="n">
        <f aca="false">+P938</f>
        <v>0</v>
      </c>
    </row>
    <row r="939" customFormat="false" ht="14.25" hidden="false" customHeight="true" outlineLevel="0" collapsed="false">
      <c r="AO939" s="0" t="n">
        <f aca="false">+A939</f>
        <v>0</v>
      </c>
      <c r="AP939" s="249" t="n">
        <f aca="false">+B939</f>
        <v>0</v>
      </c>
      <c r="AQ939" s="248" t="n">
        <f aca="false">+D939</f>
        <v>0</v>
      </c>
      <c r="AS939" s="249" t="n">
        <f aca="false">+O939</f>
        <v>0</v>
      </c>
      <c r="AT939" s="249" t="n">
        <f aca="false">+P939</f>
        <v>0</v>
      </c>
    </row>
    <row r="940" customFormat="false" ht="14.25" hidden="false" customHeight="true" outlineLevel="0" collapsed="false">
      <c r="AO940" s="0" t="n">
        <f aca="false">+A940</f>
        <v>0</v>
      </c>
      <c r="AP940" s="249" t="n">
        <f aca="false">+B940</f>
        <v>0</v>
      </c>
      <c r="AQ940" s="248" t="n">
        <f aca="false">+D940</f>
        <v>0</v>
      </c>
      <c r="AS940" s="249" t="n">
        <f aca="false">+O940</f>
        <v>0</v>
      </c>
      <c r="AT940" s="249" t="n">
        <f aca="false">+P940</f>
        <v>0</v>
      </c>
    </row>
    <row r="941" customFormat="false" ht="14.25" hidden="false" customHeight="true" outlineLevel="0" collapsed="false">
      <c r="AO941" s="0" t="n">
        <f aca="false">+A941</f>
        <v>0</v>
      </c>
      <c r="AP941" s="249" t="n">
        <f aca="false">+B941</f>
        <v>0</v>
      </c>
      <c r="AQ941" s="248" t="n">
        <f aca="false">+D941</f>
        <v>0</v>
      </c>
      <c r="AS941" s="249" t="n">
        <f aca="false">+O941</f>
        <v>0</v>
      </c>
      <c r="AT941" s="249" t="n">
        <f aca="false">+P941</f>
        <v>0</v>
      </c>
    </row>
    <row r="942" customFormat="false" ht="14.25" hidden="false" customHeight="true" outlineLevel="0" collapsed="false">
      <c r="AO942" s="0" t="n">
        <f aca="false">+A942</f>
        <v>0</v>
      </c>
      <c r="AP942" s="249" t="n">
        <f aca="false">+B942</f>
        <v>0</v>
      </c>
      <c r="AQ942" s="248" t="n">
        <f aca="false">+D942</f>
        <v>0</v>
      </c>
      <c r="AS942" s="249" t="n">
        <f aca="false">+O942</f>
        <v>0</v>
      </c>
      <c r="AT942" s="249" t="n">
        <f aca="false">+P942</f>
        <v>0</v>
      </c>
    </row>
    <row r="943" customFormat="false" ht="14.25" hidden="false" customHeight="true" outlineLevel="0" collapsed="false">
      <c r="AO943" s="0" t="n">
        <f aca="false">+A943</f>
        <v>0</v>
      </c>
      <c r="AP943" s="249" t="n">
        <f aca="false">+B943</f>
        <v>0</v>
      </c>
      <c r="AQ943" s="248" t="n">
        <f aca="false">+D943</f>
        <v>0</v>
      </c>
      <c r="AS943" s="249" t="n">
        <f aca="false">+O943</f>
        <v>0</v>
      </c>
      <c r="AT943" s="249" t="n">
        <f aca="false">+P943</f>
        <v>0</v>
      </c>
    </row>
    <row r="944" customFormat="false" ht="14.25" hidden="false" customHeight="true" outlineLevel="0" collapsed="false">
      <c r="AO944" s="0" t="n">
        <f aca="false">+A944</f>
        <v>0</v>
      </c>
      <c r="AP944" s="249" t="n">
        <f aca="false">+B944</f>
        <v>0</v>
      </c>
      <c r="AQ944" s="248" t="n">
        <f aca="false">+D944</f>
        <v>0</v>
      </c>
      <c r="AS944" s="249" t="n">
        <f aca="false">+O944</f>
        <v>0</v>
      </c>
      <c r="AT944" s="249" t="n">
        <f aca="false">+P944</f>
        <v>0</v>
      </c>
    </row>
    <row r="945" customFormat="false" ht="14.25" hidden="false" customHeight="true" outlineLevel="0" collapsed="false">
      <c r="AO945" s="0" t="n">
        <f aca="false">+A945</f>
        <v>0</v>
      </c>
      <c r="AP945" s="249" t="n">
        <f aca="false">+B945</f>
        <v>0</v>
      </c>
      <c r="AQ945" s="248" t="n">
        <f aca="false">+D945</f>
        <v>0</v>
      </c>
      <c r="AS945" s="249" t="n">
        <f aca="false">+O945</f>
        <v>0</v>
      </c>
      <c r="AT945" s="249" t="n">
        <f aca="false">+P945</f>
        <v>0</v>
      </c>
    </row>
    <row r="946" customFormat="false" ht="14.25" hidden="false" customHeight="true" outlineLevel="0" collapsed="false">
      <c r="AO946" s="0" t="n">
        <f aca="false">+A946</f>
        <v>0</v>
      </c>
      <c r="AP946" s="249" t="n">
        <f aca="false">+B946</f>
        <v>0</v>
      </c>
      <c r="AQ946" s="248" t="n">
        <f aca="false">+D946</f>
        <v>0</v>
      </c>
      <c r="AS946" s="249" t="n">
        <f aca="false">+O946</f>
        <v>0</v>
      </c>
      <c r="AT946" s="249" t="n">
        <f aca="false">+P946</f>
        <v>0</v>
      </c>
    </row>
    <row r="947" customFormat="false" ht="14.25" hidden="false" customHeight="true" outlineLevel="0" collapsed="false">
      <c r="AO947" s="0" t="n">
        <f aca="false">+A947</f>
        <v>0</v>
      </c>
      <c r="AP947" s="249" t="n">
        <f aca="false">+B947</f>
        <v>0</v>
      </c>
      <c r="AQ947" s="248" t="n">
        <f aca="false">+D947</f>
        <v>0</v>
      </c>
      <c r="AS947" s="249" t="n">
        <f aca="false">+O947</f>
        <v>0</v>
      </c>
      <c r="AT947" s="249" t="n">
        <f aca="false">+P947</f>
        <v>0</v>
      </c>
    </row>
    <row r="948" customFormat="false" ht="14.25" hidden="false" customHeight="true" outlineLevel="0" collapsed="false">
      <c r="AO948" s="0" t="n">
        <f aca="false">+A948</f>
        <v>0</v>
      </c>
      <c r="AP948" s="249" t="n">
        <f aca="false">+B948</f>
        <v>0</v>
      </c>
      <c r="AQ948" s="248" t="n">
        <f aca="false">+D948</f>
        <v>0</v>
      </c>
      <c r="AS948" s="249" t="n">
        <f aca="false">+O948</f>
        <v>0</v>
      </c>
      <c r="AT948" s="249" t="n">
        <f aca="false">+P948</f>
        <v>0</v>
      </c>
    </row>
    <row r="949" customFormat="false" ht="14.25" hidden="false" customHeight="true" outlineLevel="0" collapsed="false">
      <c r="AO949" s="0" t="n">
        <f aca="false">+A949</f>
        <v>0</v>
      </c>
      <c r="AP949" s="249" t="n">
        <f aca="false">+B949</f>
        <v>0</v>
      </c>
      <c r="AQ949" s="248" t="n">
        <f aca="false">+D949</f>
        <v>0</v>
      </c>
      <c r="AS949" s="249" t="n">
        <f aca="false">+O949</f>
        <v>0</v>
      </c>
      <c r="AT949" s="249" t="n">
        <f aca="false">+P949</f>
        <v>0</v>
      </c>
    </row>
    <row r="950" customFormat="false" ht="14.25" hidden="false" customHeight="true" outlineLevel="0" collapsed="false">
      <c r="AO950" s="0" t="n">
        <f aca="false">+A950</f>
        <v>0</v>
      </c>
      <c r="AP950" s="249" t="n">
        <f aca="false">+B950</f>
        <v>0</v>
      </c>
      <c r="AQ950" s="248" t="n">
        <f aca="false">+D950</f>
        <v>0</v>
      </c>
      <c r="AS950" s="249" t="n">
        <f aca="false">+O950</f>
        <v>0</v>
      </c>
      <c r="AT950" s="249" t="n">
        <f aca="false">+P950</f>
        <v>0</v>
      </c>
    </row>
    <row r="951" customFormat="false" ht="14.25" hidden="false" customHeight="true" outlineLevel="0" collapsed="false">
      <c r="AO951" s="0" t="n">
        <f aca="false">+A951</f>
        <v>0</v>
      </c>
      <c r="AP951" s="249" t="n">
        <f aca="false">+B951</f>
        <v>0</v>
      </c>
      <c r="AQ951" s="248" t="n">
        <f aca="false">+D951</f>
        <v>0</v>
      </c>
      <c r="AS951" s="249" t="n">
        <f aca="false">+O951</f>
        <v>0</v>
      </c>
      <c r="AT951" s="249" t="n">
        <f aca="false">+P951</f>
        <v>0</v>
      </c>
    </row>
    <row r="952" customFormat="false" ht="14.25" hidden="false" customHeight="true" outlineLevel="0" collapsed="false">
      <c r="AO952" s="0" t="n">
        <f aca="false">+A952</f>
        <v>0</v>
      </c>
      <c r="AP952" s="249" t="n">
        <f aca="false">+B952</f>
        <v>0</v>
      </c>
      <c r="AQ952" s="248" t="n">
        <f aca="false">+D952</f>
        <v>0</v>
      </c>
      <c r="AS952" s="249" t="n">
        <f aca="false">+O952</f>
        <v>0</v>
      </c>
      <c r="AT952" s="249" t="n">
        <f aca="false">+P952</f>
        <v>0</v>
      </c>
    </row>
    <row r="953" customFormat="false" ht="14.25" hidden="false" customHeight="true" outlineLevel="0" collapsed="false">
      <c r="AO953" s="0" t="n">
        <f aca="false">+A953</f>
        <v>0</v>
      </c>
      <c r="AP953" s="249" t="n">
        <f aca="false">+B953</f>
        <v>0</v>
      </c>
      <c r="AQ953" s="248" t="n">
        <f aca="false">+D953</f>
        <v>0</v>
      </c>
      <c r="AS953" s="249" t="n">
        <f aca="false">+O953</f>
        <v>0</v>
      </c>
      <c r="AT953" s="249" t="n">
        <f aca="false">+P953</f>
        <v>0</v>
      </c>
    </row>
    <row r="954" customFormat="false" ht="14.25" hidden="false" customHeight="true" outlineLevel="0" collapsed="false">
      <c r="AO954" s="0" t="n">
        <f aca="false">+A954</f>
        <v>0</v>
      </c>
      <c r="AP954" s="249" t="n">
        <f aca="false">+B954</f>
        <v>0</v>
      </c>
      <c r="AQ954" s="248" t="n">
        <f aca="false">+D954</f>
        <v>0</v>
      </c>
      <c r="AS954" s="249" t="n">
        <f aca="false">+O954</f>
        <v>0</v>
      </c>
      <c r="AT954" s="249" t="n">
        <f aca="false">+P954</f>
        <v>0</v>
      </c>
    </row>
    <row r="955" customFormat="false" ht="14.25" hidden="false" customHeight="true" outlineLevel="0" collapsed="false">
      <c r="AO955" s="0" t="n">
        <f aca="false">+A955</f>
        <v>0</v>
      </c>
      <c r="AP955" s="249" t="n">
        <f aca="false">+B955</f>
        <v>0</v>
      </c>
      <c r="AQ955" s="248" t="n">
        <f aca="false">+D955</f>
        <v>0</v>
      </c>
      <c r="AS955" s="249" t="n">
        <f aca="false">+O955</f>
        <v>0</v>
      </c>
      <c r="AT955" s="249" t="n">
        <f aca="false">+P955</f>
        <v>0</v>
      </c>
    </row>
    <row r="956" customFormat="false" ht="14.25" hidden="false" customHeight="true" outlineLevel="0" collapsed="false">
      <c r="AO956" s="0" t="n">
        <f aca="false">+A956</f>
        <v>0</v>
      </c>
      <c r="AP956" s="249" t="n">
        <f aca="false">+B956</f>
        <v>0</v>
      </c>
      <c r="AQ956" s="248" t="n">
        <f aca="false">+D956</f>
        <v>0</v>
      </c>
      <c r="AS956" s="249" t="n">
        <f aca="false">+O956</f>
        <v>0</v>
      </c>
      <c r="AT956" s="249" t="n">
        <f aca="false">+P956</f>
        <v>0</v>
      </c>
    </row>
    <row r="957" customFormat="false" ht="14.25" hidden="false" customHeight="true" outlineLevel="0" collapsed="false">
      <c r="AO957" s="0" t="n">
        <f aca="false">+A957</f>
        <v>0</v>
      </c>
      <c r="AP957" s="249" t="n">
        <f aca="false">+B957</f>
        <v>0</v>
      </c>
      <c r="AQ957" s="248" t="n">
        <f aca="false">+D957</f>
        <v>0</v>
      </c>
      <c r="AS957" s="249" t="n">
        <f aca="false">+O957</f>
        <v>0</v>
      </c>
      <c r="AT957" s="249" t="n">
        <f aca="false">+P957</f>
        <v>0</v>
      </c>
    </row>
    <row r="958" customFormat="false" ht="14.25" hidden="false" customHeight="true" outlineLevel="0" collapsed="false">
      <c r="AO958" s="0" t="n">
        <f aca="false">+A958</f>
        <v>0</v>
      </c>
      <c r="AP958" s="249" t="n">
        <f aca="false">+B958</f>
        <v>0</v>
      </c>
      <c r="AQ958" s="248" t="n">
        <f aca="false">+D958</f>
        <v>0</v>
      </c>
      <c r="AS958" s="249" t="n">
        <f aca="false">+O958</f>
        <v>0</v>
      </c>
      <c r="AT958" s="249" t="n">
        <f aca="false">+P958</f>
        <v>0</v>
      </c>
    </row>
    <row r="959" customFormat="false" ht="14.25" hidden="false" customHeight="true" outlineLevel="0" collapsed="false">
      <c r="AO959" s="0" t="n">
        <f aca="false">+A959</f>
        <v>0</v>
      </c>
      <c r="AP959" s="249" t="n">
        <f aca="false">+B959</f>
        <v>0</v>
      </c>
      <c r="AQ959" s="248" t="n">
        <f aca="false">+D959</f>
        <v>0</v>
      </c>
      <c r="AS959" s="249" t="n">
        <f aca="false">+O959</f>
        <v>0</v>
      </c>
      <c r="AT959" s="249" t="n">
        <f aca="false">+P959</f>
        <v>0</v>
      </c>
    </row>
    <row r="960" customFormat="false" ht="14.25" hidden="false" customHeight="true" outlineLevel="0" collapsed="false">
      <c r="AO960" s="0" t="n">
        <f aca="false">+A960</f>
        <v>0</v>
      </c>
      <c r="AP960" s="249" t="n">
        <f aca="false">+B960</f>
        <v>0</v>
      </c>
      <c r="AQ960" s="248" t="n">
        <f aca="false">+D960</f>
        <v>0</v>
      </c>
      <c r="AS960" s="249" t="n">
        <f aca="false">+O960</f>
        <v>0</v>
      </c>
      <c r="AT960" s="249" t="n">
        <f aca="false">+P960</f>
        <v>0</v>
      </c>
    </row>
    <row r="961" customFormat="false" ht="14.25" hidden="false" customHeight="true" outlineLevel="0" collapsed="false">
      <c r="AO961" s="0" t="n">
        <f aca="false">+A961</f>
        <v>0</v>
      </c>
      <c r="AP961" s="249" t="n">
        <f aca="false">+B961</f>
        <v>0</v>
      </c>
      <c r="AQ961" s="248" t="n">
        <f aca="false">+D961</f>
        <v>0</v>
      </c>
      <c r="AS961" s="249" t="n">
        <f aca="false">+O961</f>
        <v>0</v>
      </c>
      <c r="AT961" s="249" t="n">
        <f aca="false">+P961</f>
        <v>0</v>
      </c>
    </row>
    <row r="962" customFormat="false" ht="14.25" hidden="false" customHeight="true" outlineLevel="0" collapsed="false">
      <c r="AO962" s="0" t="n">
        <f aca="false">+A962</f>
        <v>0</v>
      </c>
      <c r="AP962" s="249" t="n">
        <f aca="false">+B962</f>
        <v>0</v>
      </c>
      <c r="AQ962" s="248" t="n">
        <f aca="false">+D962</f>
        <v>0</v>
      </c>
      <c r="AS962" s="249" t="n">
        <f aca="false">+O962</f>
        <v>0</v>
      </c>
      <c r="AT962" s="249" t="n">
        <f aca="false">+P962</f>
        <v>0</v>
      </c>
    </row>
    <row r="963" customFormat="false" ht="14.25" hidden="false" customHeight="true" outlineLevel="0" collapsed="false">
      <c r="AO963" s="0" t="n">
        <f aca="false">+A963</f>
        <v>0</v>
      </c>
      <c r="AP963" s="249" t="n">
        <f aca="false">+B963</f>
        <v>0</v>
      </c>
      <c r="AQ963" s="248" t="n">
        <f aca="false">+D963</f>
        <v>0</v>
      </c>
      <c r="AS963" s="249" t="n">
        <f aca="false">+O963</f>
        <v>0</v>
      </c>
      <c r="AT963" s="249" t="n">
        <f aca="false">+P963</f>
        <v>0</v>
      </c>
    </row>
    <row r="964" customFormat="false" ht="14.25" hidden="false" customHeight="true" outlineLevel="0" collapsed="false">
      <c r="AO964" s="0" t="n">
        <f aca="false">+A964</f>
        <v>0</v>
      </c>
      <c r="AP964" s="249" t="n">
        <f aca="false">+B964</f>
        <v>0</v>
      </c>
      <c r="AQ964" s="248" t="n">
        <f aca="false">+D964</f>
        <v>0</v>
      </c>
      <c r="AS964" s="249" t="n">
        <f aca="false">+O964</f>
        <v>0</v>
      </c>
      <c r="AT964" s="249" t="n">
        <f aca="false">+P964</f>
        <v>0</v>
      </c>
    </row>
    <row r="965" customFormat="false" ht="14.25" hidden="false" customHeight="true" outlineLevel="0" collapsed="false">
      <c r="AO965" s="0" t="n">
        <f aca="false">+A965</f>
        <v>0</v>
      </c>
      <c r="AP965" s="249" t="n">
        <f aca="false">+B965</f>
        <v>0</v>
      </c>
      <c r="AQ965" s="248" t="n">
        <f aca="false">+D965</f>
        <v>0</v>
      </c>
      <c r="AS965" s="249" t="n">
        <f aca="false">+O965</f>
        <v>0</v>
      </c>
      <c r="AT965" s="249" t="n">
        <f aca="false">+P965</f>
        <v>0</v>
      </c>
    </row>
    <row r="966" customFormat="false" ht="14.25" hidden="false" customHeight="true" outlineLevel="0" collapsed="false">
      <c r="AO966" s="0" t="n">
        <f aca="false">+A966</f>
        <v>0</v>
      </c>
      <c r="AP966" s="249" t="n">
        <f aca="false">+B966</f>
        <v>0</v>
      </c>
      <c r="AQ966" s="248" t="n">
        <f aca="false">+D966</f>
        <v>0</v>
      </c>
      <c r="AS966" s="249" t="n">
        <f aca="false">+O966</f>
        <v>0</v>
      </c>
      <c r="AT966" s="249" t="n">
        <f aca="false">+P966</f>
        <v>0</v>
      </c>
    </row>
    <row r="967" customFormat="false" ht="14.25" hidden="false" customHeight="true" outlineLevel="0" collapsed="false">
      <c r="AO967" s="0" t="n">
        <f aca="false">+A967</f>
        <v>0</v>
      </c>
      <c r="AP967" s="249" t="n">
        <f aca="false">+B967</f>
        <v>0</v>
      </c>
      <c r="AQ967" s="248" t="n">
        <f aca="false">+D967</f>
        <v>0</v>
      </c>
      <c r="AS967" s="249" t="n">
        <f aca="false">+O967</f>
        <v>0</v>
      </c>
      <c r="AT967" s="249" t="n">
        <f aca="false">+P967</f>
        <v>0</v>
      </c>
    </row>
    <row r="968" customFormat="false" ht="14.25" hidden="false" customHeight="true" outlineLevel="0" collapsed="false">
      <c r="AO968" s="0" t="n">
        <f aca="false">+A968</f>
        <v>0</v>
      </c>
      <c r="AP968" s="249" t="n">
        <f aca="false">+B968</f>
        <v>0</v>
      </c>
      <c r="AQ968" s="248" t="n">
        <f aca="false">+D968</f>
        <v>0</v>
      </c>
      <c r="AS968" s="249" t="n">
        <f aca="false">+O968</f>
        <v>0</v>
      </c>
      <c r="AT968" s="249" t="n">
        <f aca="false">+P968</f>
        <v>0</v>
      </c>
    </row>
    <row r="969" customFormat="false" ht="14.25" hidden="false" customHeight="true" outlineLevel="0" collapsed="false">
      <c r="AO969" s="0" t="n">
        <f aca="false">+A969</f>
        <v>0</v>
      </c>
      <c r="AP969" s="249" t="n">
        <f aca="false">+B969</f>
        <v>0</v>
      </c>
      <c r="AQ969" s="248" t="n">
        <f aca="false">+D969</f>
        <v>0</v>
      </c>
      <c r="AS969" s="249" t="n">
        <f aca="false">+O969</f>
        <v>0</v>
      </c>
      <c r="AT969" s="249" t="n">
        <f aca="false">+P969</f>
        <v>0</v>
      </c>
    </row>
    <row r="970" customFormat="false" ht="14.25" hidden="false" customHeight="true" outlineLevel="0" collapsed="false">
      <c r="AO970" s="0" t="n">
        <f aca="false">+A970</f>
        <v>0</v>
      </c>
      <c r="AP970" s="249" t="n">
        <f aca="false">+B970</f>
        <v>0</v>
      </c>
      <c r="AQ970" s="248" t="n">
        <f aca="false">+D970</f>
        <v>0</v>
      </c>
      <c r="AS970" s="249" t="n">
        <f aca="false">+O970</f>
        <v>0</v>
      </c>
      <c r="AT970" s="249" t="n">
        <f aca="false">+P970</f>
        <v>0</v>
      </c>
    </row>
    <row r="971" customFormat="false" ht="14.25" hidden="false" customHeight="true" outlineLevel="0" collapsed="false">
      <c r="AO971" s="0" t="n">
        <f aca="false">+A971</f>
        <v>0</v>
      </c>
      <c r="AP971" s="249" t="n">
        <f aca="false">+B971</f>
        <v>0</v>
      </c>
      <c r="AQ971" s="248" t="n">
        <f aca="false">+D971</f>
        <v>0</v>
      </c>
      <c r="AS971" s="249" t="n">
        <f aca="false">+O971</f>
        <v>0</v>
      </c>
      <c r="AT971" s="249" t="n">
        <f aca="false">+P971</f>
        <v>0</v>
      </c>
    </row>
    <row r="972" customFormat="false" ht="14.25" hidden="false" customHeight="true" outlineLevel="0" collapsed="false">
      <c r="AO972" s="0" t="n">
        <f aca="false">+A972</f>
        <v>0</v>
      </c>
      <c r="AP972" s="249" t="n">
        <f aca="false">+B972</f>
        <v>0</v>
      </c>
      <c r="AQ972" s="248" t="n">
        <f aca="false">+D972</f>
        <v>0</v>
      </c>
      <c r="AS972" s="249" t="n">
        <f aca="false">+O972</f>
        <v>0</v>
      </c>
      <c r="AT972" s="249" t="n">
        <f aca="false">+P972</f>
        <v>0</v>
      </c>
    </row>
    <row r="973" customFormat="false" ht="14.25" hidden="false" customHeight="true" outlineLevel="0" collapsed="false">
      <c r="AO973" s="0" t="n">
        <f aca="false">+A973</f>
        <v>0</v>
      </c>
      <c r="AP973" s="249" t="n">
        <f aca="false">+B973</f>
        <v>0</v>
      </c>
      <c r="AQ973" s="248" t="n">
        <f aca="false">+D973</f>
        <v>0</v>
      </c>
      <c r="AS973" s="249" t="n">
        <f aca="false">+O973</f>
        <v>0</v>
      </c>
      <c r="AT973" s="249" t="n">
        <f aca="false">+P973</f>
        <v>0</v>
      </c>
    </row>
    <row r="974" customFormat="false" ht="14.25" hidden="false" customHeight="true" outlineLevel="0" collapsed="false">
      <c r="AO974" s="0" t="n">
        <f aca="false">+A974</f>
        <v>0</v>
      </c>
      <c r="AP974" s="249" t="n">
        <f aca="false">+B974</f>
        <v>0</v>
      </c>
      <c r="AQ974" s="248" t="n">
        <f aca="false">+D974</f>
        <v>0</v>
      </c>
      <c r="AS974" s="249" t="n">
        <f aca="false">+O974</f>
        <v>0</v>
      </c>
      <c r="AT974" s="249" t="n">
        <f aca="false">+P974</f>
        <v>0</v>
      </c>
    </row>
    <row r="975" customFormat="false" ht="14.25" hidden="false" customHeight="true" outlineLevel="0" collapsed="false">
      <c r="AO975" s="0" t="n">
        <f aca="false">+A975</f>
        <v>0</v>
      </c>
      <c r="AP975" s="249" t="n">
        <f aca="false">+B975</f>
        <v>0</v>
      </c>
      <c r="AQ975" s="248" t="n">
        <f aca="false">+D975</f>
        <v>0</v>
      </c>
      <c r="AS975" s="249" t="n">
        <f aca="false">+O975</f>
        <v>0</v>
      </c>
      <c r="AT975" s="249" t="n">
        <f aca="false">+P975</f>
        <v>0</v>
      </c>
    </row>
    <row r="976" customFormat="false" ht="14.25" hidden="false" customHeight="true" outlineLevel="0" collapsed="false">
      <c r="AO976" s="0" t="n">
        <f aca="false">+A976</f>
        <v>0</v>
      </c>
      <c r="AP976" s="249" t="n">
        <f aca="false">+B976</f>
        <v>0</v>
      </c>
      <c r="AQ976" s="248" t="n">
        <f aca="false">+D976</f>
        <v>0</v>
      </c>
      <c r="AS976" s="249" t="n">
        <f aca="false">+O976</f>
        <v>0</v>
      </c>
      <c r="AT976" s="249" t="n">
        <f aca="false">+P976</f>
        <v>0</v>
      </c>
    </row>
    <row r="977" customFormat="false" ht="14.25" hidden="false" customHeight="true" outlineLevel="0" collapsed="false">
      <c r="AO977" s="0" t="n">
        <f aca="false">+A977</f>
        <v>0</v>
      </c>
      <c r="AP977" s="249" t="n">
        <f aca="false">+B977</f>
        <v>0</v>
      </c>
      <c r="AQ977" s="248" t="n">
        <f aca="false">+D977</f>
        <v>0</v>
      </c>
      <c r="AS977" s="249" t="n">
        <f aca="false">+O977</f>
        <v>0</v>
      </c>
      <c r="AT977" s="249" t="n">
        <f aca="false">+P977</f>
        <v>0</v>
      </c>
    </row>
    <row r="978" customFormat="false" ht="14.25" hidden="false" customHeight="true" outlineLevel="0" collapsed="false">
      <c r="AO978" s="0" t="n">
        <f aca="false">+A978</f>
        <v>0</v>
      </c>
      <c r="AP978" s="249" t="n">
        <f aca="false">+B978</f>
        <v>0</v>
      </c>
      <c r="AQ978" s="248" t="n">
        <f aca="false">+D978</f>
        <v>0</v>
      </c>
      <c r="AS978" s="249" t="n">
        <f aca="false">+O978</f>
        <v>0</v>
      </c>
      <c r="AT978" s="249" t="n">
        <f aca="false">+P978</f>
        <v>0</v>
      </c>
    </row>
    <row r="979" customFormat="false" ht="14.25" hidden="false" customHeight="true" outlineLevel="0" collapsed="false">
      <c r="AO979" s="0" t="n">
        <f aca="false">+A979</f>
        <v>0</v>
      </c>
      <c r="AP979" s="249" t="n">
        <f aca="false">+B979</f>
        <v>0</v>
      </c>
      <c r="AQ979" s="248" t="n">
        <f aca="false">+D979</f>
        <v>0</v>
      </c>
      <c r="AS979" s="249" t="n">
        <f aca="false">+O979</f>
        <v>0</v>
      </c>
      <c r="AT979" s="249" t="n">
        <f aca="false">+P979</f>
        <v>0</v>
      </c>
    </row>
    <row r="980" customFormat="false" ht="14.25" hidden="false" customHeight="true" outlineLevel="0" collapsed="false">
      <c r="AO980" s="0" t="n">
        <f aca="false">+A980</f>
        <v>0</v>
      </c>
      <c r="AP980" s="249" t="n">
        <f aca="false">+B980</f>
        <v>0</v>
      </c>
      <c r="AQ980" s="248" t="n">
        <f aca="false">+D980</f>
        <v>0</v>
      </c>
      <c r="AS980" s="249" t="n">
        <f aca="false">+O980</f>
        <v>0</v>
      </c>
      <c r="AT980" s="249" t="n">
        <f aca="false">+P980</f>
        <v>0</v>
      </c>
    </row>
    <row r="981" customFormat="false" ht="14.25" hidden="false" customHeight="true" outlineLevel="0" collapsed="false">
      <c r="AO981" s="0" t="n">
        <f aca="false">+A981</f>
        <v>0</v>
      </c>
      <c r="AP981" s="249" t="n">
        <f aca="false">+B981</f>
        <v>0</v>
      </c>
      <c r="AQ981" s="248" t="n">
        <f aca="false">+D981</f>
        <v>0</v>
      </c>
      <c r="AS981" s="249" t="n">
        <f aca="false">+O981</f>
        <v>0</v>
      </c>
      <c r="AT981" s="249" t="n">
        <f aca="false">+P981</f>
        <v>0</v>
      </c>
    </row>
    <row r="982" customFormat="false" ht="14.25" hidden="false" customHeight="true" outlineLevel="0" collapsed="false">
      <c r="AO982" s="0" t="n">
        <f aca="false">+A982</f>
        <v>0</v>
      </c>
      <c r="AP982" s="249" t="n">
        <f aca="false">+B982</f>
        <v>0</v>
      </c>
      <c r="AQ982" s="248" t="n">
        <f aca="false">+D982</f>
        <v>0</v>
      </c>
      <c r="AS982" s="249" t="n">
        <f aca="false">+O982</f>
        <v>0</v>
      </c>
      <c r="AT982" s="249" t="n">
        <f aca="false">+P982</f>
        <v>0</v>
      </c>
    </row>
    <row r="983" customFormat="false" ht="14.25" hidden="false" customHeight="true" outlineLevel="0" collapsed="false">
      <c r="AO983" s="0" t="n">
        <f aca="false">+A983</f>
        <v>0</v>
      </c>
      <c r="AP983" s="249" t="n">
        <f aca="false">+B983</f>
        <v>0</v>
      </c>
      <c r="AQ983" s="248" t="n">
        <f aca="false">+D983</f>
        <v>0</v>
      </c>
      <c r="AS983" s="249" t="n">
        <f aca="false">+O983</f>
        <v>0</v>
      </c>
      <c r="AT983" s="249" t="n">
        <f aca="false">+P983</f>
        <v>0</v>
      </c>
    </row>
    <row r="984" customFormat="false" ht="14.25" hidden="false" customHeight="true" outlineLevel="0" collapsed="false">
      <c r="AO984" s="0" t="n">
        <f aca="false">+A984</f>
        <v>0</v>
      </c>
      <c r="AP984" s="249" t="n">
        <f aca="false">+B984</f>
        <v>0</v>
      </c>
      <c r="AQ984" s="248" t="n">
        <f aca="false">+D984</f>
        <v>0</v>
      </c>
      <c r="AS984" s="249" t="n">
        <f aca="false">+O984</f>
        <v>0</v>
      </c>
      <c r="AT984" s="249" t="n">
        <f aca="false">+P984</f>
        <v>0</v>
      </c>
    </row>
    <row r="985" customFormat="false" ht="14.25" hidden="false" customHeight="true" outlineLevel="0" collapsed="false">
      <c r="AO985" s="0" t="n">
        <f aca="false">+A985</f>
        <v>0</v>
      </c>
      <c r="AP985" s="249" t="n">
        <f aca="false">+B985</f>
        <v>0</v>
      </c>
      <c r="AQ985" s="248" t="n">
        <f aca="false">+D985</f>
        <v>0</v>
      </c>
      <c r="AS985" s="249" t="n">
        <f aca="false">+O985</f>
        <v>0</v>
      </c>
      <c r="AT985" s="249" t="n">
        <f aca="false">+P985</f>
        <v>0</v>
      </c>
    </row>
    <row r="986" customFormat="false" ht="14.25" hidden="false" customHeight="true" outlineLevel="0" collapsed="false">
      <c r="AO986" s="0" t="n">
        <f aca="false">+A986</f>
        <v>0</v>
      </c>
      <c r="AP986" s="249" t="n">
        <f aca="false">+B986</f>
        <v>0</v>
      </c>
      <c r="AQ986" s="248" t="n">
        <f aca="false">+D986</f>
        <v>0</v>
      </c>
      <c r="AS986" s="249" t="n">
        <f aca="false">+O986</f>
        <v>0</v>
      </c>
      <c r="AT986" s="249" t="n">
        <f aca="false">+P986</f>
        <v>0</v>
      </c>
    </row>
    <row r="987" customFormat="false" ht="14.25" hidden="false" customHeight="true" outlineLevel="0" collapsed="false">
      <c r="AO987" s="0" t="n">
        <f aca="false">+A987</f>
        <v>0</v>
      </c>
      <c r="AP987" s="249" t="n">
        <f aca="false">+B987</f>
        <v>0</v>
      </c>
      <c r="AQ987" s="248" t="n">
        <f aca="false">+D987</f>
        <v>0</v>
      </c>
      <c r="AS987" s="249" t="n">
        <f aca="false">+O987</f>
        <v>0</v>
      </c>
      <c r="AT987" s="249" t="n">
        <f aca="false">+P987</f>
        <v>0</v>
      </c>
    </row>
    <row r="988" customFormat="false" ht="14.25" hidden="false" customHeight="true" outlineLevel="0" collapsed="false">
      <c r="AO988" s="0" t="n">
        <f aca="false">+A988</f>
        <v>0</v>
      </c>
      <c r="AP988" s="249" t="n">
        <f aca="false">+B988</f>
        <v>0</v>
      </c>
      <c r="AQ988" s="248" t="n">
        <f aca="false">+D988</f>
        <v>0</v>
      </c>
      <c r="AS988" s="249" t="n">
        <f aca="false">+O988</f>
        <v>0</v>
      </c>
      <c r="AT988" s="249" t="n">
        <f aca="false">+P988</f>
        <v>0</v>
      </c>
    </row>
    <row r="989" customFormat="false" ht="14.25" hidden="false" customHeight="true" outlineLevel="0" collapsed="false">
      <c r="AO989" s="0" t="n">
        <f aca="false">+A989</f>
        <v>0</v>
      </c>
      <c r="AP989" s="249" t="n">
        <f aca="false">+B989</f>
        <v>0</v>
      </c>
      <c r="AQ989" s="248" t="n">
        <f aca="false">+D989</f>
        <v>0</v>
      </c>
      <c r="AS989" s="249" t="n">
        <f aca="false">+O989</f>
        <v>0</v>
      </c>
      <c r="AT989" s="249" t="n">
        <f aca="false">+P989</f>
        <v>0</v>
      </c>
    </row>
    <row r="990" customFormat="false" ht="14.25" hidden="false" customHeight="true" outlineLevel="0" collapsed="false">
      <c r="AO990" s="0" t="n">
        <f aca="false">+A990</f>
        <v>0</v>
      </c>
      <c r="AP990" s="249" t="n">
        <f aca="false">+B990</f>
        <v>0</v>
      </c>
      <c r="AQ990" s="248" t="n">
        <f aca="false">+D990</f>
        <v>0</v>
      </c>
      <c r="AS990" s="249" t="n">
        <f aca="false">+O990</f>
        <v>0</v>
      </c>
      <c r="AT990" s="249" t="n">
        <f aca="false">+P990</f>
        <v>0</v>
      </c>
    </row>
    <row r="991" customFormat="false" ht="14.25" hidden="false" customHeight="true" outlineLevel="0" collapsed="false">
      <c r="AO991" s="0" t="n">
        <f aca="false">+A991</f>
        <v>0</v>
      </c>
      <c r="AP991" s="249" t="n">
        <f aca="false">+B991</f>
        <v>0</v>
      </c>
      <c r="AQ991" s="248" t="n">
        <f aca="false">+D991</f>
        <v>0</v>
      </c>
      <c r="AS991" s="249" t="n">
        <f aca="false">+O991</f>
        <v>0</v>
      </c>
      <c r="AT991" s="249" t="n">
        <f aca="false">+P991</f>
        <v>0</v>
      </c>
    </row>
    <row r="992" customFormat="false" ht="14.25" hidden="false" customHeight="true" outlineLevel="0" collapsed="false">
      <c r="AO992" s="0" t="n">
        <f aca="false">+A992</f>
        <v>0</v>
      </c>
      <c r="AP992" s="249" t="n">
        <f aca="false">+B992</f>
        <v>0</v>
      </c>
      <c r="AQ992" s="248" t="n">
        <f aca="false">+D992</f>
        <v>0</v>
      </c>
      <c r="AS992" s="249" t="n">
        <f aca="false">+O992</f>
        <v>0</v>
      </c>
      <c r="AT992" s="249" t="n">
        <f aca="false">+P992</f>
        <v>0</v>
      </c>
    </row>
    <row r="993" customFormat="false" ht="14.25" hidden="false" customHeight="true" outlineLevel="0" collapsed="false">
      <c r="AO993" s="0" t="n">
        <f aca="false">+A993</f>
        <v>0</v>
      </c>
      <c r="AP993" s="249" t="n">
        <f aca="false">+B993</f>
        <v>0</v>
      </c>
      <c r="AQ993" s="248" t="n">
        <f aca="false">+D993</f>
        <v>0</v>
      </c>
      <c r="AS993" s="249" t="n">
        <f aca="false">+O993</f>
        <v>0</v>
      </c>
      <c r="AT993" s="249" t="n">
        <f aca="false">+P993</f>
        <v>0</v>
      </c>
    </row>
    <row r="994" customFormat="false" ht="14.25" hidden="false" customHeight="true" outlineLevel="0" collapsed="false">
      <c r="AO994" s="0" t="n">
        <f aca="false">+A994</f>
        <v>0</v>
      </c>
      <c r="AP994" s="249" t="n">
        <f aca="false">+B994</f>
        <v>0</v>
      </c>
      <c r="AQ994" s="248" t="n">
        <f aca="false">+D994</f>
        <v>0</v>
      </c>
      <c r="AS994" s="249" t="n">
        <f aca="false">+O994</f>
        <v>0</v>
      </c>
      <c r="AT994" s="249" t="n">
        <f aca="false">+P994</f>
        <v>0</v>
      </c>
    </row>
    <row r="995" customFormat="false" ht="14.25" hidden="false" customHeight="true" outlineLevel="0" collapsed="false">
      <c r="AO995" s="0" t="n">
        <f aca="false">+A995</f>
        <v>0</v>
      </c>
      <c r="AP995" s="249" t="n">
        <f aca="false">+B995</f>
        <v>0</v>
      </c>
      <c r="AQ995" s="248" t="n">
        <f aca="false">+D995</f>
        <v>0</v>
      </c>
      <c r="AS995" s="249" t="n">
        <f aca="false">+O995</f>
        <v>0</v>
      </c>
      <c r="AT995" s="249" t="n">
        <f aca="false">+P995</f>
        <v>0</v>
      </c>
    </row>
    <row r="996" customFormat="false" ht="14.25" hidden="false" customHeight="true" outlineLevel="0" collapsed="false">
      <c r="AO996" s="0" t="n">
        <f aca="false">+A996</f>
        <v>0</v>
      </c>
      <c r="AP996" s="249" t="n">
        <f aca="false">+B996</f>
        <v>0</v>
      </c>
      <c r="AQ996" s="248" t="n">
        <f aca="false">+D996</f>
        <v>0</v>
      </c>
      <c r="AS996" s="249" t="n">
        <f aca="false">+O996</f>
        <v>0</v>
      </c>
      <c r="AT996" s="249" t="n">
        <f aca="false">+P996</f>
        <v>0</v>
      </c>
    </row>
    <row r="997" customFormat="false" ht="14.25" hidden="false" customHeight="true" outlineLevel="0" collapsed="false">
      <c r="AO997" s="0" t="n">
        <f aca="false">+A997</f>
        <v>0</v>
      </c>
      <c r="AP997" s="249" t="n">
        <f aca="false">+B997</f>
        <v>0</v>
      </c>
      <c r="AQ997" s="248" t="n">
        <f aca="false">+D997</f>
        <v>0</v>
      </c>
      <c r="AS997" s="249" t="n">
        <f aca="false">+O997</f>
        <v>0</v>
      </c>
      <c r="AT997" s="249" t="n">
        <f aca="false">+P997</f>
        <v>0</v>
      </c>
    </row>
    <row r="998" customFormat="false" ht="14.25" hidden="false" customHeight="true" outlineLevel="0" collapsed="false">
      <c r="AO998" s="0" t="n">
        <f aca="false">+A998</f>
        <v>0</v>
      </c>
      <c r="AP998" s="249" t="n">
        <f aca="false">+B998</f>
        <v>0</v>
      </c>
      <c r="AQ998" s="248" t="n">
        <f aca="false">+D998</f>
        <v>0</v>
      </c>
      <c r="AS998" s="249" t="n">
        <f aca="false">+O998</f>
        <v>0</v>
      </c>
      <c r="AT998" s="249" t="n">
        <f aca="false">+P998</f>
        <v>0</v>
      </c>
    </row>
    <row r="999" customFormat="false" ht="14.25" hidden="false" customHeight="true" outlineLevel="0" collapsed="false">
      <c r="AO999" s="0" t="n">
        <f aca="false">+A999</f>
        <v>0</v>
      </c>
      <c r="AP999" s="249" t="n">
        <f aca="false">+B999</f>
        <v>0</v>
      </c>
      <c r="AQ999" s="248" t="n">
        <f aca="false">+D999</f>
        <v>0</v>
      </c>
      <c r="AS999" s="249" t="n">
        <f aca="false">+O999</f>
        <v>0</v>
      </c>
      <c r="AT999" s="249" t="n">
        <f aca="false">+P999</f>
        <v>0</v>
      </c>
    </row>
    <row r="1000" customFormat="false" ht="14.25" hidden="false" customHeight="true" outlineLevel="0" collapsed="false">
      <c r="AO1000" s="0" t="n">
        <f aca="false">+A1000</f>
        <v>0</v>
      </c>
      <c r="AP1000" s="249" t="n">
        <f aca="false">+B1000</f>
        <v>0</v>
      </c>
      <c r="AQ1000" s="248" t="n">
        <f aca="false">+D1000</f>
        <v>0</v>
      </c>
      <c r="AS1000" s="249" t="n">
        <f aca="false">+O1000</f>
        <v>0</v>
      </c>
      <c r="AT1000" s="249" t="n">
        <f aca="false">+P1000</f>
        <v>0</v>
      </c>
    </row>
    <row r="1001" customFormat="false" ht="14.25" hidden="false" customHeight="true" outlineLevel="0" collapsed="false">
      <c r="AO1001" s="0" t="n">
        <f aca="false">+A1001</f>
        <v>0</v>
      </c>
      <c r="AP1001" s="249" t="n">
        <f aca="false">+B1001</f>
        <v>0</v>
      </c>
      <c r="AQ1001" s="248" t="n">
        <f aca="false">+D1001</f>
        <v>0</v>
      </c>
      <c r="AS1001" s="249" t="n">
        <f aca="false">+O1001</f>
        <v>0</v>
      </c>
      <c r="AT1001" s="249" t="n">
        <f aca="false">+P1001</f>
        <v>0</v>
      </c>
    </row>
    <row r="1002" customFormat="false" ht="14.25" hidden="false" customHeight="true" outlineLevel="0" collapsed="false">
      <c r="AO1002" s="0" t="n">
        <f aca="false">+A1002</f>
        <v>0</v>
      </c>
      <c r="AP1002" s="249" t="n">
        <f aca="false">+B1002</f>
        <v>0</v>
      </c>
      <c r="AQ1002" s="248" t="n">
        <f aca="false">+D1002</f>
        <v>0</v>
      </c>
      <c r="AS1002" s="249" t="n">
        <f aca="false">+O1002</f>
        <v>0</v>
      </c>
      <c r="AT1002" s="249" t="n">
        <f aca="false">+P1002</f>
        <v>0</v>
      </c>
    </row>
    <row r="1003" customFormat="false" ht="14.25" hidden="false" customHeight="true" outlineLevel="0" collapsed="false">
      <c r="AO1003" s="0" t="n">
        <f aca="false">+A1003</f>
        <v>0</v>
      </c>
      <c r="AP1003" s="249" t="n">
        <f aca="false">+B1003</f>
        <v>0</v>
      </c>
      <c r="AQ1003" s="248" t="n">
        <f aca="false">+D1003</f>
        <v>0</v>
      </c>
      <c r="AS1003" s="249" t="n">
        <f aca="false">+O1003</f>
        <v>0</v>
      </c>
      <c r="AT1003" s="249" t="n">
        <f aca="false">+P1003</f>
        <v>0</v>
      </c>
    </row>
    <row r="1004" customFormat="false" ht="14.25" hidden="false" customHeight="true" outlineLevel="0" collapsed="false">
      <c r="AO1004" s="0" t="n">
        <f aca="false">+A1004</f>
        <v>0</v>
      </c>
      <c r="AP1004" s="249" t="n">
        <f aca="false">+B1004</f>
        <v>0</v>
      </c>
      <c r="AQ1004" s="248" t="n">
        <f aca="false">+D1004</f>
        <v>0</v>
      </c>
      <c r="AS1004" s="249" t="n">
        <f aca="false">+O1004</f>
        <v>0</v>
      </c>
      <c r="AT1004" s="249" t="n">
        <f aca="false">+P1004</f>
        <v>0</v>
      </c>
    </row>
    <row r="1005" customFormat="false" ht="14.25" hidden="false" customHeight="true" outlineLevel="0" collapsed="false">
      <c r="AO1005" s="0" t="n">
        <f aca="false">+A1005</f>
        <v>0</v>
      </c>
      <c r="AP1005" s="249" t="n">
        <f aca="false">+B1005</f>
        <v>0</v>
      </c>
      <c r="AQ1005" s="248" t="n">
        <f aca="false">+D1005</f>
        <v>0</v>
      </c>
      <c r="AS1005" s="249" t="n">
        <f aca="false">+O1005</f>
        <v>0</v>
      </c>
      <c r="AT1005" s="249" t="n">
        <f aca="false">+P1005</f>
        <v>0</v>
      </c>
    </row>
    <row r="1006" customFormat="false" ht="14.25" hidden="false" customHeight="true" outlineLevel="0" collapsed="false">
      <c r="AO1006" s="0" t="n">
        <f aca="false">+A1006</f>
        <v>0</v>
      </c>
      <c r="AP1006" s="249" t="n">
        <f aca="false">+B1006</f>
        <v>0</v>
      </c>
      <c r="AQ1006" s="248" t="n">
        <f aca="false">+D1006</f>
        <v>0</v>
      </c>
      <c r="AS1006" s="249" t="n">
        <f aca="false">+O1006</f>
        <v>0</v>
      </c>
      <c r="AT1006" s="249" t="n">
        <f aca="false">+P1006</f>
        <v>0</v>
      </c>
    </row>
    <row r="1007" customFormat="false" ht="14.25" hidden="false" customHeight="true" outlineLevel="0" collapsed="false">
      <c r="AO1007" s="0" t="n">
        <f aca="false">+A1007</f>
        <v>0</v>
      </c>
      <c r="AP1007" s="249" t="n">
        <f aca="false">+B1007</f>
        <v>0</v>
      </c>
      <c r="AQ1007" s="248" t="n">
        <f aca="false">+D1007</f>
        <v>0</v>
      </c>
      <c r="AS1007" s="249" t="n">
        <f aca="false">+O1007</f>
        <v>0</v>
      </c>
      <c r="AT1007" s="249" t="n">
        <f aca="false">+P1007</f>
        <v>0</v>
      </c>
    </row>
    <row r="1008" customFormat="false" ht="14.25" hidden="false" customHeight="true" outlineLevel="0" collapsed="false">
      <c r="AO1008" s="0" t="n">
        <f aca="false">+A1008</f>
        <v>0</v>
      </c>
      <c r="AP1008" s="249" t="n">
        <f aca="false">+B1008</f>
        <v>0</v>
      </c>
      <c r="AQ1008" s="248" t="n">
        <f aca="false">+D1008</f>
        <v>0</v>
      </c>
      <c r="AS1008" s="249" t="n">
        <f aca="false">+O1008</f>
        <v>0</v>
      </c>
      <c r="AT1008" s="249" t="n">
        <f aca="false">+P1008</f>
        <v>0</v>
      </c>
    </row>
    <row r="1009" customFormat="false" ht="14.25" hidden="false" customHeight="true" outlineLevel="0" collapsed="false">
      <c r="AO1009" s="0" t="n">
        <f aca="false">+A1009</f>
        <v>0</v>
      </c>
      <c r="AP1009" s="249" t="n">
        <f aca="false">+B1009</f>
        <v>0</v>
      </c>
      <c r="AQ1009" s="248" t="n">
        <f aca="false">+D1009</f>
        <v>0</v>
      </c>
      <c r="AS1009" s="249" t="n">
        <f aca="false">+O1009</f>
        <v>0</v>
      </c>
      <c r="AT1009" s="249" t="n">
        <f aca="false">+P1009</f>
        <v>0</v>
      </c>
    </row>
    <row r="1010" customFormat="false" ht="14.25" hidden="false" customHeight="true" outlineLevel="0" collapsed="false">
      <c r="AO1010" s="0" t="n">
        <f aca="false">+A1010</f>
        <v>0</v>
      </c>
      <c r="AP1010" s="249" t="n">
        <f aca="false">+B1010</f>
        <v>0</v>
      </c>
      <c r="AQ1010" s="248" t="n">
        <f aca="false">+D1010</f>
        <v>0</v>
      </c>
      <c r="AS1010" s="249" t="n">
        <f aca="false">+O1010</f>
        <v>0</v>
      </c>
      <c r="AT1010" s="249" t="n">
        <f aca="false">+P1010</f>
        <v>0</v>
      </c>
    </row>
    <row r="1011" customFormat="false" ht="14.25" hidden="false" customHeight="true" outlineLevel="0" collapsed="false">
      <c r="AO1011" s="0" t="n">
        <f aca="false">+A1011</f>
        <v>0</v>
      </c>
      <c r="AP1011" s="249" t="n">
        <f aca="false">+B1011</f>
        <v>0</v>
      </c>
      <c r="AQ1011" s="248" t="n">
        <f aca="false">+D1011</f>
        <v>0</v>
      </c>
      <c r="AS1011" s="249" t="n">
        <f aca="false">+O1011</f>
        <v>0</v>
      </c>
      <c r="AT1011" s="249" t="n">
        <f aca="false">+P1011</f>
        <v>0</v>
      </c>
    </row>
    <row r="1012" customFormat="false" ht="14.25" hidden="false" customHeight="true" outlineLevel="0" collapsed="false">
      <c r="AO1012" s="0" t="n">
        <f aca="false">+A1012</f>
        <v>0</v>
      </c>
      <c r="AP1012" s="249" t="n">
        <f aca="false">+B1012</f>
        <v>0</v>
      </c>
      <c r="AQ1012" s="248" t="n">
        <f aca="false">+D1012</f>
        <v>0</v>
      </c>
      <c r="AS1012" s="249" t="n">
        <f aca="false">+O1012</f>
        <v>0</v>
      </c>
      <c r="AT1012" s="249" t="n">
        <f aca="false">+P1012</f>
        <v>0</v>
      </c>
    </row>
    <row r="1013" customFormat="false" ht="14.25" hidden="false" customHeight="true" outlineLevel="0" collapsed="false">
      <c r="AO1013" s="0" t="n">
        <f aca="false">+A1013</f>
        <v>0</v>
      </c>
      <c r="AP1013" s="249" t="n">
        <f aca="false">+B1013</f>
        <v>0</v>
      </c>
      <c r="AQ1013" s="248" t="n">
        <f aca="false">+D1013</f>
        <v>0</v>
      </c>
      <c r="AS1013" s="249" t="n">
        <f aca="false">+O1013</f>
        <v>0</v>
      </c>
      <c r="AT1013" s="249" t="n">
        <f aca="false">+P1013</f>
        <v>0</v>
      </c>
    </row>
    <row r="1014" customFormat="false" ht="14.25" hidden="false" customHeight="true" outlineLevel="0" collapsed="false">
      <c r="AO1014" s="0" t="n">
        <f aca="false">+A1014</f>
        <v>0</v>
      </c>
      <c r="AP1014" s="249" t="n">
        <f aca="false">+B1014</f>
        <v>0</v>
      </c>
      <c r="AQ1014" s="248" t="n">
        <f aca="false">+D1014</f>
        <v>0</v>
      </c>
      <c r="AS1014" s="249" t="n">
        <f aca="false">+O1014</f>
        <v>0</v>
      </c>
      <c r="AT1014" s="249" t="n">
        <f aca="false">+P1014</f>
        <v>0</v>
      </c>
    </row>
    <row r="1015" customFormat="false" ht="14.25" hidden="false" customHeight="true" outlineLevel="0" collapsed="false">
      <c r="AO1015" s="0" t="n">
        <f aca="false">+A1015</f>
        <v>0</v>
      </c>
      <c r="AP1015" s="249" t="n">
        <f aca="false">+B1015</f>
        <v>0</v>
      </c>
      <c r="AQ1015" s="248" t="n">
        <f aca="false">+D1015</f>
        <v>0</v>
      </c>
      <c r="AS1015" s="249" t="n">
        <f aca="false">+O1015</f>
        <v>0</v>
      </c>
      <c r="AT1015" s="249" t="n">
        <f aca="false">+P1015</f>
        <v>0</v>
      </c>
    </row>
    <row r="1016" customFormat="false" ht="14.25" hidden="false" customHeight="true" outlineLevel="0" collapsed="false">
      <c r="AO1016" s="0" t="n">
        <f aca="false">+A1016</f>
        <v>0</v>
      </c>
      <c r="AP1016" s="249" t="n">
        <f aca="false">+B1016</f>
        <v>0</v>
      </c>
      <c r="AQ1016" s="248" t="n">
        <f aca="false">+D1016</f>
        <v>0</v>
      </c>
      <c r="AS1016" s="249" t="n">
        <f aca="false">+O1016</f>
        <v>0</v>
      </c>
      <c r="AT1016" s="249" t="n">
        <f aca="false">+P1016</f>
        <v>0</v>
      </c>
    </row>
    <row r="1017" customFormat="false" ht="14.25" hidden="false" customHeight="true" outlineLevel="0" collapsed="false">
      <c r="AO1017" s="0" t="n">
        <f aca="false">+A1017</f>
        <v>0</v>
      </c>
      <c r="AP1017" s="249" t="n">
        <f aca="false">+B1017</f>
        <v>0</v>
      </c>
      <c r="AQ1017" s="248" t="n">
        <f aca="false">+D1017</f>
        <v>0</v>
      </c>
      <c r="AS1017" s="249" t="n">
        <f aca="false">+O1017</f>
        <v>0</v>
      </c>
      <c r="AT1017" s="249" t="n">
        <f aca="false">+P1017</f>
        <v>0</v>
      </c>
    </row>
    <row r="1018" customFormat="false" ht="14.25" hidden="false" customHeight="true" outlineLevel="0" collapsed="false">
      <c r="AO1018" s="0" t="n">
        <f aca="false">+A1018</f>
        <v>0</v>
      </c>
      <c r="AP1018" s="249" t="n">
        <f aca="false">+B1018</f>
        <v>0</v>
      </c>
      <c r="AQ1018" s="248" t="n">
        <f aca="false">+D1018</f>
        <v>0</v>
      </c>
      <c r="AS1018" s="249" t="n">
        <f aca="false">+O1018</f>
        <v>0</v>
      </c>
      <c r="AT1018" s="249" t="n">
        <f aca="false">+P1018</f>
        <v>0</v>
      </c>
    </row>
    <row r="1019" customFormat="false" ht="14.25" hidden="false" customHeight="true" outlineLevel="0" collapsed="false">
      <c r="AO1019" s="0" t="n">
        <f aca="false">+A1019</f>
        <v>0</v>
      </c>
      <c r="AP1019" s="249" t="n">
        <f aca="false">+B1019</f>
        <v>0</v>
      </c>
      <c r="AQ1019" s="248" t="n">
        <f aca="false">+D1019</f>
        <v>0</v>
      </c>
      <c r="AS1019" s="249" t="n">
        <f aca="false">+O1019</f>
        <v>0</v>
      </c>
      <c r="AT1019" s="249" t="n">
        <f aca="false">+P1019</f>
        <v>0</v>
      </c>
    </row>
    <row r="1020" customFormat="false" ht="14.25" hidden="false" customHeight="true" outlineLevel="0" collapsed="false">
      <c r="AO1020" s="0" t="n">
        <f aca="false">+A1020</f>
        <v>0</v>
      </c>
      <c r="AP1020" s="249" t="n">
        <f aca="false">+B1020</f>
        <v>0</v>
      </c>
      <c r="AQ1020" s="248" t="n">
        <f aca="false">+D1020</f>
        <v>0</v>
      </c>
      <c r="AS1020" s="249" t="n">
        <f aca="false">+O1020</f>
        <v>0</v>
      </c>
      <c r="AT1020" s="249" t="n">
        <f aca="false">+P1020</f>
        <v>0</v>
      </c>
    </row>
    <row r="1021" customFormat="false" ht="14.25" hidden="false" customHeight="true" outlineLevel="0" collapsed="false">
      <c r="AO1021" s="0" t="n">
        <f aca="false">+A1021</f>
        <v>0</v>
      </c>
      <c r="AP1021" s="249" t="n">
        <f aca="false">+B1021</f>
        <v>0</v>
      </c>
      <c r="AQ1021" s="248" t="n">
        <f aca="false">+D1021</f>
        <v>0</v>
      </c>
      <c r="AS1021" s="249" t="n">
        <f aca="false">+O1021</f>
        <v>0</v>
      </c>
      <c r="AT1021" s="249" t="n">
        <f aca="false">+P1021</f>
        <v>0</v>
      </c>
    </row>
    <row r="1022" customFormat="false" ht="14.25" hidden="false" customHeight="true" outlineLevel="0" collapsed="false">
      <c r="AO1022" s="0" t="n">
        <f aca="false">+A1022</f>
        <v>0</v>
      </c>
      <c r="AP1022" s="249" t="n">
        <f aca="false">+B1022</f>
        <v>0</v>
      </c>
      <c r="AQ1022" s="248" t="n">
        <f aca="false">+D1022</f>
        <v>0</v>
      </c>
      <c r="AS1022" s="249" t="n">
        <f aca="false">+O1022</f>
        <v>0</v>
      </c>
      <c r="AT1022" s="249" t="n">
        <f aca="false">+P1022</f>
        <v>0</v>
      </c>
    </row>
    <row r="1023" customFormat="false" ht="14.25" hidden="false" customHeight="true" outlineLevel="0" collapsed="false">
      <c r="AO1023" s="0" t="n">
        <f aca="false">+A1023</f>
        <v>0</v>
      </c>
      <c r="AP1023" s="249" t="n">
        <f aca="false">+B1023</f>
        <v>0</v>
      </c>
      <c r="AQ1023" s="248" t="n">
        <f aca="false">+D1023</f>
        <v>0</v>
      </c>
      <c r="AS1023" s="249" t="n">
        <f aca="false">+O1023</f>
        <v>0</v>
      </c>
      <c r="AT1023" s="249" t="n">
        <f aca="false">+P1023</f>
        <v>0</v>
      </c>
    </row>
    <row r="1024" customFormat="false" ht="14.25" hidden="false" customHeight="true" outlineLevel="0" collapsed="false">
      <c r="AO1024" s="0" t="n">
        <f aca="false">+A1024</f>
        <v>0</v>
      </c>
      <c r="AP1024" s="249" t="n">
        <f aca="false">+B1024</f>
        <v>0</v>
      </c>
      <c r="AQ1024" s="248" t="n">
        <f aca="false">+D1024</f>
        <v>0</v>
      </c>
      <c r="AS1024" s="249" t="n">
        <f aca="false">+O1024</f>
        <v>0</v>
      </c>
      <c r="AT1024" s="249" t="n">
        <f aca="false">+P1024</f>
        <v>0</v>
      </c>
    </row>
    <row r="1025" customFormat="false" ht="14.25" hidden="false" customHeight="true" outlineLevel="0" collapsed="false">
      <c r="AO1025" s="0" t="n">
        <f aca="false">+A1025</f>
        <v>0</v>
      </c>
      <c r="AP1025" s="249" t="n">
        <f aca="false">+B1025</f>
        <v>0</v>
      </c>
      <c r="AQ1025" s="248" t="n">
        <f aca="false">+D1025</f>
        <v>0</v>
      </c>
      <c r="AS1025" s="249" t="n">
        <f aca="false">+O1025</f>
        <v>0</v>
      </c>
      <c r="AT1025" s="249" t="n">
        <f aca="false">+P1025</f>
        <v>0</v>
      </c>
    </row>
    <row r="1026" customFormat="false" ht="14.25" hidden="false" customHeight="true" outlineLevel="0" collapsed="false">
      <c r="AO1026" s="0" t="n">
        <f aca="false">+A1026</f>
        <v>0</v>
      </c>
      <c r="AP1026" s="249" t="n">
        <f aca="false">+B1026</f>
        <v>0</v>
      </c>
      <c r="AQ1026" s="248" t="n">
        <f aca="false">+D1026</f>
        <v>0</v>
      </c>
      <c r="AS1026" s="249" t="n">
        <f aca="false">+O1026</f>
        <v>0</v>
      </c>
      <c r="AT1026" s="249" t="n">
        <f aca="false">+P1026</f>
        <v>0</v>
      </c>
    </row>
    <row r="1027" customFormat="false" ht="14.25" hidden="false" customHeight="true" outlineLevel="0" collapsed="false">
      <c r="AO1027" s="0" t="n">
        <f aca="false">+A1027</f>
        <v>0</v>
      </c>
      <c r="AP1027" s="249" t="n">
        <f aca="false">+B1027</f>
        <v>0</v>
      </c>
      <c r="AQ1027" s="248" t="n">
        <f aca="false">+D1027</f>
        <v>0</v>
      </c>
      <c r="AS1027" s="249" t="n">
        <f aca="false">+O1027</f>
        <v>0</v>
      </c>
      <c r="AT1027" s="249" t="n">
        <f aca="false">+P1027</f>
        <v>0</v>
      </c>
    </row>
    <row r="1028" customFormat="false" ht="14.25" hidden="false" customHeight="true" outlineLevel="0" collapsed="false">
      <c r="AO1028" s="0" t="n">
        <f aca="false">+A1028</f>
        <v>0</v>
      </c>
      <c r="AP1028" s="249" t="n">
        <f aca="false">+B1028</f>
        <v>0</v>
      </c>
      <c r="AQ1028" s="248" t="n">
        <f aca="false">+D1028</f>
        <v>0</v>
      </c>
      <c r="AS1028" s="249" t="n">
        <f aca="false">+O1028</f>
        <v>0</v>
      </c>
      <c r="AT1028" s="249" t="n">
        <f aca="false">+P1028</f>
        <v>0</v>
      </c>
    </row>
    <row r="1029" customFormat="false" ht="14.25" hidden="false" customHeight="true" outlineLevel="0" collapsed="false">
      <c r="AO1029" s="0" t="n">
        <f aca="false">+A1029</f>
        <v>0</v>
      </c>
      <c r="AP1029" s="249" t="n">
        <f aca="false">+B1029</f>
        <v>0</v>
      </c>
      <c r="AQ1029" s="248" t="n">
        <f aca="false">+D1029</f>
        <v>0</v>
      </c>
      <c r="AS1029" s="249" t="n">
        <f aca="false">+O1029</f>
        <v>0</v>
      </c>
      <c r="AT1029" s="249" t="n">
        <f aca="false">+P1029</f>
        <v>0</v>
      </c>
    </row>
    <row r="1030" customFormat="false" ht="14.25" hidden="false" customHeight="true" outlineLevel="0" collapsed="false">
      <c r="AO1030" s="0" t="n">
        <f aca="false">+A1030</f>
        <v>0</v>
      </c>
      <c r="AP1030" s="249" t="n">
        <f aca="false">+B1030</f>
        <v>0</v>
      </c>
      <c r="AQ1030" s="248" t="n">
        <f aca="false">+D1030</f>
        <v>0</v>
      </c>
      <c r="AS1030" s="249" t="n">
        <f aca="false">+O1030</f>
        <v>0</v>
      </c>
      <c r="AT1030" s="249" t="n">
        <f aca="false">+P1030</f>
        <v>0</v>
      </c>
    </row>
    <row r="1031" customFormat="false" ht="14.25" hidden="false" customHeight="true" outlineLevel="0" collapsed="false">
      <c r="AO1031" s="0" t="n">
        <f aca="false">+A1031</f>
        <v>0</v>
      </c>
      <c r="AP1031" s="249" t="n">
        <f aca="false">+B1031</f>
        <v>0</v>
      </c>
      <c r="AQ1031" s="248" t="n">
        <f aca="false">+D1031</f>
        <v>0</v>
      </c>
      <c r="AS1031" s="249" t="n">
        <f aca="false">+O1031</f>
        <v>0</v>
      </c>
      <c r="AT1031" s="249" t="n">
        <f aca="false">+P1031</f>
        <v>0</v>
      </c>
    </row>
    <row r="1032" customFormat="false" ht="14.25" hidden="false" customHeight="true" outlineLevel="0" collapsed="false">
      <c r="AO1032" s="0" t="n">
        <f aca="false">+A1032</f>
        <v>0</v>
      </c>
      <c r="AP1032" s="249" t="n">
        <f aca="false">+B1032</f>
        <v>0</v>
      </c>
      <c r="AQ1032" s="248" t="n">
        <f aca="false">+D1032</f>
        <v>0</v>
      </c>
      <c r="AS1032" s="249" t="n">
        <f aca="false">+O1032</f>
        <v>0</v>
      </c>
      <c r="AT1032" s="249" t="n">
        <f aca="false">+P1032</f>
        <v>0</v>
      </c>
    </row>
    <row r="1033" customFormat="false" ht="14.25" hidden="false" customHeight="true" outlineLevel="0" collapsed="false">
      <c r="AO1033" s="0" t="n">
        <f aca="false">+A1033</f>
        <v>0</v>
      </c>
      <c r="AP1033" s="249" t="n">
        <f aca="false">+B1033</f>
        <v>0</v>
      </c>
      <c r="AQ1033" s="248" t="n">
        <f aca="false">+D1033</f>
        <v>0</v>
      </c>
      <c r="AS1033" s="249" t="n">
        <f aca="false">+O1033</f>
        <v>0</v>
      </c>
      <c r="AT1033" s="249" t="n">
        <f aca="false">+P1033</f>
        <v>0</v>
      </c>
    </row>
    <row r="1034" customFormat="false" ht="14.25" hidden="false" customHeight="true" outlineLevel="0" collapsed="false">
      <c r="AO1034" s="0" t="n">
        <f aca="false">+A1034</f>
        <v>0</v>
      </c>
      <c r="AP1034" s="249" t="n">
        <f aca="false">+B1034</f>
        <v>0</v>
      </c>
      <c r="AQ1034" s="248" t="n">
        <f aca="false">+D1034</f>
        <v>0</v>
      </c>
      <c r="AS1034" s="249" t="n">
        <f aca="false">+O1034</f>
        <v>0</v>
      </c>
      <c r="AT1034" s="249" t="n">
        <f aca="false">+P1034</f>
        <v>0</v>
      </c>
    </row>
    <row r="1035" customFormat="false" ht="14.25" hidden="false" customHeight="true" outlineLevel="0" collapsed="false">
      <c r="AO1035" s="0" t="n">
        <f aca="false">+A1035</f>
        <v>0</v>
      </c>
      <c r="AP1035" s="249" t="n">
        <f aca="false">+B1035</f>
        <v>0</v>
      </c>
      <c r="AQ1035" s="248" t="n">
        <f aca="false">+D1035</f>
        <v>0</v>
      </c>
      <c r="AS1035" s="249" t="n">
        <f aca="false">+O1035</f>
        <v>0</v>
      </c>
      <c r="AT1035" s="249" t="n">
        <f aca="false">+P1035</f>
        <v>0</v>
      </c>
    </row>
    <row r="1036" customFormat="false" ht="14.25" hidden="false" customHeight="true" outlineLevel="0" collapsed="false">
      <c r="AO1036" s="0" t="n">
        <f aca="false">+A1036</f>
        <v>0</v>
      </c>
      <c r="AP1036" s="249" t="n">
        <f aca="false">+B1036</f>
        <v>0</v>
      </c>
      <c r="AQ1036" s="248" t="n">
        <f aca="false">+D1036</f>
        <v>0</v>
      </c>
      <c r="AS1036" s="249" t="n">
        <f aca="false">+O1036</f>
        <v>0</v>
      </c>
      <c r="AT1036" s="249" t="n">
        <f aca="false">+P1036</f>
        <v>0</v>
      </c>
    </row>
    <row r="1037" customFormat="false" ht="14.25" hidden="false" customHeight="true" outlineLevel="0" collapsed="false">
      <c r="AO1037" s="0" t="n">
        <f aca="false">+A1037</f>
        <v>0</v>
      </c>
      <c r="AP1037" s="249" t="n">
        <f aca="false">+B1037</f>
        <v>0</v>
      </c>
      <c r="AQ1037" s="248" t="n">
        <f aca="false">+D1037</f>
        <v>0</v>
      </c>
      <c r="AS1037" s="249" t="n">
        <f aca="false">+O1037</f>
        <v>0</v>
      </c>
      <c r="AT1037" s="249" t="n">
        <f aca="false">+P1037</f>
        <v>0</v>
      </c>
    </row>
    <row r="1038" customFormat="false" ht="14.25" hidden="false" customHeight="true" outlineLevel="0" collapsed="false">
      <c r="AO1038" s="0" t="n">
        <f aca="false">+A1038</f>
        <v>0</v>
      </c>
      <c r="AP1038" s="249" t="n">
        <f aca="false">+B1038</f>
        <v>0</v>
      </c>
      <c r="AQ1038" s="248" t="n">
        <f aca="false">+D1038</f>
        <v>0</v>
      </c>
      <c r="AS1038" s="249" t="n">
        <f aca="false">+O1038</f>
        <v>0</v>
      </c>
      <c r="AT1038" s="249" t="n">
        <f aca="false">+P1038</f>
        <v>0</v>
      </c>
    </row>
    <row r="1039" customFormat="false" ht="14.25" hidden="false" customHeight="true" outlineLevel="0" collapsed="false">
      <c r="AO1039" s="0" t="n">
        <f aca="false">+A1039</f>
        <v>0</v>
      </c>
      <c r="AP1039" s="249" t="n">
        <f aca="false">+B1039</f>
        <v>0</v>
      </c>
      <c r="AQ1039" s="248" t="n">
        <f aca="false">+D1039</f>
        <v>0</v>
      </c>
      <c r="AS1039" s="249" t="n">
        <f aca="false">+O1039</f>
        <v>0</v>
      </c>
      <c r="AT1039" s="249" t="n">
        <f aca="false">+P1039</f>
        <v>0</v>
      </c>
    </row>
    <row r="1040" customFormat="false" ht="14.25" hidden="false" customHeight="true" outlineLevel="0" collapsed="false">
      <c r="AO1040" s="0" t="n">
        <f aca="false">+A1040</f>
        <v>0</v>
      </c>
      <c r="AP1040" s="249" t="n">
        <f aca="false">+B1040</f>
        <v>0</v>
      </c>
      <c r="AQ1040" s="248" t="n">
        <f aca="false">+D1040</f>
        <v>0</v>
      </c>
      <c r="AS1040" s="249" t="n">
        <f aca="false">+O1040</f>
        <v>0</v>
      </c>
      <c r="AT1040" s="249" t="n">
        <f aca="false">+P1040</f>
        <v>0</v>
      </c>
    </row>
    <row r="1041" customFormat="false" ht="14.25" hidden="false" customHeight="true" outlineLevel="0" collapsed="false">
      <c r="AO1041" s="0" t="n">
        <f aca="false">+A1041</f>
        <v>0</v>
      </c>
      <c r="AP1041" s="249" t="n">
        <f aca="false">+B1041</f>
        <v>0</v>
      </c>
      <c r="AQ1041" s="248" t="n">
        <f aca="false">+D1041</f>
        <v>0</v>
      </c>
      <c r="AS1041" s="249" t="n">
        <f aca="false">+O1041</f>
        <v>0</v>
      </c>
      <c r="AT1041" s="249" t="n">
        <f aca="false">+P1041</f>
        <v>0</v>
      </c>
    </row>
    <row r="1042" customFormat="false" ht="14.25" hidden="false" customHeight="true" outlineLevel="0" collapsed="false">
      <c r="AO1042" s="0" t="n">
        <f aca="false">+A1042</f>
        <v>0</v>
      </c>
      <c r="AP1042" s="249" t="n">
        <f aca="false">+B1042</f>
        <v>0</v>
      </c>
      <c r="AQ1042" s="248" t="n">
        <f aca="false">+D1042</f>
        <v>0</v>
      </c>
      <c r="AS1042" s="249" t="n">
        <f aca="false">+O1042</f>
        <v>0</v>
      </c>
      <c r="AT1042" s="249" t="n">
        <f aca="false">+P1042</f>
        <v>0</v>
      </c>
    </row>
    <row r="1043" customFormat="false" ht="14.25" hidden="false" customHeight="true" outlineLevel="0" collapsed="false">
      <c r="AO1043" s="0" t="n">
        <f aca="false">+A1043</f>
        <v>0</v>
      </c>
      <c r="AP1043" s="249" t="n">
        <f aca="false">+B1043</f>
        <v>0</v>
      </c>
      <c r="AQ1043" s="248" t="n">
        <f aca="false">+D1043</f>
        <v>0</v>
      </c>
      <c r="AS1043" s="249" t="n">
        <f aca="false">+O1043</f>
        <v>0</v>
      </c>
      <c r="AT1043" s="249" t="n">
        <f aca="false">+P1043</f>
        <v>0</v>
      </c>
    </row>
    <row r="1044" customFormat="false" ht="14.25" hidden="false" customHeight="true" outlineLevel="0" collapsed="false">
      <c r="AO1044" s="0" t="n">
        <f aca="false">+A1044</f>
        <v>0</v>
      </c>
      <c r="AP1044" s="249" t="n">
        <f aca="false">+B1044</f>
        <v>0</v>
      </c>
      <c r="AQ1044" s="248" t="n">
        <f aca="false">+D1044</f>
        <v>0</v>
      </c>
      <c r="AS1044" s="249" t="n">
        <f aca="false">+O1044</f>
        <v>0</v>
      </c>
      <c r="AT1044" s="249" t="n">
        <f aca="false">+P1044</f>
        <v>0</v>
      </c>
    </row>
    <row r="1045" customFormat="false" ht="14.25" hidden="false" customHeight="true" outlineLevel="0" collapsed="false">
      <c r="AO1045" s="0" t="n">
        <f aca="false">+A1045</f>
        <v>0</v>
      </c>
      <c r="AP1045" s="249" t="n">
        <f aca="false">+B1045</f>
        <v>0</v>
      </c>
      <c r="AQ1045" s="248" t="n">
        <f aca="false">+D1045</f>
        <v>0</v>
      </c>
      <c r="AS1045" s="249" t="n">
        <f aca="false">+O1045</f>
        <v>0</v>
      </c>
      <c r="AT1045" s="249" t="n">
        <f aca="false">+P1045</f>
        <v>0</v>
      </c>
    </row>
    <row r="1046" customFormat="false" ht="14.25" hidden="false" customHeight="true" outlineLevel="0" collapsed="false">
      <c r="AO1046" s="0" t="n">
        <f aca="false">+A1046</f>
        <v>0</v>
      </c>
      <c r="AP1046" s="249" t="n">
        <f aca="false">+B1046</f>
        <v>0</v>
      </c>
      <c r="AQ1046" s="248" t="n">
        <f aca="false">+D1046</f>
        <v>0</v>
      </c>
      <c r="AS1046" s="249" t="n">
        <f aca="false">+O1046</f>
        <v>0</v>
      </c>
      <c r="AT1046" s="249" t="n">
        <f aca="false">+P1046</f>
        <v>0</v>
      </c>
    </row>
    <row r="1047" customFormat="false" ht="14.25" hidden="false" customHeight="true" outlineLevel="0" collapsed="false">
      <c r="AO1047" s="0" t="n">
        <f aca="false">+A1047</f>
        <v>0</v>
      </c>
      <c r="AP1047" s="249" t="n">
        <f aca="false">+B1047</f>
        <v>0</v>
      </c>
      <c r="AQ1047" s="248" t="n">
        <f aca="false">+D1047</f>
        <v>0</v>
      </c>
      <c r="AS1047" s="249" t="n">
        <f aca="false">+O1047</f>
        <v>0</v>
      </c>
      <c r="AT1047" s="249" t="n">
        <f aca="false">+P1047</f>
        <v>0</v>
      </c>
    </row>
    <row r="1048" customFormat="false" ht="14.25" hidden="false" customHeight="true" outlineLevel="0" collapsed="false">
      <c r="AO1048" s="0" t="n">
        <f aca="false">+A1048</f>
        <v>0</v>
      </c>
      <c r="AP1048" s="249" t="n">
        <f aca="false">+B1048</f>
        <v>0</v>
      </c>
      <c r="AQ1048" s="248" t="n">
        <f aca="false">+D1048</f>
        <v>0</v>
      </c>
      <c r="AS1048" s="249" t="n">
        <f aca="false">+O1048</f>
        <v>0</v>
      </c>
      <c r="AT1048" s="249" t="n">
        <f aca="false">+P1048</f>
        <v>0</v>
      </c>
    </row>
    <row r="1049" customFormat="false" ht="14.25" hidden="false" customHeight="true" outlineLevel="0" collapsed="false">
      <c r="AO1049" s="0" t="n">
        <f aca="false">+A1049</f>
        <v>0</v>
      </c>
      <c r="AP1049" s="249" t="n">
        <f aca="false">+B1049</f>
        <v>0</v>
      </c>
      <c r="AQ1049" s="248" t="n">
        <f aca="false">+D1049</f>
        <v>0</v>
      </c>
      <c r="AS1049" s="249" t="n">
        <f aca="false">+O1049</f>
        <v>0</v>
      </c>
      <c r="AT1049" s="249" t="n">
        <f aca="false">+P1049</f>
        <v>0</v>
      </c>
    </row>
    <row r="1050" customFormat="false" ht="14.25" hidden="false" customHeight="true" outlineLevel="0" collapsed="false">
      <c r="AO1050" s="0" t="n">
        <f aca="false">+A1050</f>
        <v>0</v>
      </c>
      <c r="AP1050" s="249" t="n">
        <f aca="false">+B1050</f>
        <v>0</v>
      </c>
      <c r="AQ1050" s="248" t="n">
        <f aca="false">+D1050</f>
        <v>0</v>
      </c>
      <c r="AS1050" s="249" t="n">
        <f aca="false">+O1050</f>
        <v>0</v>
      </c>
      <c r="AT1050" s="249" t="n">
        <f aca="false">+P1050</f>
        <v>0</v>
      </c>
    </row>
    <row r="1051" customFormat="false" ht="14.25" hidden="false" customHeight="true" outlineLevel="0" collapsed="false">
      <c r="AO1051" s="0" t="n">
        <f aca="false">+A1051</f>
        <v>0</v>
      </c>
      <c r="AP1051" s="249" t="n">
        <f aca="false">+B1051</f>
        <v>0</v>
      </c>
      <c r="AQ1051" s="248" t="n">
        <f aca="false">+D1051</f>
        <v>0</v>
      </c>
      <c r="AS1051" s="249" t="n">
        <f aca="false">+O1051</f>
        <v>0</v>
      </c>
      <c r="AT1051" s="249" t="n">
        <f aca="false">+P1051</f>
        <v>0</v>
      </c>
    </row>
    <row r="1052" customFormat="false" ht="14.25" hidden="false" customHeight="true" outlineLevel="0" collapsed="false">
      <c r="AO1052" s="0" t="n">
        <f aca="false">+A1052</f>
        <v>0</v>
      </c>
      <c r="AP1052" s="249" t="n">
        <f aca="false">+B1052</f>
        <v>0</v>
      </c>
      <c r="AQ1052" s="248" t="n">
        <f aca="false">+D1052</f>
        <v>0</v>
      </c>
      <c r="AS1052" s="249" t="n">
        <f aca="false">+O1052</f>
        <v>0</v>
      </c>
      <c r="AT1052" s="249" t="n">
        <f aca="false">+P1052</f>
        <v>0</v>
      </c>
    </row>
    <row r="1053" customFormat="false" ht="14.25" hidden="false" customHeight="true" outlineLevel="0" collapsed="false">
      <c r="AO1053" s="0" t="n">
        <f aca="false">+A1053</f>
        <v>0</v>
      </c>
      <c r="AP1053" s="249" t="n">
        <f aca="false">+B1053</f>
        <v>0</v>
      </c>
      <c r="AQ1053" s="248" t="n">
        <f aca="false">+D1053</f>
        <v>0</v>
      </c>
      <c r="AS1053" s="249" t="n">
        <f aca="false">+O1053</f>
        <v>0</v>
      </c>
      <c r="AT1053" s="249" t="n">
        <f aca="false">+P1053</f>
        <v>0</v>
      </c>
    </row>
    <row r="1054" customFormat="false" ht="14.25" hidden="false" customHeight="true" outlineLevel="0" collapsed="false">
      <c r="AO1054" s="0" t="n">
        <f aca="false">+A1054</f>
        <v>0</v>
      </c>
      <c r="AP1054" s="249" t="n">
        <f aca="false">+B1054</f>
        <v>0</v>
      </c>
      <c r="AQ1054" s="248" t="n">
        <f aca="false">+D1054</f>
        <v>0</v>
      </c>
      <c r="AS1054" s="249" t="n">
        <f aca="false">+O1054</f>
        <v>0</v>
      </c>
      <c r="AT1054" s="249" t="n">
        <f aca="false">+P1054</f>
        <v>0</v>
      </c>
    </row>
    <row r="1055" customFormat="false" ht="14.25" hidden="false" customHeight="true" outlineLevel="0" collapsed="false">
      <c r="AO1055" s="0" t="n">
        <f aca="false">+A1055</f>
        <v>0</v>
      </c>
      <c r="AP1055" s="249" t="n">
        <f aca="false">+B1055</f>
        <v>0</v>
      </c>
      <c r="AQ1055" s="248" t="n">
        <f aca="false">+D1055</f>
        <v>0</v>
      </c>
      <c r="AS1055" s="249" t="n">
        <f aca="false">+O1055</f>
        <v>0</v>
      </c>
      <c r="AT1055" s="249" t="n">
        <f aca="false">+P1055</f>
        <v>0</v>
      </c>
    </row>
    <row r="1056" customFormat="false" ht="14.25" hidden="false" customHeight="true" outlineLevel="0" collapsed="false">
      <c r="AO1056" s="0" t="n">
        <f aca="false">+A1056</f>
        <v>0</v>
      </c>
      <c r="AP1056" s="249" t="n">
        <f aca="false">+B1056</f>
        <v>0</v>
      </c>
      <c r="AQ1056" s="248" t="n">
        <f aca="false">+D1056</f>
        <v>0</v>
      </c>
      <c r="AS1056" s="249" t="n">
        <f aca="false">+O1056</f>
        <v>0</v>
      </c>
      <c r="AT1056" s="249" t="n">
        <f aca="false">+P1056</f>
        <v>0</v>
      </c>
    </row>
    <row r="1057" customFormat="false" ht="14.25" hidden="false" customHeight="true" outlineLevel="0" collapsed="false">
      <c r="AO1057" s="0" t="n">
        <f aca="false">+A1057</f>
        <v>0</v>
      </c>
      <c r="AP1057" s="249" t="n">
        <f aca="false">+B1057</f>
        <v>0</v>
      </c>
      <c r="AQ1057" s="248" t="n">
        <f aca="false">+D1057</f>
        <v>0</v>
      </c>
      <c r="AS1057" s="249" t="n">
        <f aca="false">+O1057</f>
        <v>0</v>
      </c>
      <c r="AT1057" s="249" t="n">
        <f aca="false">+P1057</f>
        <v>0</v>
      </c>
    </row>
    <row r="1058" customFormat="false" ht="14.25" hidden="false" customHeight="true" outlineLevel="0" collapsed="false">
      <c r="AO1058" s="0" t="n">
        <f aca="false">+A1058</f>
        <v>0</v>
      </c>
      <c r="AP1058" s="249" t="n">
        <f aca="false">+B1058</f>
        <v>0</v>
      </c>
      <c r="AQ1058" s="248" t="n">
        <f aca="false">+D1058</f>
        <v>0</v>
      </c>
      <c r="AS1058" s="249" t="n">
        <f aca="false">+O1058</f>
        <v>0</v>
      </c>
      <c r="AT1058" s="249" t="n">
        <f aca="false">+P1058</f>
        <v>0</v>
      </c>
    </row>
    <row r="1059" customFormat="false" ht="14.25" hidden="false" customHeight="true" outlineLevel="0" collapsed="false">
      <c r="AO1059" s="0" t="n">
        <f aca="false">+A1059</f>
        <v>0</v>
      </c>
      <c r="AP1059" s="249" t="n">
        <f aca="false">+B1059</f>
        <v>0</v>
      </c>
      <c r="AQ1059" s="248" t="n">
        <f aca="false">+D1059</f>
        <v>0</v>
      </c>
      <c r="AS1059" s="249" t="n">
        <f aca="false">+O1059</f>
        <v>0</v>
      </c>
      <c r="AT1059" s="249" t="n">
        <f aca="false">+P1059</f>
        <v>0</v>
      </c>
    </row>
    <row r="1060" customFormat="false" ht="14.25" hidden="false" customHeight="true" outlineLevel="0" collapsed="false">
      <c r="AO1060" s="0" t="n">
        <f aca="false">+A1060</f>
        <v>0</v>
      </c>
      <c r="AP1060" s="249" t="n">
        <f aca="false">+B1060</f>
        <v>0</v>
      </c>
      <c r="AQ1060" s="248" t="n">
        <f aca="false">+D1060</f>
        <v>0</v>
      </c>
      <c r="AS1060" s="249" t="n">
        <f aca="false">+O1060</f>
        <v>0</v>
      </c>
      <c r="AT1060" s="249" t="n">
        <f aca="false">+P1060</f>
        <v>0</v>
      </c>
    </row>
    <row r="1061" customFormat="false" ht="14.25" hidden="false" customHeight="true" outlineLevel="0" collapsed="false">
      <c r="AO1061" s="0" t="n">
        <f aca="false">+A1061</f>
        <v>0</v>
      </c>
      <c r="AP1061" s="249" t="n">
        <f aca="false">+B1061</f>
        <v>0</v>
      </c>
      <c r="AQ1061" s="248" t="n">
        <f aca="false">+D1061</f>
        <v>0</v>
      </c>
      <c r="AS1061" s="249" t="n">
        <f aca="false">+O1061</f>
        <v>0</v>
      </c>
      <c r="AT1061" s="249" t="n">
        <f aca="false">+P1061</f>
        <v>0</v>
      </c>
    </row>
    <row r="1062" customFormat="false" ht="14.25" hidden="false" customHeight="true" outlineLevel="0" collapsed="false">
      <c r="AO1062" s="0" t="n">
        <f aca="false">+A1062</f>
        <v>0</v>
      </c>
      <c r="AP1062" s="249" t="n">
        <f aca="false">+B1062</f>
        <v>0</v>
      </c>
      <c r="AQ1062" s="248" t="n">
        <f aca="false">+D1062</f>
        <v>0</v>
      </c>
      <c r="AS1062" s="249" t="n">
        <f aca="false">+O1062</f>
        <v>0</v>
      </c>
      <c r="AT1062" s="249" t="n">
        <f aca="false">+P1062</f>
        <v>0</v>
      </c>
    </row>
    <row r="1063" customFormat="false" ht="14.25" hidden="false" customHeight="true" outlineLevel="0" collapsed="false">
      <c r="AO1063" s="0" t="n">
        <f aca="false">+A1063</f>
        <v>0</v>
      </c>
      <c r="AP1063" s="249" t="n">
        <f aca="false">+B1063</f>
        <v>0</v>
      </c>
      <c r="AQ1063" s="248" t="n">
        <f aca="false">+D1063</f>
        <v>0</v>
      </c>
      <c r="AS1063" s="249" t="n">
        <f aca="false">+O1063</f>
        <v>0</v>
      </c>
      <c r="AT1063" s="249" t="n">
        <f aca="false">+P1063</f>
        <v>0</v>
      </c>
    </row>
    <row r="1064" customFormat="false" ht="14.25" hidden="false" customHeight="true" outlineLevel="0" collapsed="false">
      <c r="AO1064" s="0" t="n">
        <f aca="false">+A1064</f>
        <v>0</v>
      </c>
      <c r="AP1064" s="249" t="n">
        <f aca="false">+B1064</f>
        <v>0</v>
      </c>
      <c r="AQ1064" s="248" t="n">
        <f aca="false">+D1064</f>
        <v>0</v>
      </c>
      <c r="AS1064" s="249" t="n">
        <f aca="false">+O1064</f>
        <v>0</v>
      </c>
      <c r="AT1064" s="249" t="n">
        <f aca="false">+P1064</f>
        <v>0</v>
      </c>
    </row>
    <row r="1065" customFormat="false" ht="14.25" hidden="false" customHeight="true" outlineLevel="0" collapsed="false">
      <c r="AO1065" s="0" t="n">
        <f aca="false">+A1065</f>
        <v>0</v>
      </c>
      <c r="AP1065" s="249" t="n">
        <f aca="false">+B1065</f>
        <v>0</v>
      </c>
      <c r="AQ1065" s="248" t="n">
        <f aca="false">+D1065</f>
        <v>0</v>
      </c>
      <c r="AS1065" s="249" t="n">
        <f aca="false">+O1065</f>
        <v>0</v>
      </c>
      <c r="AT1065" s="249" t="n">
        <f aca="false">+P1065</f>
        <v>0</v>
      </c>
    </row>
    <row r="1066" customFormat="false" ht="14.25" hidden="false" customHeight="true" outlineLevel="0" collapsed="false">
      <c r="AO1066" s="0" t="n">
        <f aca="false">+A1066</f>
        <v>0</v>
      </c>
      <c r="AP1066" s="249" t="n">
        <f aca="false">+B1066</f>
        <v>0</v>
      </c>
      <c r="AQ1066" s="248" t="n">
        <f aca="false">+D1066</f>
        <v>0</v>
      </c>
      <c r="AS1066" s="249" t="n">
        <f aca="false">+O1066</f>
        <v>0</v>
      </c>
      <c r="AT1066" s="249" t="n">
        <f aca="false">+P1066</f>
        <v>0</v>
      </c>
    </row>
    <row r="1067" customFormat="false" ht="14.25" hidden="false" customHeight="true" outlineLevel="0" collapsed="false">
      <c r="AO1067" s="0" t="n">
        <f aca="false">+A1067</f>
        <v>0</v>
      </c>
      <c r="AP1067" s="249" t="n">
        <f aca="false">+B1067</f>
        <v>0</v>
      </c>
      <c r="AQ1067" s="248" t="n">
        <f aca="false">+D1067</f>
        <v>0</v>
      </c>
      <c r="AS1067" s="249" t="n">
        <f aca="false">+O1067</f>
        <v>0</v>
      </c>
      <c r="AT1067" s="249" t="n">
        <f aca="false">+P1067</f>
        <v>0</v>
      </c>
    </row>
    <row r="1068" customFormat="false" ht="14.25" hidden="false" customHeight="true" outlineLevel="0" collapsed="false">
      <c r="AO1068" s="0" t="n">
        <f aca="false">+A1068</f>
        <v>0</v>
      </c>
      <c r="AP1068" s="249" t="n">
        <f aca="false">+B1068</f>
        <v>0</v>
      </c>
      <c r="AQ1068" s="248" t="n">
        <f aca="false">+D1068</f>
        <v>0</v>
      </c>
      <c r="AS1068" s="249" t="n">
        <f aca="false">+O1068</f>
        <v>0</v>
      </c>
      <c r="AT1068" s="249" t="n">
        <f aca="false">+P1068</f>
        <v>0</v>
      </c>
    </row>
    <row r="1069" customFormat="false" ht="14.25" hidden="false" customHeight="true" outlineLevel="0" collapsed="false">
      <c r="AO1069" s="0" t="n">
        <f aca="false">+A1069</f>
        <v>0</v>
      </c>
      <c r="AP1069" s="249" t="n">
        <f aca="false">+B1069</f>
        <v>0</v>
      </c>
      <c r="AQ1069" s="248" t="n">
        <f aca="false">+D1069</f>
        <v>0</v>
      </c>
      <c r="AS1069" s="249" t="n">
        <f aca="false">+O1069</f>
        <v>0</v>
      </c>
      <c r="AT1069" s="249" t="n">
        <f aca="false">+P1069</f>
        <v>0</v>
      </c>
    </row>
    <row r="1070" customFormat="false" ht="14.25" hidden="false" customHeight="true" outlineLevel="0" collapsed="false">
      <c r="AO1070" s="0" t="n">
        <f aca="false">+A1070</f>
        <v>0</v>
      </c>
      <c r="AP1070" s="249" t="n">
        <f aca="false">+B1070</f>
        <v>0</v>
      </c>
      <c r="AQ1070" s="248" t="n">
        <f aca="false">+D1070</f>
        <v>0</v>
      </c>
      <c r="AS1070" s="249" t="n">
        <f aca="false">+O1070</f>
        <v>0</v>
      </c>
      <c r="AT1070" s="249" t="n">
        <f aca="false">+P1070</f>
        <v>0</v>
      </c>
    </row>
    <row r="1071" customFormat="false" ht="14.25" hidden="false" customHeight="true" outlineLevel="0" collapsed="false">
      <c r="AO1071" s="0" t="n">
        <f aca="false">+A1071</f>
        <v>0</v>
      </c>
      <c r="AP1071" s="249" t="n">
        <f aca="false">+B1071</f>
        <v>0</v>
      </c>
      <c r="AQ1071" s="248" t="n">
        <f aca="false">+D1071</f>
        <v>0</v>
      </c>
      <c r="AS1071" s="249" t="n">
        <f aca="false">+O1071</f>
        <v>0</v>
      </c>
      <c r="AT1071" s="249" t="n">
        <f aca="false">+P1071</f>
        <v>0</v>
      </c>
    </row>
    <row r="1072" customFormat="false" ht="14.25" hidden="false" customHeight="true" outlineLevel="0" collapsed="false">
      <c r="AO1072" s="0" t="n">
        <f aca="false">+A1072</f>
        <v>0</v>
      </c>
      <c r="AP1072" s="249" t="n">
        <f aca="false">+B1072</f>
        <v>0</v>
      </c>
      <c r="AQ1072" s="248" t="n">
        <f aca="false">+D1072</f>
        <v>0</v>
      </c>
      <c r="AS1072" s="249" t="n">
        <f aca="false">+O1072</f>
        <v>0</v>
      </c>
      <c r="AT1072" s="249" t="n">
        <f aca="false">+P1072</f>
        <v>0</v>
      </c>
    </row>
    <row r="1073" customFormat="false" ht="14.25" hidden="false" customHeight="true" outlineLevel="0" collapsed="false">
      <c r="AO1073" s="0" t="n">
        <f aca="false">+A1073</f>
        <v>0</v>
      </c>
      <c r="AP1073" s="249" t="n">
        <f aca="false">+B1073</f>
        <v>0</v>
      </c>
      <c r="AQ1073" s="248" t="n">
        <f aca="false">+D1073</f>
        <v>0</v>
      </c>
      <c r="AS1073" s="249" t="n">
        <f aca="false">+O1073</f>
        <v>0</v>
      </c>
      <c r="AT1073" s="249" t="n">
        <f aca="false">+P1073</f>
        <v>0</v>
      </c>
    </row>
    <row r="1074" customFormat="false" ht="14.25" hidden="false" customHeight="true" outlineLevel="0" collapsed="false">
      <c r="AO1074" s="0" t="n">
        <f aca="false">+A1074</f>
        <v>0</v>
      </c>
      <c r="AP1074" s="249" t="n">
        <f aca="false">+B1074</f>
        <v>0</v>
      </c>
      <c r="AQ1074" s="248" t="n">
        <f aca="false">+D1074</f>
        <v>0</v>
      </c>
      <c r="AS1074" s="249" t="n">
        <f aca="false">+O1074</f>
        <v>0</v>
      </c>
      <c r="AT1074" s="249" t="n">
        <f aca="false">+P1074</f>
        <v>0</v>
      </c>
    </row>
    <row r="1075" customFormat="false" ht="14.25" hidden="false" customHeight="true" outlineLevel="0" collapsed="false">
      <c r="AO1075" s="0" t="n">
        <f aca="false">+A1075</f>
        <v>0</v>
      </c>
      <c r="AP1075" s="249" t="n">
        <f aca="false">+B1075</f>
        <v>0</v>
      </c>
      <c r="AQ1075" s="248" t="n">
        <f aca="false">+D1075</f>
        <v>0</v>
      </c>
      <c r="AS1075" s="249" t="n">
        <f aca="false">+O1075</f>
        <v>0</v>
      </c>
      <c r="AT1075" s="249" t="n">
        <f aca="false">+P1075</f>
        <v>0</v>
      </c>
    </row>
    <row r="1076" customFormat="false" ht="14.25" hidden="false" customHeight="true" outlineLevel="0" collapsed="false">
      <c r="AO1076" s="0" t="n">
        <f aca="false">+A1076</f>
        <v>0</v>
      </c>
      <c r="AP1076" s="249" t="n">
        <f aca="false">+B1076</f>
        <v>0</v>
      </c>
      <c r="AQ1076" s="248" t="n">
        <f aca="false">+D1076</f>
        <v>0</v>
      </c>
      <c r="AS1076" s="249" t="n">
        <f aca="false">+O1076</f>
        <v>0</v>
      </c>
      <c r="AT1076" s="249" t="n">
        <f aca="false">+P1076</f>
        <v>0</v>
      </c>
    </row>
    <row r="1077" customFormat="false" ht="14.25" hidden="false" customHeight="true" outlineLevel="0" collapsed="false">
      <c r="AO1077" s="0" t="n">
        <f aca="false">+A1077</f>
        <v>0</v>
      </c>
      <c r="AP1077" s="249" t="n">
        <f aca="false">+B1077</f>
        <v>0</v>
      </c>
      <c r="AQ1077" s="248" t="n">
        <f aca="false">+D1077</f>
        <v>0</v>
      </c>
      <c r="AS1077" s="249" t="n">
        <f aca="false">+O1077</f>
        <v>0</v>
      </c>
      <c r="AT1077" s="249" t="n">
        <f aca="false">+P1077</f>
        <v>0</v>
      </c>
    </row>
    <row r="1078" customFormat="false" ht="14.25" hidden="false" customHeight="true" outlineLevel="0" collapsed="false">
      <c r="AO1078" s="0" t="n">
        <f aca="false">+A1078</f>
        <v>0</v>
      </c>
      <c r="AP1078" s="249" t="n">
        <f aca="false">+B1078</f>
        <v>0</v>
      </c>
      <c r="AQ1078" s="248" t="n">
        <f aca="false">+D1078</f>
        <v>0</v>
      </c>
      <c r="AS1078" s="249" t="n">
        <f aca="false">+O1078</f>
        <v>0</v>
      </c>
      <c r="AT1078" s="249" t="n">
        <f aca="false">+P1078</f>
        <v>0</v>
      </c>
    </row>
    <row r="1079" customFormat="false" ht="14.25" hidden="false" customHeight="true" outlineLevel="0" collapsed="false">
      <c r="AO1079" s="0" t="n">
        <f aca="false">+A1079</f>
        <v>0</v>
      </c>
      <c r="AP1079" s="249" t="n">
        <f aca="false">+B1079</f>
        <v>0</v>
      </c>
      <c r="AQ1079" s="248" t="n">
        <f aca="false">+D1079</f>
        <v>0</v>
      </c>
      <c r="AS1079" s="249" t="n">
        <f aca="false">+O1079</f>
        <v>0</v>
      </c>
      <c r="AT1079" s="249" t="n">
        <f aca="false">+P1079</f>
        <v>0</v>
      </c>
    </row>
    <row r="1080" customFormat="false" ht="14.25" hidden="false" customHeight="true" outlineLevel="0" collapsed="false">
      <c r="AO1080" s="0" t="n">
        <f aca="false">+A1080</f>
        <v>0</v>
      </c>
      <c r="AP1080" s="249" t="n">
        <f aca="false">+B1080</f>
        <v>0</v>
      </c>
      <c r="AQ1080" s="248" t="n">
        <f aca="false">+D1080</f>
        <v>0</v>
      </c>
      <c r="AS1080" s="249" t="n">
        <f aca="false">+O1080</f>
        <v>0</v>
      </c>
      <c r="AT1080" s="249" t="n">
        <f aca="false">+P1080</f>
        <v>0</v>
      </c>
    </row>
    <row r="1081" customFormat="false" ht="14.25" hidden="false" customHeight="true" outlineLevel="0" collapsed="false">
      <c r="AO1081" s="0" t="n">
        <f aca="false">+A1081</f>
        <v>0</v>
      </c>
      <c r="AP1081" s="249" t="n">
        <f aca="false">+B1081</f>
        <v>0</v>
      </c>
      <c r="AQ1081" s="248" t="n">
        <f aca="false">+D1081</f>
        <v>0</v>
      </c>
      <c r="AS1081" s="249" t="n">
        <f aca="false">+O1081</f>
        <v>0</v>
      </c>
      <c r="AT1081" s="249" t="n">
        <f aca="false">+P1081</f>
        <v>0</v>
      </c>
    </row>
    <row r="1082" customFormat="false" ht="14.25" hidden="false" customHeight="true" outlineLevel="0" collapsed="false">
      <c r="AO1082" s="0" t="n">
        <f aca="false">+A1082</f>
        <v>0</v>
      </c>
      <c r="AP1082" s="249" t="n">
        <f aca="false">+B1082</f>
        <v>0</v>
      </c>
      <c r="AQ1082" s="248" t="n">
        <f aca="false">+D1082</f>
        <v>0</v>
      </c>
      <c r="AS1082" s="249" t="n">
        <f aca="false">+O1082</f>
        <v>0</v>
      </c>
      <c r="AT1082" s="249" t="n">
        <f aca="false">+P1082</f>
        <v>0</v>
      </c>
    </row>
    <row r="1083" customFormat="false" ht="14.25" hidden="false" customHeight="true" outlineLevel="0" collapsed="false">
      <c r="AO1083" s="0" t="n">
        <f aca="false">+A1083</f>
        <v>0</v>
      </c>
      <c r="AP1083" s="249" t="n">
        <f aca="false">+B1083</f>
        <v>0</v>
      </c>
      <c r="AQ1083" s="248" t="n">
        <f aca="false">+D1083</f>
        <v>0</v>
      </c>
      <c r="AS1083" s="249" t="n">
        <f aca="false">+O1083</f>
        <v>0</v>
      </c>
      <c r="AT1083" s="249" t="n">
        <f aca="false">+P1083</f>
        <v>0</v>
      </c>
    </row>
    <row r="1084" customFormat="false" ht="14.25" hidden="false" customHeight="true" outlineLevel="0" collapsed="false">
      <c r="AO1084" s="0" t="n">
        <f aca="false">+A1084</f>
        <v>0</v>
      </c>
      <c r="AP1084" s="249" t="n">
        <f aca="false">+B1084</f>
        <v>0</v>
      </c>
      <c r="AQ1084" s="248" t="n">
        <f aca="false">+D1084</f>
        <v>0</v>
      </c>
      <c r="AS1084" s="249" t="n">
        <f aca="false">+O1084</f>
        <v>0</v>
      </c>
      <c r="AT1084" s="249" t="n">
        <f aca="false">+P1084</f>
        <v>0</v>
      </c>
    </row>
    <row r="1085" customFormat="false" ht="14.25" hidden="false" customHeight="true" outlineLevel="0" collapsed="false">
      <c r="AO1085" s="0" t="n">
        <f aca="false">+A1085</f>
        <v>0</v>
      </c>
      <c r="AP1085" s="249" t="n">
        <f aca="false">+B1085</f>
        <v>0</v>
      </c>
      <c r="AQ1085" s="248" t="n">
        <f aca="false">+D1085</f>
        <v>0</v>
      </c>
      <c r="AS1085" s="249" t="n">
        <f aca="false">+O1085</f>
        <v>0</v>
      </c>
      <c r="AT1085" s="249" t="n">
        <f aca="false">+P1085</f>
        <v>0</v>
      </c>
    </row>
    <row r="1086" customFormat="false" ht="14.25" hidden="false" customHeight="true" outlineLevel="0" collapsed="false">
      <c r="AO1086" s="0" t="n">
        <f aca="false">+A1086</f>
        <v>0</v>
      </c>
      <c r="AP1086" s="249" t="n">
        <f aca="false">+B1086</f>
        <v>0</v>
      </c>
      <c r="AQ1086" s="248" t="n">
        <f aca="false">+D1086</f>
        <v>0</v>
      </c>
      <c r="AS1086" s="249" t="n">
        <f aca="false">+O1086</f>
        <v>0</v>
      </c>
      <c r="AT1086" s="249" t="n">
        <f aca="false">+P1086</f>
        <v>0</v>
      </c>
    </row>
    <row r="1087" customFormat="false" ht="14.25" hidden="false" customHeight="true" outlineLevel="0" collapsed="false">
      <c r="AO1087" s="0" t="n">
        <f aca="false">+A1087</f>
        <v>0</v>
      </c>
      <c r="AP1087" s="249" t="n">
        <f aca="false">+B1087</f>
        <v>0</v>
      </c>
      <c r="AQ1087" s="248" t="n">
        <f aca="false">+D1087</f>
        <v>0</v>
      </c>
      <c r="AS1087" s="249" t="n">
        <f aca="false">+O1087</f>
        <v>0</v>
      </c>
      <c r="AT1087" s="249" t="n">
        <f aca="false">+P1087</f>
        <v>0</v>
      </c>
    </row>
    <row r="1088" customFormat="false" ht="14.25" hidden="false" customHeight="true" outlineLevel="0" collapsed="false">
      <c r="AO1088" s="0" t="n">
        <f aca="false">+A1088</f>
        <v>0</v>
      </c>
      <c r="AP1088" s="249" t="n">
        <f aca="false">+B1088</f>
        <v>0</v>
      </c>
      <c r="AQ1088" s="248" t="n">
        <f aca="false">+D1088</f>
        <v>0</v>
      </c>
      <c r="AS1088" s="249" t="n">
        <f aca="false">+O1088</f>
        <v>0</v>
      </c>
      <c r="AT1088" s="249" t="n">
        <f aca="false">+P1088</f>
        <v>0</v>
      </c>
    </row>
    <row r="1089" customFormat="false" ht="14.25" hidden="false" customHeight="true" outlineLevel="0" collapsed="false">
      <c r="AO1089" s="0" t="n">
        <f aca="false">+A1089</f>
        <v>0</v>
      </c>
      <c r="AP1089" s="249" t="n">
        <f aca="false">+B1089</f>
        <v>0</v>
      </c>
      <c r="AQ1089" s="248" t="n">
        <f aca="false">+D1089</f>
        <v>0</v>
      </c>
      <c r="AS1089" s="249" t="n">
        <f aca="false">+O1089</f>
        <v>0</v>
      </c>
      <c r="AT1089" s="249" t="n">
        <f aca="false">+P1089</f>
        <v>0</v>
      </c>
    </row>
    <row r="1090" customFormat="false" ht="14.25" hidden="false" customHeight="true" outlineLevel="0" collapsed="false">
      <c r="AO1090" s="0" t="n">
        <f aca="false">+A1090</f>
        <v>0</v>
      </c>
      <c r="AP1090" s="249" t="n">
        <f aca="false">+B1090</f>
        <v>0</v>
      </c>
      <c r="AQ1090" s="248" t="n">
        <f aca="false">+D1090</f>
        <v>0</v>
      </c>
      <c r="AS1090" s="249" t="n">
        <f aca="false">+O1090</f>
        <v>0</v>
      </c>
      <c r="AT1090" s="249" t="n">
        <f aca="false">+P1090</f>
        <v>0</v>
      </c>
    </row>
    <row r="1091" customFormat="false" ht="14.25" hidden="false" customHeight="true" outlineLevel="0" collapsed="false">
      <c r="AO1091" s="0" t="n">
        <f aca="false">+A1091</f>
        <v>0</v>
      </c>
      <c r="AP1091" s="249" t="n">
        <f aca="false">+B1091</f>
        <v>0</v>
      </c>
      <c r="AQ1091" s="248" t="n">
        <f aca="false">+D1091</f>
        <v>0</v>
      </c>
      <c r="AS1091" s="249" t="n">
        <f aca="false">+O1091</f>
        <v>0</v>
      </c>
      <c r="AT1091" s="249" t="n">
        <f aca="false">+P1091</f>
        <v>0</v>
      </c>
    </row>
    <row r="1092" customFormat="false" ht="14.25" hidden="false" customHeight="true" outlineLevel="0" collapsed="false">
      <c r="AO1092" s="0" t="n">
        <f aca="false">+A1092</f>
        <v>0</v>
      </c>
      <c r="AP1092" s="249" t="n">
        <f aca="false">+B1092</f>
        <v>0</v>
      </c>
      <c r="AQ1092" s="248" t="n">
        <f aca="false">+D1092</f>
        <v>0</v>
      </c>
      <c r="AS1092" s="249" t="n">
        <f aca="false">+O1092</f>
        <v>0</v>
      </c>
      <c r="AT1092" s="249" t="n">
        <f aca="false">+P1092</f>
        <v>0</v>
      </c>
    </row>
    <row r="1093" customFormat="false" ht="14.25" hidden="false" customHeight="true" outlineLevel="0" collapsed="false">
      <c r="AO1093" s="0" t="n">
        <f aca="false">+A1093</f>
        <v>0</v>
      </c>
      <c r="AP1093" s="249" t="n">
        <f aca="false">+B1093</f>
        <v>0</v>
      </c>
      <c r="AQ1093" s="248" t="n">
        <f aca="false">+D1093</f>
        <v>0</v>
      </c>
      <c r="AS1093" s="249" t="n">
        <f aca="false">+O1093</f>
        <v>0</v>
      </c>
      <c r="AT1093" s="249" t="n">
        <f aca="false">+P1093</f>
        <v>0</v>
      </c>
    </row>
    <row r="1094" customFormat="false" ht="14.25" hidden="false" customHeight="true" outlineLevel="0" collapsed="false">
      <c r="AO1094" s="0" t="n">
        <f aca="false">+A1094</f>
        <v>0</v>
      </c>
      <c r="AP1094" s="249" t="n">
        <f aca="false">+B1094</f>
        <v>0</v>
      </c>
      <c r="AQ1094" s="248" t="n">
        <f aca="false">+D1094</f>
        <v>0</v>
      </c>
      <c r="AS1094" s="249" t="n">
        <f aca="false">+O1094</f>
        <v>0</v>
      </c>
      <c r="AT1094" s="249" t="n">
        <f aca="false">+P1094</f>
        <v>0</v>
      </c>
    </row>
    <row r="1095" customFormat="false" ht="14.25" hidden="false" customHeight="true" outlineLevel="0" collapsed="false">
      <c r="AO1095" s="0" t="n">
        <f aca="false">+A1095</f>
        <v>0</v>
      </c>
      <c r="AP1095" s="249" t="n">
        <f aca="false">+B1095</f>
        <v>0</v>
      </c>
      <c r="AQ1095" s="248" t="n">
        <f aca="false">+D1095</f>
        <v>0</v>
      </c>
      <c r="AS1095" s="249" t="n">
        <f aca="false">+O1095</f>
        <v>0</v>
      </c>
      <c r="AT1095" s="249" t="n">
        <f aca="false">+P1095</f>
        <v>0</v>
      </c>
    </row>
    <row r="1096" customFormat="false" ht="14.25" hidden="false" customHeight="true" outlineLevel="0" collapsed="false">
      <c r="AO1096" s="0" t="n">
        <f aca="false">+A1096</f>
        <v>0</v>
      </c>
      <c r="AP1096" s="249" t="n">
        <f aca="false">+B1096</f>
        <v>0</v>
      </c>
      <c r="AQ1096" s="248" t="n">
        <f aca="false">+D1096</f>
        <v>0</v>
      </c>
      <c r="AS1096" s="249" t="n">
        <f aca="false">+O1096</f>
        <v>0</v>
      </c>
      <c r="AT1096" s="249" t="n">
        <f aca="false">+P1096</f>
        <v>0</v>
      </c>
    </row>
    <row r="1097" customFormat="false" ht="14.25" hidden="false" customHeight="true" outlineLevel="0" collapsed="false">
      <c r="AO1097" s="0" t="n">
        <f aca="false">+A1097</f>
        <v>0</v>
      </c>
      <c r="AP1097" s="249" t="n">
        <f aca="false">+B1097</f>
        <v>0</v>
      </c>
      <c r="AQ1097" s="248" t="n">
        <f aca="false">+D1097</f>
        <v>0</v>
      </c>
      <c r="AS1097" s="249" t="n">
        <f aca="false">+O1097</f>
        <v>0</v>
      </c>
      <c r="AT1097" s="249" t="n">
        <f aca="false">+P1097</f>
        <v>0</v>
      </c>
    </row>
    <row r="1098" customFormat="false" ht="14.25" hidden="false" customHeight="true" outlineLevel="0" collapsed="false">
      <c r="AO1098" s="0" t="n">
        <f aca="false">+A1098</f>
        <v>0</v>
      </c>
      <c r="AP1098" s="249" t="n">
        <f aca="false">+B1098</f>
        <v>0</v>
      </c>
      <c r="AQ1098" s="248" t="n">
        <f aca="false">+D1098</f>
        <v>0</v>
      </c>
      <c r="AS1098" s="249" t="n">
        <f aca="false">+O1098</f>
        <v>0</v>
      </c>
      <c r="AT1098" s="249" t="n">
        <f aca="false">+P1098</f>
        <v>0</v>
      </c>
    </row>
    <row r="1099" customFormat="false" ht="14.25" hidden="false" customHeight="true" outlineLevel="0" collapsed="false">
      <c r="AO1099" s="0" t="n">
        <f aca="false">+A1099</f>
        <v>0</v>
      </c>
      <c r="AP1099" s="249" t="n">
        <f aca="false">+B1099</f>
        <v>0</v>
      </c>
      <c r="AQ1099" s="248" t="n">
        <f aca="false">+D1099</f>
        <v>0</v>
      </c>
      <c r="AS1099" s="249" t="n">
        <f aca="false">+O1099</f>
        <v>0</v>
      </c>
      <c r="AT1099" s="249" t="n">
        <f aca="false">+P1099</f>
        <v>0</v>
      </c>
    </row>
    <row r="1100" customFormat="false" ht="14.25" hidden="false" customHeight="true" outlineLevel="0" collapsed="false">
      <c r="AO1100" s="0" t="n">
        <f aca="false">+A1100</f>
        <v>0</v>
      </c>
      <c r="AP1100" s="249" t="n">
        <f aca="false">+B1100</f>
        <v>0</v>
      </c>
      <c r="AQ1100" s="248" t="n">
        <f aca="false">+D1100</f>
        <v>0</v>
      </c>
      <c r="AS1100" s="249" t="n">
        <f aca="false">+O1100</f>
        <v>0</v>
      </c>
      <c r="AT1100" s="249" t="n">
        <f aca="false">+P1100</f>
        <v>0</v>
      </c>
    </row>
    <row r="1101" customFormat="false" ht="14.25" hidden="false" customHeight="true" outlineLevel="0" collapsed="false">
      <c r="AO1101" s="0" t="n">
        <f aca="false">+A1101</f>
        <v>0</v>
      </c>
      <c r="AP1101" s="249" t="n">
        <f aca="false">+B1101</f>
        <v>0</v>
      </c>
      <c r="AQ1101" s="248" t="n">
        <f aca="false">+D1101</f>
        <v>0</v>
      </c>
      <c r="AS1101" s="249" t="n">
        <f aca="false">+O1101</f>
        <v>0</v>
      </c>
      <c r="AT1101" s="249" t="n">
        <f aca="false">+P1101</f>
        <v>0</v>
      </c>
    </row>
    <row r="1102" customFormat="false" ht="14.25" hidden="false" customHeight="true" outlineLevel="0" collapsed="false">
      <c r="AO1102" s="0" t="n">
        <f aca="false">+A1102</f>
        <v>0</v>
      </c>
      <c r="AP1102" s="249" t="n">
        <f aca="false">+B1102</f>
        <v>0</v>
      </c>
      <c r="AQ1102" s="248" t="n">
        <f aca="false">+D1102</f>
        <v>0</v>
      </c>
      <c r="AS1102" s="249" t="n">
        <f aca="false">+O1102</f>
        <v>0</v>
      </c>
      <c r="AT1102" s="249" t="n">
        <f aca="false">+P1102</f>
        <v>0</v>
      </c>
    </row>
    <row r="1103" customFormat="false" ht="14.25" hidden="false" customHeight="true" outlineLevel="0" collapsed="false">
      <c r="AO1103" s="0" t="n">
        <f aca="false">+A1103</f>
        <v>0</v>
      </c>
      <c r="AP1103" s="249" t="n">
        <f aca="false">+B1103</f>
        <v>0</v>
      </c>
      <c r="AQ1103" s="248" t="n">
        <f aca="false">+D1103</f>
        <v>0</v>
      </c>
      <c r="AS1103" s="249" t="n">
        <f aca="false">+O1103</f>
        <v>0</v>
      </c>
      <c r="AT1103" s="249" t="n">
        <f aca="false">+P1103</f>
        <v>0</v>
      </c>
    </row>
    <row r="1104" customFormat="false" ht="14.25" hidden="false" customHeight="true" outlineLevel="0" collapsed="false">
      <c r="AO1104" s="0" t="n">
        <f aca="false">+A1104</f>
        <v>0</v>
      </c>
      <c r="AP1104" s="249" t="n">
        <f aca="false">+B1104</f>
        <v>0</v>
      </c>
      <c r="AQ1104" s="248" t="n">
        <f aca="false">+D1104</f>
        <v>0</v>
      </c>
      <c r="AS1104" s="249" t="n">
        <f aca="false">+O1104</f>
        <v>0</v>
      </c>
      <c r="AT1104" s="249" t="n">
        <f aca="false">+P1104</f>
        <v>0</v>
      </c>
    </row>
    <row r="1105" customFormat="false" ht="14.25" hidden="false" customHeight="true" outlineLevel="0" collapsed="false">
      <c r="AO1105" s="0" t="n">
        <f aca="false">+A1105</f>
        <v>0</v>
      </c>
      <c r="AP1105" s="249" t="n">
        <f aca="false">+B1105</f>
        <v>0</v>
      </c>
      <c r="AQ1105" s="248" t="n">
        <f aca="false">+D1105</f>
        <v>0</v>
      </c>
      <c r="AS1105" s="249" t="n">
        <f aca="false">+O1105</f>
        <v>0</v>
      </c>
      <c r="AT1105" s="249" t="n">
        <f aca="false">+P1105</f>
        <v>0</v>
      </c>
    </row>
    <row r="1106" customFormat="false" ht="14.25" hidden="false" customHeight="true" outlineLevel="0" collapsed="false">
      <c r="AO1106" s="0" t="n">
        <f aca="false">+A1106</f>
        <v>0</v>
      </c>
      <c r="AP1106" s="249" t="n">
        <f aca="false">+B1106</f>
        <v>0</v>
      </c>
      <c r="AQ1106" s="248" t="n">
        <f aca="false">+D1106</f>
        <v>0</v>
      </c>
      <c r="AS1106" s="249" t="n">
        <f aca="false">+O1106</f>
        <v>0</v>
      </c>
      <c r="AT1106" s="249" t="n">
        <f aca="false">+P1106</f>
        <v>0</v>
      </c>
    </row>
    <row r="1107" customFormat="false" ht="14.25" hidden="false" customHeight="true" outlineLevel="0" collapsed="false">
      <c r="AO1107" s="0" t="n">
        <f aca="false">+A1107</f>
        <v>0</v>
      </c>
      <c r="AP1107" s="249" t="n">
        <f aca="false">+B1107</f>
        <v>0</v>
      </c>
      <c r="AQ1107" s="248" t="n">
        <f aca="false">+D1107</f>
        <v>0</v>
      </c>
      <c r="AS1107" s="249" t="n">
        <f aca="false">+O1107</f>
        <v>0</v>
      </c>
      <c r="AT1107" s="249" t="n">
        <f aca="false">+P1107</f>
        <v>0</v>
      </c>
    </row>
    <row r="1108" customFormat="false" ht="14.25" hidden="false" customHeight="true" outlineLevel="0" collapsed="false">
      <c r="AO1108" s="0" t="n">
        <f aca="false">+A1108</f>
        <v>0</v>
      </c>
      <c r="AP1108" s="249" t="n">
        <f aca="false">+B1108</f>
        <v>0</v>
      </c>
      <c r="AQ1108" s="248" t="n">
        <f aca="false">+D1108</f>
        <v>0</v>
      </c>
      <c r="AS1108" s="249" t="n">
        <f aca="false">+O1108</f>
        <v>0</v>
      </c>
      <c r="AT1108" s="249" t="n">
        <f aca="false">+P1108</f>
        <v>0</v>
      </c>
    </row>
    <row r="1109" customFormat="false" ht="14.25" hidden="false" customHeight="true" outlineLevel="0" collapsed="false">
      <c r="AO1109" s="0" t="n">
        <f aca="false">+A1109</f>
        <v>0</v>
      </c>
      <c r="AP1109" s="249" t="n">
        <f aca="false">+B1109</f>
        <v>0</v>
      </c>
      <c r="AQ1109" s="248" t="n">
        <f aca="false">+D1109</f>
        <v>0</v>
      </c>
      <c r="AS1109" s="249" t="n">
        <f aca="false">+O1109</f>
        <v>0</v>
      </c>
      <c r="AT1109" s="249" t="n">
        <f aca="false">+P1109</f>
        <v>0</v>
      </c>
    </row>
    <row r="1110" customFormat="false" ht="14.25" hidden="false" customHeight="true" outlineLevel="0" collapsed="false">
      <c r="AO1110" s="0" t="n">
        <f aca="false">+A1110</f>
        <v>0</v>
      </c>
      <c r="AP1110" s="249" t="n">
        <f aca="false">+B1110</f>
        <v>0</v>
      </c>
      <c r="AQ1110" s="248" t="n">
        <f aca="false">+D1110</f>
        <v>0</v>
      </c>
      <c r="AS1110" s="249" t="n">
        <f aca="false">+O1110</f>
        <v>0</v>
      </c>
      <c r="AT1110" s="249" t="n">
        <f aca="false">+P1110</f>
        <v>0</v>
      </c>
    </row>
    <row r="1111" customFormat="false" ht="14.25" hidden="false" customHeight="true" outlineLevel="0" collapsed="false">
      <c r="AO1111" s="0" t="n">
        <f aca="false">+A1111</f>
        <v>0</v>
      </c>
      <c r="AP1111" s="249" t="n">
        <f aca="false">+B1111</f>
        <v>0</v>
      </c>
      <c r="AQ1111" s="248" t="n">
        <f aca="false">+D1111</f>
        <v>0</v>
      </c>
      <c r="AS1111" s="249" t="n">
        <f aca="false">+O1111</f>
        <v>0</v>
      </c>
      <c r="AT1111" s="249" t="n">
        <f aca="false">+P1111</f>
        <v>0</v>
      </c>
    </row>
    <row r="1112" customFormat="false" ht="14.25" hidden="false" customHeight="true" outlineLevel="0" collapsed="false">
      <c r="AO1112" s="0" t="n">
        <f aca="false">+A1112</f>
        <v>0</v>
      </c>
      <c r="AP1112" s="249" t="n">
        <f aca="false">+B1112</f>
        <v>0</v>
      </c>
      <c r="AQ1112" s="248" t="n">
        <f aca="false">+D1112</f>
        <v>0</v>
      </c>
      <c r="AS1112" s="249" t="n">
        <f aca="false">+O1112</f>
        <v>0</v>
      </c>
      <c r="AT1112" s="249" t="n">
        <f aca="false">+P1112</f>
        <v>0</v>
      </c>
    </row>
    <row r="1113" customFormat="false" ht="14.25" hidden="false" customHeight="true" outlineLevel="0" collapsed="false">
      <c r="AO1113" s="0" t="n">
        <f aca="false">+A1113</f>
        <v>0</v>
      </c>
      <c r="AP1113" s="249" t="n">
        <f aca="false">+B1113</f>
        <v>0</v>
      </c>
      <c r="AQ1113" s="248" t="n">
        <f aca="false">+D1113</f>
        <v>0</v>
      </c>
      <c r="AS1113" s="249" t="n">
        <f aca="false">+O1113</f>
        <v>0</v>
      </c>
      <c r="AT1113" s="249" t="n">
        <f aca="false">+P1113</f>
        <v>0</v>
      </c>
    </row>
    <row r="1114" customFormat="false" ht="14.25" hidden="false" customHeight="true" outlineLevel="0" collapsed="false">
      <c r="AO1114" s="0" t="n">
        <f aca="false">+A1114</f>
        <v>0</v>
      </c>
      <c r="AP1114" s="249" t="n">
        <f aca="false">+B1114</f>
        <v>0</v>
      </c>
      <c r="AQ1114" s="248" t="n">
        <f aca="false">+D1114</f>
        <v>0</v>
      </c>
      <c r="AS1114" s="249" t="n">
        <f aca="false">+O1114</f>
        <v>0</v>
      </c>
      <c r="AT1114" s="249" t="n">
        <f aca="false">+P1114</f>
        <v>0</v>
      </c>
    </row>
    <row r="1115" customFormat="false" ht="14.25" hidden="false" customHeight="true" outlineLevel="0" collapsed="false">
      <c r="AO1115" s="0" t="n">
        <f aca="false">+A1115</f>
        <v>0</v>
      </c>
      <c r="AP1115" s="249" t="n">
        <f aca="false">+B1115</f>
        <v>0</v>
      </c>
      <c r="AQ1115" s="248" t="n">
        <f aca="false">+D1115</f>
        <v>0</v>
      </c>
      <c r="AS1115" s="249" t="n">
        <f aca="false">+O1115</f>
        <v>0</v>
      </c>
      <c r="AT1115" s="249" t="n">
        <f aca="false">+P1115</f>
        <v>0</v>
      </c>
    </row>
    <row r="1116" customFormat="false" ht="14.25" hidden="false" customHeight="true" outlineLevel="0" collapsed="false">
      <c r="AO1116" s="0" t="n">
        <f aca="false">+A1116</f>
        <v>0</v>
      </c>
      <c r="AP1116" s="249" t="n">
        <f aca="false">+B1116</f>
        <v>0</v>
      </c>
      <c r="AQ1116" s="248" t="n">
        <f aca="false">+D1116</f>
        <v>0</v>
      </c>
      <c r="AS1116" s="249" t="n">
        <f aca="false">+O1116</f>
        <v>0</v>
      </c>
      <c r="AT1116" s="249" t="n">
        <f aca="false">+P1116</f>
        <v>0</v>
      </c>
    </row>
    <row r="1117" customFormat="false" ht="14.25" hidden="false" customHeight="true" outlineLevel="0" collapsed="false">
      <c r="AO1117" s="0" t="n">
        <f aca="false">+A1117</f>
        <v>0</v>
      </c>
      <c r="AP1117" s="249" t="n">
        <f aca="false">+B1117</f>
        <v>0</v>
      </c>
      <c r="AQ1117" s="248" t="n">
        <f aca="false">+D1117</f>
        <v>0</v>
      </c>
      <c r="AS1117" s="249" t="n">
        <f aca="false">+O1117</f>
        <v>0</v>
      </c>
      <c r="AT1117" s="249" t="n">
        <f aca="false">+P1117</f>
        <v>0</v>
      </c>
    </row>
    <row r="1118" customFormat="false" ht="14.25" hidden="false" customHeight="true" outlineLevel="0" collapsed="false">
      <c r="AO1118" s="0" t="n">
        <f aca="false">+A1118</f>
        <v>0</v>
      </c>
      <c r="AP1118" s="249" t="n">
        <f aca="false">+B1118</f>
        <v>0</v>
      </c>
      <c r="AQ1118" s="248" t="n">
        <f aca="false">+D1118</f>
        <v>0</v>
      </c>
      <c r="AS1118" s="249" t="n">
        <f aca="false">+O1118</f>
        <v>0</v>
      </c>
      <c r="AT1118" s="249" t="n">
        <f aca="false">+P1118</f>
        <v>0</v>
      </c>
    </row>
    <row r="1119" customFormat="false" ht="14.25" hidden="false" customHeight="true" outlineLevel="0" collapsed="false">
      <c r="AO1119" s="0" t="n">
        <f aca="false">+A1119</f>
        <v>0</v>
      </c>
      <c r="AP1119" s="249" t="n">
        <f aca="false">+B1119</f>
        <v>0</v>
      </c>
      <c r="AQ1119" s="248" t="n">
        <f aca="false">+D1119</f>
        <v>0</v>
      </c>
      <c r="AS1119" s="249" t="n">
        <f aca="false">+O1119</f>
        <v>0</v>
      </c>
      <c r="AT1119" s="249" t="n">
        <f aca="false">+P1119</f>
        <v>0</v>
      </c>
    </row>
    <row r="1120" customFormat="false" ht="14.25" hidden="false" customHeight="true" outlineLevel="0" collapsed="false">
      <c r="AO1120" s="0" t="n">
        <f aca="false">+A1120</f>
        <v>0</v>
      </c>
      <c r="AP1120" s="249" t="n">
        <f aca="false">+B1120</f>
        <v>0</v>
      </c>
      <c r="AQ1120" s="248" t="n">
        <f aca="false">+D1120</f>
        <v>0</v>
      </c>
      <c r="AS1120" s="249" t="n">
        <f aca="false">+O1120</f>
        <v>0</v>
      </c>
      <c r="AT1120" s="249" t="n">
        <f aca="false">+P1120</f>
        <v>0</v>
      </c>
    </row>
    <row r="1121" customFormat="false" ht="14.25" hidden="false" customHeight="true" outlineLevel="0" collapsed="false">
      <c r="AO1121" s="0" t="n">
        <f aca="false">+A1121</f>
        <v>0</v>
      </c>
      <c r="AP1121" s="249" t="n">
        <f aca="false">+B1121</f>
        <v>0</v>
      </c>
      <c r="AQ1121" s="248" t="n">
        <f aca="false">+D1121</f>
        <v>0</v>
      </c>
      <c r="AS1121" s="249" t="n">
        <f aca="false">+O1121</f>
        <v>0</v>
      </c>
      <c r="AT1121" s="249" t="n">
        <f aca="false">+P1121</f>
        <v>0</v>
      </c>
    </row>
    <row r="1122" customFormat="false" ht="14.25" hidden="false" customHeight="true" outlineLevel="0" collapsed="false">
      <c r="AO1122" s="0" t="n">
        <f aca="false">+A1122</f>
        <v>0</v>
      </c>
      <c r="AP1122" s="249" t="n">
        <f aca="false">+B1122</f>
        <v>0</v>
      </c>
      <c r="AQ1122" s="248" t="n">
        <f aca="false">+D1122</f>
        <v>0</v>
      </c>
      <c r="AS1122" s="249" t="n">
        <f aca="false">+O1122</f>
        <v>0</v>
      </c>
      <c r="AT1122" s="249" t="n">
        <f aca="false">+P1122</f>
        <v>0</v>
      </c>
    </row>
    <row r="1123" customFormat="false" ht="14.25" hidden="false" customHeight="true" outlineLevel="0" collapsed="false">
      <c r="AO1123" s="0" t="n">
        <f aca="false">+A1123</f>
        <v>0</v>
      </c>
      <c r="AP1123" s="249" t="n">
        <f aca="false">+B1123</f>
        <v>0</v>
      </c>
      <c r="AQ1123" s="248" t="n">
        <f aca="false">+D1123</f>
        <v>0</v>
      </c>
      <c r="AS1123" s="249" t="n">
        <f aca="false">+O1123</f>
        <v>0</v>
      </c>
      <c r="AT1123" s="249" t="n">
        <f aca="false">+P1123</f>
        <v>0</v>
      </c>
    </row>
    <row r="1124" customFormat="false" ht="14.25" hidden="false" customHeight="true" outlineLevel="0" collapsed="false">
      <c r="AO1124" s="0" t="n">
        <f aca="false">+A1124</f>
        <v>0</v>
      </c>
      <c r="AP1124" s="249" t="n">
        <f aca="false">+B1124</f>
        <v>0</v>
      </c>
      <c r="AQ1124" s="248" t="n">
        <f aca="false">+D1124</f>
        <v>0</v>
      </c>
      <c r="AS1124" s="249" t="n">
        <f aca="false">+O1124</f>
        <v>0</v>
      </c>
      <c r="AT1124" s="249" t="n">
        <f aca="false">+P1124</f>
        <v>0</v>
      </c>
    </row>
    <row r="1125" customFormat="false" ht="14.25" hidden="false" customHeight="true" outlineLevel="0" collapsed="false">
      <c r="AO1125" s="0" t="n">
        <f aca="false">+A1125</f>
        <v>0</v>
      </c>
      <c r="AP1125" s="249" t="n">
        <f aca="false">+B1125</f>
        <v>0</v>
      </c>
      <c r="AQ1125" s="248" t="n">
        <f aca="false">+D1125</f>
        <v>0</v>
      </c>
      <c r="AS1125" s="249" t="n">
        <f aca="false">+O1125</f>
        <v>0</v>
      </c>
      <c r="AT1125" s="249" t="n">
        <f aca="false">+P1125</f>
        <v>0</v>
      </c>
    </row>
    <row r="1126" customFormat="false" ht="14.25" hidden="false" customHeight="true" outlineLevel="0" collapsed="false">
      <c r="AO1126" s="0" t="n">
        <f aca="false">+A1126</f>
        <v>0</v>
      </c>
      <c r="AP1126" s="249" t="n">
        <f aca="false">+B1126</f>
        <v>0</v>
      </c>
      <c r="AQ1126" s="248" t="n">
        <f aca="false">+D1126</f>
        <v>0</v>
      </c>
      <c r="AS1126" s="249" t="n">
        <f aca="false">+O1126</f>
        <v>0</v>
      </c>
      <c r="AT1126" s="249" t="n">
        <f aca="false">+P1126</f>
        <v>0</v>
      </c>
    </row>
    <row r="1127" customFormat="false" ht="14.25" hidden="false" customHeight="true" outlineLevel="0" collapsed="false">
      <c r="AO1127" s="0" t="n">
        <f aca="false">+A1127</f>
        <v>0</v>
      </c>
      <c r="AP1127" s="249" t="n">
        <f aca="false">+B1127</f>
        <v>0</v>
      </c>
      <c r="AQ1127" s="248" t="n">
        <f aca="false">+D1127</f>
        <v>0</v>
      </c>
      <c r="AS1127" s="249" t="n">
        <f aca="false">+O1127</f>
        <v>0</v>
      </c>
      <c r="AT1127" s="249" t="n">
        <f aca="false">+P1127</f>
        <v>0</v>
      </c>
    </row>
    <row r="1128" customFormat="false" ht="14.25" hidden="false" customHeight="true" outlineLevel="0" collapsed="false">
      <c r="AO1128" s="0" t="n">
        <f aca="false">+A1128</f>
        <v>0</v>
      </c>
      <c r="AP1128" s="249" t="n">
        <f aca="false">+B1128</f>
        <v>0</v>
      </c>
      <c r="AQ1128" s="248" t="n">
        <f aca="false">+D1128</f>
        <v>0</v>
      </c>
      <c r="AS1128" s="249" t="n">
        <f aca="false">+O1128</f>
        <v>0</v>
      </c>
      <c r="AT1128" s="249" t="n">
        <f aca="false">+P1128</f>
        <v>0</v>
      </c>
    </row>
    <row r="1129" customFormat="false" ht="14.25" hidden="false" customHeight="true" outlineLevel="0" collapsed="false">
      <c r="AO1129" s="0" t="n">
        <f aca="false">+A1129</f>
        <v>0</v>
      </c>
      <c r="AP1129" s="249" t="n">
        <f aca="false">+B1129</f>
        <v>0</v>
      </c>
      <c r="AQ1129" s="248" t="n">
        <f aca="false">+D1129</f>
        <v>0</v>
      </c>
      <c r="AS1129" s="249" t="n">
        <f aca="false">+O1129</f>
        <v>0</v>
      </c>
      <c r="AT1129" s="249" t="n">
        <f aca="false">+P1129</f>
        <v>0</v>
      </c>
    </row>
    <row r="1130" customFormat="false" ht="14.25" hidden="false" customHeight="true" outlineLevel="0" collapsed="false">
      <c r="AO1130" s="0" t="n">
        <f aca="false">+A1130</f>
        <v>0</v>
      </c>
      <c r="AP1130" s="249" t="n">
        <f aca="false">+B1130</f>
        <v>0</v>
      </c>
      <c r="AQ1130" s="248" t="n">
        <f aca="false">+D1130</f>
        <v>0</v>
      </c>
      <c r="AS1130" s="249" t="n">
        <f aca="false">+O1130</f>
        <v>0</v>
      </c>
      <c r="AT1130" s="249" t="n">
        <f aca="false">+P1130</f>
        <v>0</v>
      </c>
    </row>
    <row r="1131" customFormat="false" ht="14.25" hidden="false" customHeight="true" outlineLevel="0" collapsed="false">
      <c r="AO1131" s="0" t="n">
        <f aca="false">+A1131</f>
        <v>0</v>
      </c>
      <c r="AP1131" s="249" t="n">
        <f aca="false">+B1131</f>
        <v>0</v>
      </c>
      <c r="AQ1131" s="248" t="n">
        <f aca="false">+D1131</f>
        <v>0</v>
      </c>
      <c r="AS1131" s="249" t="n">
        <f aca="false">+O1131</f>
        <v>0</v>
      </c>
      <c r="AT1131" s="249" t="n">
        <f aca="false">+P1131</f>
        <v>0</v>
      </c>
    </row>
    <row r="1132" customFormat="false" ht="14.25" hidden="false" customHeight="true" outlineLevel="0" collapsed="false">
      <c r="AO1132" s="0" t="n">
        <f aca="false">+A1132</f>
        <v>0</v>
      </c>
      <c r="AP1132" s="249" t="n">
        <f aca="false">+B1132</f>
        <v>0</v>
      </c>
      <c r="AQ1132" s="248" t="n">
        <f aca="false">+D1132</f>
        <v>0</v>
      </c>
      <c r="AS1132" s="249" t="n">
        <f aca="false">+O1132</f>
        <v>0</v>
      </c>
      <c r="AT1132" s="249" t="n">
        <f aca="false">+P1132</f>
        <v>0</v>
      </c>
    </row>
    <row r="1133" customFormat="false" ht="14.25" hidden="false" customHeight="true" outlineLevel="0" collapsed="false">
      <c r="AO1133" s="0" t="n">
        <f aca="false">+A1133</f>
        <v>0</v>
      </c>
      <c r="AP1133" s="249" t="n">
        <f aca="false">+B1133</f>
        <v>0</v>
      </c>
      <c r="AQ1133" s="248" t="n">
        <f aca="false">+D1133</f>
        <v>0</v>
      </c>
      <c r="AS1133" s="249" t="n">
        <f aca="false">+O1133</f>
        <v>0</v>
      </c>
      <c r="AT1133" s="249" t="n">
        <f aca="false">+P1133</f>
        <v>0</v>
      </c>
    </row>
    <row r="1134" customFormat="false" ht="14.25" hidden="false" customHeight="true" outlineLevel="0" collapsed="false">
      <c r="AO1134" s="0" t="n">
        <f aca="false">+A1134</f>
        <v>0</v>
      </c>
      <c r="AP1134" s="249" t="n">
        <f aca="false">+B1134</f>
        <v>0</v>
      </c>
      <c r="AQ1134" s="248" t="n">
        <f aca="false">+D1134</f>
        <v>0</v>
      </c>
      <c r="AS1134" s="249" t="n">
        <f aca="false">+O1134</f>
        <v>0</v>
      </c>
      <c r="AT1134" s="249" t="n">
        <f aca="false">+P1134</f>
        <v>0</v>
      </c>
    </row>
    <row r="1135" customFormat="false" ht="14.25" hidden="false" customHeight="true" outlineLevel="0" collapsed="false">
      <c r="AO1135" s="0" t="n">
        <f aca="false">+A1135</f>
        <v>0</v>
      </c>
      <c r="AP1135" s="249" t="n">
        <f aca="false">+B1135</f>
        <v>0</v>
      </c>
      <c r="AQ1135" s="248" t="n">
        <f aca="false">+D1135</f>
        <v>0</v>
      </c>
      <c r="AS1135" s="249" t="n">
        <f aca="false">+O1135</f>
        <v>0</v>
      </c>
      <c r="AT1135" s="249" t="n">
        <f aca="false">+P1135</f>
        <v>0</v>
      </c>
    </row>
    <row r="1136" customFormat="false" ht="14.25" hidden="false" customHeight="true" outlineLevel="0" collapsed="false">
      <c r="AO1136" s="0" t="n">
        <f aca="false">+A1136</f>
        <v>0</v>
      </c>
      <c r="AP1136" s="249" t="n">
        <f aca="false">+B1136</f>
        <v>0</v>
      </c>
      <c r="AQ1136" s="248" t="n">
        <f aca="false">+D1136</f>
        <v>0</v>
      </c>
      <c r="AS1136" s="249" t="n">
        <f aca="false">+O1136</f>
        <v>0</v>
      </c>
      <c r="AT1136" s="249" t="n">
        <f aca="false">+P1136</f>
        <v>0</v>
      </c>
    </row>
    <row r="1137" customFormat="false" ht="14.25" hidden="false" customHeight="true" outlineLevel="0" collapsed="false">
      <c r="AO1137" s="0" t="n">
        <f aca="false">+A1137</f>
        <v>0</v>
      </c>
      <c r="AP1137" s="249" t="n">
        <f aca="false">+B1137</f>
        <v>0</v>
      </c>
      <c r="AQ1137" s="248" t="n">
        <f aca="false">+D1137</f>
        <v>0</v>
      </c>
      <c r="AS1137" s="249" t="n">
        <f aca="false">+O1137</f>
        <v>0</v>
      </c>
      <c r="AT1137" s="249" t="n">
        <f aca="false">+P1137</f>
        <v>0</v>
      </c>
    </row>
    <row r="1138" customFormat="false" ht="14.25" hidden="false" customHeight="true" outlineLevel="0" collapsed="false">
      <c r="AO1138" s="0" t="n">
        <f aca="false">+A1138</f>
        <v>0</v>
      </c>
      <c r="AP1138" s="249" t="n">
        <f aca="false">+B1138</f>
        <v>0</v>
      </c>
      <c r="AQ1138" s="248" t="n">
        <f aca="false">+D1138</f>
        <v>0</v>
      </c>
      <c r="AS1138" s="249" t="n">
        <f aca="false">+O1138</f>
        <v>0</v>
      </c>
      <c r="AT1138" s="249" t="n">
        <f aca="false">+P1138</f>
        <v>0</v>
      </c>
    </row>
    <row r="1139" customFormat="false" ht="14.25" hidden="false" customHeight="true" outlineLevel="0" collapsed="false">
      <c r="AO1139" s="0" t="n">
        <f aca="false">+A1139</f>
        <v>0</v>
      </c>
      <c r="AP1139" s="249" t="n">
        <f aca="false">+B1139</f>
        <v>0</v>
      </c>
      <c r="AQ1139" s="248" t="n">
        <f aca="false">+D1139</f>
        <v>0</v>
      </c>
      <c r="AS1139" s="249" t="n">
        <f aca="false">+O1139</f>
        <v>0</v>
      </c>
      <c r="AT1139" s="249" t="n">
        <f aca="false">+P1139</f>
        <v>0</v>
      </c>
    </row>
    <row r="1140" customFormat="false" ht="14.25" hidden="false" customHeight="true" outlineLevel="0" collapsed="false">
      <c r="AO1140" s="0" t="n">
        <f aca="false">+A1140</f>
        <v>0</v>
      </c>
      <c r="AP1140" s="249" t="n">
        <f aca="false">+B1140</f>
        <v>0</v>
      </c>
      <c r="AQ1140" s="248" t="n">
        <f aca="false">+D1140</f>
        <v>0</v>
      </c>
      <c r="AS1140" s="249" t="n">
        <f aca="false">+O1140</f>
        <v>0</v>
      </c>
      <c r="AT1140" s="249" t="n">
        <f aca="false">+P1140</f>
        <v>0</v>
      </c>
    </row>
    <row r="1141" customFormat="false" ht="14.25" hidden="false" customHeight="true" outlineLevel="0" collapsed="false">
      <c r="AO1141" s="0" t="n">
        <f aca="false">+A1141</f>
        <v>0</v>
      </c>
      <c r="AP1141" s="249" t="n">
        <f aca="false">+B1141</f>
        <v>0</v>
      </c>
      <c r="AQ1141" s="248" t="n">
        <f aca="false">+D1141</f>
        <v>0</v>
      </c>
      <c r="AS1141" s="249" t="n">
        <f aca="false">+O1141</f>
        <v>0</v>
      </c>
      <c r="AT1141" s="249" t="n">
        <f aca="false">+P1141</f>
        <v>0</v>
      </c>
    </row>
    <row r="1142" customFormat="false" ht="14.25" hidden="false" customHeight="true" outlineLevel="0" collapsed="false">
      <c r="AO1142" s="0" t="n">
        <f aca="false">+A1142</f>
        <v>0</v>
      </c>
      <c r="AP1142" s="249" t="n">
        <f aca="false">+B1142</f>
        <v>0</v>
      </c>
      <c r="AQ1142" s="248" t="n">
        <f aca="false">+D1142</f>
        <v>0</v>
      </c>
      <c r="AS1142" s="249" t="n">
        <f aca="false">+O1142</f>
        <v>0</v>
      </c>
      <c r="AT1142" s="249" t="n">
        <f aca="false">+P1142</f>
        <v>0</v>
      </c>
    </row>
    <row r="1143" customFormat="false" ht="14.25" hidden="false" customHeight="true" outlineLevel="0" collapsed="false">
      <c r="AO1143" s="0" t="n">
        <f aca="false">+A1143</f>
        <v>0</v>
      </c>
      <c r="AP1143" s="249" t="n">
        <f aca="false">+B1143</f>
        <v>0</v>
      </c>
      <c r="AQ1143" s="248" t="n">
        <f aca="false">+D1143</f>
        <v>0</v>
      </c>
      <c r="AS1143" s="249" t="n">
        <f aca="false">+O1143</f>
        <v>0</v>
      </c>
      <c r="AT1143" s="249" t="n">
        <f aca="false">+P1143</f>
        <v>0</v>
      </c>
    </row>
    <row r="1144" customFormat="false" ht="14.25" hidden="false" customHeight="true" outlineLevel="0" collapsed="false">
      <c r="AO1144" s="0" t="n">
        <f aca="false">+A1144</f>
        <v>0</v>
      </c>
      <c r="AP1144" s="249" t="n">
        <f aca="false">+B1144</f>
        <v>0</v>
      </c>
      <c r="AQ1144" s="248" t="n">
        <f aca="false">+D1144</f>
        <v>0</v>
      </c>
      <c r="AS1144" s="249" t="n">
        <f aca="false">+O1144</f>
        <v>0</v>
      </c>
      <c r="AT1144" s="249" t="n">
        <f aca="false">+P1144</f>
        <v>0</v>
      </c>
    </row>
    <row r="1145" customFormat="false" ht="14.25" hidden="false" customHeight="true" outlineLevel="0" collapsed="false">
      <c r="AO1145" s="0" t="n">
        <f aca="false">+A1145</f>
        <v>0</v>
      </c>
      <c r="AP1145" s="249" t="n">
        <f aca="false">+B1145</f>
        <v>0</v>
      </c>
      <c r="AQ1145" s="248" t="n">
        <f aca="false">+D1145</f>
        <v>0</v>
      </c>
      <c r="AS1145" s="249" t="n">
        <f aca="false">+O1145</f>
        <v>0</v>
      </c>
      <c r="AT1145" s="249" t="n">
        <f aca="false">+P1145</f>
        <v>0</v>
      </c>
    </row>
    <row r="1146" customFormat="false" ht="14.25" hidden="false" customHeight="true" outlineLevel="0" collapsed="false">
      <c r="AO1146" s="0" t="n">
        <f aca="false">+A1146</f>
        <v>0</v>
      </c>
      <c r="AP1146" s="249" t="n">
        <f aca="false">+B1146</f>
        <v>0</v>
      </c>
      <c r="AQ1146" s="248" t="n">
        <f aca="false">+D1146</f>
        <v>0</v>
      </c>
      <c r="AS1146" s="249" t="n">
        <f aca="false">+O1146</f>
        <v>0</v>
      </c>
      <c r="AT1146" s="249" t="n">
        <f aca="false">+P1146</f>
        <v>0</v>
      </c>
    </row>
    <row r="1147" customFormat="false" ht="14.25" hidden="false" customHeight="true" outlineLevel="0" collapsed="false">
      <c r="AO1147" s="0" t="n">
        <f aca="false">+A1147</f>
        <v>0</v>
      </c>
      <c r="AP1147" s="249" t="n">
        <f aca="false">+B1147</f>
        <v>0</v>
      </c>
      <c r="AQ1147" s="248" t="n">
        <f aca="false">+D1147</f>
        <v>0</v>
      </c>
      <c r="AS1147" s="249" t="n">
        <f aca="false">+O1147</f>
        <v>0</v>
      </c>
      <c r="AT1147" s="249" t="n">
        <f aca="false">+P1147</f>
        <v>0</v>
      </c>
    </row>
    <row r="1148" customFormat="false" ht="14.25" hidden="false" customHeight="true" outlineLevel="0" collapsed="false">
      <c r="AO1148" s="0" t="n">
        <f aca="false">+A1148</f>
        <v>0</v>
      </c>
      <c r="AP1148" s="249" t="n">
        <f aca="false">+B1148</f>
        <v>0</v>
      </c>
      <c r="AQ1148" s="248" t="n">
        <f aca="false">+D1148</f>
        <v>0</v>
      </c>
      <c r="AS1148" s="249" t="n">
        <f aca="false">+O1148</f>
        <v>0</v>
      </c>
      <c r="AT1148" s="249" t="n">
        <f aca="false">+P1148</f>
        <v>0</v>
      </c>
    </row>
    <row r="1149" customFormat="false" ht="14.25" hidden="false" customHeight="true" outlineLevel="0" collapsed="false">
      <c r="AO1149" s="0" t="n">
        <f aca="false">+A1149</f>
        <v>0</v>
      </c>
      <c r="AP1149" s="249" t="n">
        <f aca="false">+B1149</f>
        <v>0</v>
      </c>
      <c r="AQ1149" s="248" t="n">
        <f aca="false">+D1149</f>
        <v>0</v>
      </c>
      <c r="AS1149" s="249" t="n">
        <f aca="false">+O1149</f>
        <v>0</v>
      </c>
      <c r="AT1149" s="249" t="n">
        <f aca="false">+P1149</f>
        <v>0</v>
      </c>
    </row>
    <row r="1150" customFormat="false" ht="14.25" hidden="false" customHeight="true" outlineLevel="0" collapsed="false">
      <c r="AO1150" s="0" t="n">
        <f aca="false">+A1150</f>
        <v>0</v>
      </c>
      <c r="AP1150" s="249" t="n">
        <f aca="false">+B1150</f>
        <v>0</v>
      </c>
      <c r="AQ1150" s="248" t="n">
        <f aca="false">+D1150</f>
        <v>0</v>
      </c>
      <c r="AS1150" s="249" t="n">
        <f aca="false">+O1150</f>
        <v>0</v>
      </c>
      <c r="AT1150" s="249" t="n">
        <f aca="false">+P1150</f>
        <v>0</v>
      </c>
    </row>
    <row r="1151" customFormat="false" ht="14.25" hidden="false" customHeight="true" outlineLevel="0" collapsed="false">
      <c r="AO1151" s="0" t="n">
        <f aca="false">+A1151</f>
        <v>0</v>
      </c>
      <c r="AP1151" s="249" t="n">
        <f aca="false">+B1151</f>
        <v>0</v>
      </c>
      <c r="AQ1151" s="248" t="n">
        <f aca="false">+D1151</f>
        <v>0</v>
      </c>
      <c r="AS1151" s="249" t="n">
        <f aca="false">+O1151</f>
        <v>0</v>
      </c>
      <c r="AT1151" s="249" t="n">
        <f aca="false">+P1151</f>
        <v>0</v>
      </c>
    </row>
    <row r="1152" customFormat="false" ht="14.25" hidden="false" customHeight="true" outlineLevel="0" collapsed="false">
      <c r="AO1152" s="0" t="n">
        <f aca="false">+A1152</f>
        <v>0</v>
      </c>
      <c r="AP1152" s="249" t="n">
        <f aca="false">+B1152</f>
        <v>0</v>
      </c>
      <c r="AQ1152" s="248" t="n">
        <f aca="false">+D1152</f>
        <v>0</v>
      </c>
      <c r="AS1152" s="249" t="n">
        <f aca="false">+O1152</f>
        <v>0</v>
      </c>
      <c r="AT1152" s="249" t="n">
        <f aca="false">+P1152</f>
        <v>0</v>
      </c>
    </row>
    <row r="1153" customFormat="false" ht="14.25" hidden="false" customHeight="true" outlineLevel="0" collapsed="false">
      <c r="AO1153" s="0" t="n">
        <f aca="false">+A1153</f>
        <v>0</v>
      </c>
      <c r="AP1153" s="249" t="n">
        <f aca="false">+B1153</f>
        <v>0</v>
      </c>
      <c r="AQ1153" s="248" t="n">
        <f aca="false">+D1153</f>
        <v>0</v>
      </c>
      <c r="AS1153" s="249" t="n">
        <f aca="false">+O1153</f>
        <v>0</v>
      </c>
      <c r="AT1153" s="249" t="n">
        <f aca="false">+P1153</f>
        <v>0</v>
      </c>
    </row>
    <row r="1154" customFormat="false" ht="14.25" hidden="false" customHeight="true" outlineLevel="0" collapsed="false">
      <c r="AO1154" s="0" t="n">
        <f aca="false">+A1154</f>
        <v>0</v>
      </c>
      <c r="AP1154" s="249" t="n">
        <f aca="false">+B1154</f>
        <v>0</v>
      </c>
      <c r="AQ1154" s="248" t="n">
        <f aca="false">+D1154</f>
        <v>0</v>
      </c>
      <c r="AS1154" s="249" t="n">
        <f aca="false">+O1154</f>
        <v>0</v>
      </c>
      <c r="AT1154" s="249" t="n">
        <f aca="false">+P1154</f>
        <v>0</v>
      </c>
    </row>
    <row r="1155" customFormat="false" ht="14.25" hidden="false" customHeight="true" outlineLevel="0" collapsed="false">
      <c r="AO1155" s="0" t="n">
        <f aca="false">+A1155</f>
        <v>0</v>
      </c>
      <c r="AP1155" s="249" t="n">
        <f aca="false">+B1155</f>
        <v>0</v>
      </c>
      <c r="AQ1155" s="248" t="n">
        <f aca="false">+D1155</f>
        <v>0</v>
      </c>
      <c r="AS1155" s="249" t="n">
        <f aca="false">+O1155</f>
        <v>0</v>
      </c>
      <c r="AT1155" s="249" t="n">
        <f aca="false">+P1155</f>
        <v>0</v>
      </c>
    </row>
    <row r="1156" customFormat="false" ht="14.25" hidden="false" customHeight="true" outlineLevel="0" collapsed="false">
      <c r="AO1156" s="0" t="n">
        <f aca="false">+A1156</f>
        <v>0</v>
      </c>
      <c r="AP1156" s="249" t="n">
        <f aca="false">+B1156</f>
        <v>0</v>
      </c>
      <c r="AQ1156" s="248" t="n">
        <f aca="false">+D1156</f>
        <v>0</v>
      </c>
      <c r="AS1156" s="249" t="n">
        <f aca="false">+O1156</f>
        <v>0</v>
      </c>
      <c r="AT1156" s="249" t="n">
        <f aca="false">+P1156</f>
        <v>0</v>
      </c>
    </row>
    <row r="1157" customFormat="false" ht="14.25" hidden="false" customHeight="true" outlineLevel="0" collapsed="false">
      <c r="AO1157" s="0" t="n">
        <f aca="false">+A1157</f>
        <v>0</v>
      </c>
      <c r="AP1157" s="249" t="n">
        <f aca="false">+B1157</f>
        <v>0</v>
      </c>
      <c r="AQ1157" s="248" t="n">
        <f aca="false">+D1157</f>
        <v>0</v>
      </c>
      <c r="AS1157" s="249" t="n">
        <f aca="false">+O1157</f>
        <v>0</v>
      </c>
      <c r="AT1157" s="249" t="n">
        <f aca="false">+P1157</f>
        <v>0</v>
      </c>
    </row>
    <row r="1158" customFormat="false" ht="14.25" hidden="false" customHeight="true" outlineLevel="0" collapsed="false">
      <c r="AO1158" s="0" t="n">
        <f aca="false">+A1158</f>
        <v>0</v>
      </c>
      <c r="AP1158" s="249" t="n">
        <f aca="false">+B1158</f>
        <v>0</v>
      </c>
      <c r="AQ1158" s="248" t="n">
        <f aca="false">+D1158</f>
        <v>0</v>
      </c>
      <c r="AS1158" s="249" t="n">
        <f aca="false">+O1158</f>
        <v>0</v>
      </c>
      <c r="AT1158" s="249" t="n">
        <f aca="false">+P1158</f>
        <v>0</v>
      </c>
    </row>
    <row r="1159" customFormat="false" ht="14.25" hidden="false" customHeight="true" outlineLevel="0" collapsed="false">
      <c r="AO1159" s="0" t="n">
        <f aca="false">+A1159</f>
        <v>0</v>
      </c>
      <c r="AP1159" s="249" t="n">
        <f aca="false">+B1159</f>
        <v>0</v>
      </c>
      <c r="AQ1159" s="248" t="n">
        <f aca="false">+D1159</f>
        <v>0</v>
      </c>
      <c r="AS1159" s="249" t="n">
        <f aca="false">+O1159</f>
        <v>0</v>
      </c>
      <c r="AT1159" s="249" t="n">
        <f aca="false">+P1159</f>
        <v>0</v>
      </c>
    </row>
    <row r="1160" customFormat="false" ht="14.25" hidden="false" customHeight="true" outlineLevel="0" collapsed="false">
      <c r="AO1160" s="0" t="n">
        <f aca="false">+A1160</f>
        <v>0</v>
      </c>
      <c r="AP1160" s="249" t="n">
        <f aca="false">+B1160</f>
        <v>0</v>
      </c>
      <c r="AQ1160" s="248" t="n">
        <f aca="false">+D1160</f>
        <v>0</v>
      </c>
      <c r="AS1160" s="249" t="n">
        <f aca="false">+O1160</f>
        <v>0</v>
      </c>
      <c r="AT1160" s="249" t="n">
        <f aca="false">+P1160</f>
        <v>0</v>
      </c>
    </row>
    <row r="1161" customFormat="false" ht="14.25" hidden="false" customHeight="true" outlineLevel="0" collapsed="false">
      <c r="AO1161" s="0" t="n">
        <f aca="false">+A1161</f>
        <v>0</v>
      </c>
      <c r="AP1161" s="249" t="n">
        <f aca="false">+B1161</f>
        <v>0</v>
      </c>
      <c r="AQ1161" s="248" t="n">
        <f aca="false">+D1161</f>
        <v>0</v>
      </c>
      <c r="AS1161" s="249" t="n">
        <f aca="false">+O1161</f>
        <v>0</v>
      </c>
      <c r="AT1161" s="249" t="n">
        <f aca="false">+P1161</f>
        <v>0</v>
      </c>
    </row>
    <row r="1162" customFormat="false" ht="14.25" hidden="false" customHeight="true" outlineLevel="0" collapsed="false">
      <c r="AO1162" s="0" t="n">
        <f aca="false">+A1162</f>
        <v>0</v>
      </c>
      <c r="AP1162" s="249" t="n">
        <f aca="false">+B1162</f>
        <v>0</v>
      </c>
      <c r="AQ1162" s="248" t="n">
        <f aca="false">+D1162</f>
        <v>0</v>
      </c>
      <c r="AS1162" s="249" t="n">
        <f aca="false">+O1162</f>
        <v>0</v>
      </c>
      <c r="AT1162" s="249" t="n">
        <f aca="false">+P1162</f>
        <v>0</v>
      </c>
    </row>
    <row r="1163" customFormat="false" ht="14.25" hidden="false" customHeight="true" outlineLevel="0" collapsed="false">
      <c r="AO1163" s="0" t="n">
        <f aca="false">+A1163</f>
        <v>0</v>
      </c>
      <c r="AP1163" s="249" t="n">
        <f aca="false">+B1163</f>
        <v>0</v>
      </c>
      <c r="AQ1163" s="248" t="n">
        <f aca="false">+D1163</f>
        <v>0</v>
      </c>
      <c r="AS1163" s="249" t="n">
        <f aca="false">+O1163</f>
        <v>0</v>
      </c>
      <c r="AT1163" s="249" t="n">
        <f aca="false">+P1163</f>
        <v>0</v>
      </c>
    </row>
    <row r="1164" customFormat="false" ht="14.25" hidden="false" customHeight="true" outlineLevel="0" collapsed="false">
      <c r="AO1164" s="0" t="n">
        <f aca="false">+A1164</f>
        <v>0</v>
      </c>
      <c r="AP1164" s="249" t="n">
        <f aca="false">+B1164</f>
        <v>0</v>
      </c>
      <c r="AQ1164" s="248" t="n">
        <f aca="false">+D1164</f>
        <v>0</v>
      </c>
      <c r="AS1164" s="249" t="n">
        <f aca="false">+O1164</f>
        <v>0</v>
      </c>
      <c r="AT1164" s="249" t="n">
        <f aca="false">+P1164</f>
        <v>0</v>
      </c>
    </row>
    <row r="1165" customFormat="false" ht="14.25" hidden="false" customHeight="true" outlineLevel="0" collapsed="false">
      <c r="AO1165" s="0" t="n">
        <f aca="false">+A1165</f>
        <v>0</v>
      </c>
      <c r="AP1165" s="249" t="n">
        <f aca="false">+B1165</f>
        <v>0</v>
      </c>
      <c r="AQ1165" s="248" t="n">
        <f aca="false">+D1165</f>
        <v>0</v>
      </c>
      <c r="AS1165" s="249" t="n">
        <f aca="false">+O1165</f>
        <v>0</v>
      </c>
      <c r="AT1165" s="249" t="n">
        <f aca="false">+P1165</f>
        <v>0</v>
      </c>
    </row>
    <row r="1166" customFormat="false" ht="14.25" hidden="false" customHeight="true" outlineLevel="0" collapsed="false">
      <c r="AO1166" s="0" t="n">
        <f aca="false">+A1166</f>
        <v>0</v>
      </c>
      <c r="AP1166" s="249" t="n">
        <f aca="false">+B1166</f>
        <v>0</v>
      </c>
      <c r="AQ1166" s="248" t="n">
        <f aca="false">+D1166</f>
        <v>0</v>
      </c>
      <c r="AS1166" s="249" t="n">
        <f aca="false">+O1166</f>
        <v>0</v>
      </c>
      <c r="AT1166" s="249" t="n">
        <f aca="false">+P1166</f>
        <v>0</v>
      </c>
    </row>
    <row r="1167" customFormat="false" ht="14.25" hidden="false" customHeight="true" outlineLevel="0" collapsed="false">
      <c r="AO1167" s="0" t="n">
        <f aca="false">+A1167</f>
        <v>0</v>
      </c>
      <c r="AP1167" s="249" t="n">
        <f aca="false">+B1167</f>
        <v>0</v>
      </c>
      <c r="AQ1167" s="248" t="n">
        <f aca="false">+D1167</f>
        <v>0</v>
      </c>
      <c r="AS1167" s="249" t="n">
        <f aca="false">+O1167</f>
        <v>0</v>
      </c>
      <c r="AT1167" s="249" t="n">
        <f aca="false">+P1167</f>
        <v>0</v>
      </c>
    </row>
    <row r="1168" customFormat="false" ht="14.25" hidden="false" customHeight="true" outlineLevel="0" collapsed="false">
      <c r="AO1168" s="0" t="n">
        <f aca="false">+A1168</f>
        <v>0</v>
      </c>
      <c r="AP1168" s="249" t="n">
        <f aca="false">+B1168</f>
        <v>0</v>
      </c>
      <c r="AQ1168" s="248" t="n">
        <f aca="false">+D1168</f>
        <v>0</v>
      </c>
      <c r="AS1168" s="249" t="n">
        <f aca="false">+O1168</f>
        <v>0</v>
      </c>
      <c r="AT1168" s="249" t="n">
        <f aca="false">+P1168</f>
        <v>0</v>
      </c>
    </row>
    <row r="1169" customFormat="false" ht="14.25" hidden="false" customHeight="true" outlineLevel="0" collapsed="false">
      <c r="AO1169" s="0" t="n">
        <f aca="false">+A1169</f>
        <v>0</v>
      </c>
      <c r="AP1169" s="249" t="n">
        <f aca="false">+B1169</f>
        <v>0</v>
      </c>
      <c r="AQ1169" s="248" t="n">
        <f aca="false">+D1169</f>
        <v>0</v>
      </c>
      <c r="AS1169" s="249" t="n">
        <f aca="false">+O1169</f>
        <v>0</v>
      </c>
      <c r="AT1169" s="249" t="n">
        <f aca="false">+P1169</f>
        <v>0</v>
      </c>
    </row>
    <row r="1170" customFormat="false" ht="14.25" hidden="false" customHeight="true" outlineLevel="0" collapsed="false">
      <c r="AO1170" s="0" t="n">
        <f aca="false">+A1170</f>
        <v>0</v>
      </c>
      <c r="AP1170" s="249" t="n">
        <f aca="false">+B1170</f>
        <v>0</v>
      </c>
      <c r="AQ1170" s="248" t="n">
        <f aca="false">+D1170</f>
        <v>0</v>
      </c>
      <c r="AS1170" s="249" t="n">
        <f aca="false">+O1170</f>
        <v>0</v>
      </c>
      <c r="AT1170" s="249" t="n">
        <f aca="false">+P1170</f>
        <v>0</v>
      </c>
    </row>
    <row r="1171" customFormat="false" ht="14.25" hidden="false" customHeight="true" outlineLevel="0" collapsed="false">
      <c r="AO1171" s="0" t="n">
        <f aca="false">+A1171</f>
        <v>0</v>
      </c>
      <c r="AP1171" s="249" t="n">
        <f aca="false">+B1171</f>
        <v>0</v>
      </c>
      <c r="AQ1171" s="248" t="n">
        <f aca="false">+D1171</f>
        <v>0</v>
      </c>
      <c r="AS1171" s="249" t="n">
        <f aca="false">+O1171</f>
        <v>0</v>
      </c>
      <c r="AT1171" s="249" t="n">
        <f aca="false">+P1171</f>
        <v>0</v>
      </c>
    </row>
    <row r="1172" customFormat="false" ht="14.25" hidden="false" customHeight="true" outlineLevel="0" collapsed="false">
      <c r="AO1172" s="0" t="n">
        <f aca="false">+A1172</f>
        <v>0</v>
      </c>
      <c r="AP1172" s="249" t="n">
        <f aca="false">+B1172</f>
        <v>0</v>
      </c>
      <c r="AQ1172" s="248" t="n">
        <f aca="false">+D1172</f>
        <v>0</v>
      </c>
      <c r="AS1172" s="249" t="n">
        <f aca="false">+O1172</f>
        <v>0</v>
      </c>
      <c r="AT1172" s="249" t="n">
        <f aca="false">+P1172</f>
        <v>0</v>
      </c>
    </row>
    <row r="1173" customFormat="false" ht="14.25" hidden="false" customHeight="true" outlineLevel="0" collapsed="false">
      <c r="AO1173" s="0" t="n">
        <f aca="false">+A1173</f>
        <v>0</v>
      </c>
      <c r="AP1173" s="249" t="n">
        <f aca="false">+B1173</f>
        <v>0</v>
      </c>
      <c r="AQ1173" s="248" t="n">
        <f aca="false">+D1173</f>
        <v>0</v>
      </c>
      <c r="AS1173" s="249" t="n">
        <f aca="false">+O1173</f>
        <v>0</v>
      </c>
      <c r="AT1173" s="249" t="n">
        <f aca="false">+P1173</f>
        <v>0</v>
      </c>
    </row>
    <row r="1174" customFormat="false" ht="14.25" hidden="false" customHeight="true" outlineLevel="0" collapsed="false">
      <c r="AO1174" s="0" t="n">
        <f aca="false">+A1174</f>
        <v>0</v>
      </c>
      <c r="AP1174" s="249" t="n">
        <f aca="false">+B1174</f>
        <v>0</v>
      </c>
      <c r="AQ1174" s="248" t="n">
        <f aca="false">+D1174</f>
        <v>0</v>
      </c>
      <c r="AS1174" s="249" t="n">
        <f aca="false">+O1174</f>
        <v>0</v>
      </c>
      <c r="AT1174" s="249" t="n">
        <f aca="false">+P1174</f>
        <v>0</v>
      </c>
    </row>
    <row r="1175" customFormat="false" ht="14.25" hidden="false" customHeight="true" outlineLevel="0" collapsed="false">
      <c r="AO1175" s="0" t="n">
        <f aca="false">+A1175</f>
        <v>0</v>
      </c>
      <c r="AP1175" s="249" t="n">
        <f aca="false">+B1175</f>
        <v>0</v>
      </c>
      <c r="AQ1175" s="248" t="n">
        <f aca="false">+D1175</f>
        <v>0</v>
      </c>
      <c r="AS1175" s="249" t="n">
        <f aca="false">+O1175</f>
        <v>0</v>
      </c>
      <c r="AT1175" s="249" t="n">
        <f aca="false">+P1175</f>
        <v>0</v>
      </c>
    </row>
    <row r="1176" customFormat="false" ht="14.25" hidden="false" customHeight="true" outlineLevel="0" collapsed="false">
      <c r="AO1176" s="0" t="n">
        <f aca="false">+A1176</f>
        <v>0</v>
      </c>
      <c r="AP1176" s="249" t="n">
        <f aca="false">+B1176</f>
        <v>0</v>
      </c>
      <c r="AQ1176" s="248" t="n">
        <f aca="false">+D1176</f>
        <v>0</v>
      </c>
      <c r="AS1176" s="249" t="n">
        <f aca="false">+O1176</f>
        <v>0</v>
      </c>
      <c r="AT1176" s="249" t="n">
        <f aca="false">+P1176</f>
        <v>0</v>
      </c>
    </row>
    <row r="1177" customFormat="false" ht="14.25" hidden="false" customHeight="true" outlineLevel="0" collapsed="false">
      <c r="AO1177" s="0" t="n">
        <f aca="false">+A1177</f>
        <v>0</v>
      </c>
      <c r="AP1177" s="249" t="n">
        <f aca="false">+B1177</f>
        <v>0</v>
      </c>
      <c r="AQ1177" s="248" t="n">
        <f aca="false">+D1177</f>
        <v>0</v>
      </c>
      <c r="AS1177" s="249" t="n">
        <f aca="false">+O1177</f>
        <v>0</v>
      </c>
      <c r="AT1177" s="249" t="n">
        <f aca="false">+P1177</f>
        <v>0</v>
      </c>
    </row>
    <row r="1178" customFormat="false" ht="14.25" hidden="false" customHeight="true" outlineLevel="0" collapsed="false">
      <c r="AO1178" s="0" t="n">
        <f aca="false">+A1178</f>
        <v>0</v>
      </c>
      <c r="AP1178" s="249" t="n">
        <f aca="false">+B1178</f>
        <v>0</v>
      </c>
      <c r="AQ1178" s="248" t="n">
        <f aca="false">+D1178</f>
        <v>0</v>
      </c>
      <c r="AS1178" s="249" t="n">
        <f aca="false">+O1178</f>
        <v>0</v>
      </c>
      <c r="AT1178" s="249" t="n">
        <f aca="false">+P1178</f>
        <v>0</v>
      </c>
    </row>
    <row r="1179" customFormat="false" ht="14.25" hidden="false" customHeight="true" outlineLevel="0" collapsed="false">
      <c r="AO1179" s="0" t="n">
        <f aca="false">+A1179</f>
        <v>0</v>
      </c>
      <c r="AP1179" s="249" t="n">
        <f aca="false">+B1179</f>
        <v>0</v>
      </c>
      <c r="AQ1179" s="248" t="n">
        <f aca="false">+D1179</f>
        <v>0</v>
      </c>
      <c r="AS1179" s="249" t="n">
        <f aca="false">+O1179</f>
        <v>0</v>
      </c>
      <c r="AT1179" s="249" t="n">
        <f aca="false">+P1179</f>
        <v>0</v>
      </c>
    </row>
    <row r="1180" customFormat="false" ht="14.25" hidden="false" customHeight="true" outlineLevel="0" collapsed="false">
      <c r="AO1180" s="0" t="n">
        <f aca="false">+A1180</f>
        <v>0</v>
      </c>
      <c r="AP1180" s="249" t="n">
        <f aca="false">+B1180</f>
        <v>0</v>
      </c>
      <c r="AQ1180" s="248" t="n">
        <f aca="false">+D1180</f>
        <v>0</v>
      </c>
      <c r="AS1180" s="249" t="n">
        <f aca="false">+O1180</f>
        <v>0</v>
      </c>
      <c r="AT1180" s="249" t="n">
        <f aca="false">+P1180</f>
        <v>0</v>
      </c>
    </row>
    <row r="1181" customFormat="false" ht="14.25" hidden="false" customHeight="true" outlineLevel="0" collapsed="false">
      <c r="AO1181" s="0" t="n">
        <f aca="false">+A1181</f>
        <v>0</v>
      </c>
      <c r="AP1181" s="249" t="n">
        <f aca="false">+B1181</f>
        <v>0</v>
      </c>
      <c r="AQ1181" s="248" t="n">
        <f aca="false">+D1181</f>
        <v>0</v>
      </c>
      <c r="AS1181" s="249" t="n">
        <f aca="false">+O1181</f>
        <v>0</v>
      </c>
      <c r="AT1181" s="249" t="n">
        <f aca="false">+P1181</f>
        <v>0</v>
      </c>
    </row>
    <row r="1182" customFormat="false" ht="14.25" hidden="false" customHeight="true" outlineLevel="0" collapsed="false">
      <c r="AO1182" s="0" t="n">
        <f aca="false">+A1182</f>
        <v>0</v>
      </c>
      <c r="AP1182" s="249" t="n">
        <f aca="false">+B1182</f>
        <v>0</v>
      </c>
      <c r="AQ1182" s="248" t="n">
        <f aca="false">+D1182</f>
        <v>0</v>
      </c>
      <c r="AS1182" s="249" t="n">
        <f aca="false">+O1182</f>
        <v>0</v>
      </c>
      <c r="AT1182" s="249" t="n">
        <f aca="false">+P1182</f>
        <v>0</v>
      </c>
    </row>
    <row r="1183" customFormat="false" ht="14.25" hidden="false" customHeight="true" outlineLevel="0" collapsed="false">
      <c r="AO1183" s="0" t="n">
        <f aca="false">+A1183</f>
        <v>0</v>
      </c>
      <c r="AP1183" s="249" t="n">
        <f aca="false">+B1183</f>
        <v>0</v>
      </c>
      <c r="AQ1183" s="248" t="n">
        <f aca="false">+D1183</f>
        <v>0</v>
      </c>
      <c r="AS1183" s="249" t="n">
        <f aca="false">+O1183</f>
        <v>0</v>
      </c>
      <c r="AT1183" s="249" t="n">
        <f aca="false">+P1183</f>
        <v>0</v>
      </c>
    </row>
    <row r="1184" customFormat="false" ht="14.25" hidden="false" customHeight="true" outlineLevel="0" collapsed="false">
      <c r="AO1184" s="0" t="n">
        <f aca="false">+A1184</f>
        <v>0</v>
      </c>
      <c r="AP1184" s="249" t="n">
        <f aca="false">+B1184</f>
        <v>0</v>
      </c>
      <c r="AQ1184" s="248" t="n">
        <f aca="false">+D1184</f>
        <v>0</v>
      </c>
      <c r="AS1184" s="249" t="n">
        <f aca="false">+O1184</f>
        <v>0</v>
      </c>
      <c r="AT1184" s="249" t="n">
        <f aca="false">+P1184</f>
        <v>0</v>
      </c>
    </row>
    <row r="1185" customFormat="false" ht="14.25" hidden="false" customHeight="true" outlineLevel="0" collapsed="false">
      <c r="AO1185" s="0" t="n">
        <f aca="false">+A1185</f>
        <v>0</v>
      </c>
      <c r="AP1185" s="249" t="n">
        <f aca="false">+B1185</f>
        <v>0</v>
      </c>
      <c r="AQ1185" s="248" t="n">
        <f aca="false">+D1185</f>
        <v>0</v>
      </c>
      <c r="AS1185" s="249" t="n">
        <f aca="false">+O1185</f>
        <v>0</v>
      </c>
      <c r="AT1185" s="249" t="n">
        <f aca="false">+P1185</f>
        <v>0</v>
      </c>
    </row>
    <row r="1186" customFormat="false" ht="14.25" hidden="false" customHeight="true" outlineLevel="0" collapsed="false">
      <c r="AO1186" s="0" t="n">
        <f aca="false">+A1186</f>
        <v>0</v>
      </c>
      <c r="AP1186" s="249" t="n">
        <f aca="false">+B1186</f>
        <v>0</v>
      </c>
      <c r="AQ1186" s="248" t="n">
        <f aca="false">+D1186</f>
        <v>0</v>
      </c>
      <c r="AS1186" s="249" t="n">
        <f aca="false">+O1186</f>
        <v>0</v>
      </c>
      <c r="AT1186" s="249" t="n">
        <f aca="false">+P1186</f>
        <v>0</v>
      </c>
    </row>
    <row r="1187" customFormat="false" ht="14.25" hidden="false" customHeight="true" outlineLevel="0" collapsed="false">
      <c r="AO1187" s="0" t="n">
        <f aca="false">+A1187</f>
        <v>0</v>
      </c>
      <c r="AP1187" s="249" t="n">
        <f aca="false">+B1187</f>
        <v>0</v>
      </c>
      <c r="AQ1187" s="248" t="n">
        <f aca="false">+D1187</f>
        <v>0</v>
      </c>
      <c r="AS1187" s="249" t="n">
        <f aca="false">+O1187</f>
        <v>0</v>
      </c>
      <c r="AT1187" s="249" t="n">
        <f aca="false">+P1187</f>
        <v>0</v>
      </c>
    </row>
    <row r="1188" customFormat="false" ht="14.25" hidden="false" customHeight="true" outlineLevel="0" collapsed="false">
      <c r="AO1188" s="0" t="n">
        <f aca="false">+A1188</f>
        <v>0</v>
      </c>
      <c r="AP1188" s="249" t="n">
        <f aca="false">+B1188</f>
        <v>0</v>
      </c>
      <c r="AQ1188" s="248" t="n">
        <f aca="false">+D1188</f>
        <v>0</v>
      </c>
      <c r="AS1188" s="249" t="n">
        <f aca="false">+O1188</f>
        <v>0</v>
      </c>
      <c r="AT1188" s="249" t="n">
        <f aca="false">+P1188</f>
        <v>0</v>
      </c>
    </row>
    <row r="1189" customFormat="false" ht="14.25" hidden="false" customHeight="true" outlineLevel="0" collapsed="false">
      <c r="AO1189" s="0" t="n">
        <f aca="false">+A1189</f>
        <v>0</v>
      </c>
      <c r="AP1189" s="249" t="n">
        <f aca="false">+B1189</f>
        <v>0</v>
      </c>
      <c r="AQ1189" s="248" t="n">
        <f aca="false">+D1189</f>
        <v>0</v>
      </c>
      <c r="AS1189" s="249" t="n">
        <f aca="false">+O1189</f>
        <v>0</v>
      </c>
      <c r="AT1189" s="249" t="n">
        <f aca="false">+P1189</f>
        <v>0</v>
      </c>
    </row>
    <row r="1190" customFormat="false" ht="14.25" hidden="false" customHeight="true" outlineLevel="0" collapsed="false">
      <c r="AO1190" s="0" t="n">
        <f aca="false">+A1190</f>
        <v>0</v>
      </c>
      <c r="AP1190" s="249" t="n">
        <f aca="false">+B1190</f>
        <v>0</v>
      </c>
      <c r="AQ1190" s="248" t="n">
        <f aca="false">+D1190</f>
        <v>0</v>
      </c>
      <c r="AS1190" s="249" t="n">
        <f aca="false">+O1190</f>
        <v>0</v>
      </c>
      <c r="AT1190" s="249" t="n">
        <f aca="false">+P1190</f>
        <v>0</v>
      </c>
    </row>
    <row r="1191" customFormat="false" ht="14.25" hidden="false" customHeight="true" outlineLevel="0" collapsed="false">
      <c r="AO1191" s="0" t="n">
        <f aca="false">+A1191</f>
        <v>0</v>
      </c>
      <c r="AP1191" s="249" t="n">
        <f aca="false">+B1191</f>
        <v>0</v>
      </c>
      <c r="AQ1191" s="248" t="n">
        <f aca="false">+D1191</f>
        <v>0</v>
      </c>
      <c r="AS1191" s="249" t="n">
        <f aca="false">+O1191</f>
        <v>0</v>
      </c>
      <c r="AT1191" s="249" t="n">
        <f aca="false">+P1191</f>
        <v>0</v>
      </c>
    </row>
    <row r="1192" customFormat="false" ht="14.25" hidden="false" customHeight="true" outlineLevel="0" collapsed="false">
      <c r="AO1192" s="0" t="n">
        <f aca="false">+A1192</f>
        <v>0</v>
      </c>
      <c r="AP1192" s="249" t="n">
        <f aca="false">+B1192</f>
        <v>0</v>
      </c>
      <c r="AQ1192" s="248" t="n">
        <f aca="false">+D1192</f>
        <v>0</v>
      </c>
      <c r="AS1192" s="249" t="n">
        <f aca="false">+O1192</f>
        <v>0</v>
      </c>
      <c r="AT1192" s="249" t="n">
        <f aca="false">+P1192</f>
        <v>0</v>
      </c>
    </row>
    <row r="1193" customFormat="false" ht="14.25" hidden="false" customHeight="true" outlineLevel="0" collapsed="false">
      <c r="AO1193" s="0" t="n">
        <f aca="false">+A1193</f>
        <v>0</v>
      </c>
      <c r="AP1193" s="249" t="n">
        <f aca="false">+B1193</f>
        <v>0</v>
      </c>
      <c r="AQ1193" s="248" t="n">
        <f aca="false">+D1193</f>
        <v>0</v>
      </c>
      <c r="AS1193" s="249" t="n">
        <f aca="false">+O1193</f>
        <v>0</v>
      </c>
      <c r="AT1193" s="249" t="n">
        <f aca="false">+P1193</f>
        <v>0</v>
      </c>
    </row>
    <row r="1194" customFormat="false" ht="14.25" hidden="false" customHeight="true" outlineLevel="0" collapsed="false">
      <c r="AO1194" s="0" t="n">
        <f aca="false">+A1194</f>
        <v>0</v>
      </c>
      <c r="AP1194" s="249" t="n">
        <f aca="false">+B1194</f>
        <v>0</v>
      </c>
      <c r="AQ1194" s="248" t="n">
        <f aca="false">+D1194</f>
        <v>0</v>
      </c>
      <c r="AS1194" s="249" t="n">
        <f aca="false">+O1194</f>
        <v>0</v>
      </c>
      <c r="AT1194" s="249" t="n">
        <f aca="false">+P1194</f>
        <v>0</v>
      </c>
    </row>
    <row r="1195" customFormat="false" ht="14.25" hidden="false" customHeight="true" outlineLevel="0" collapsed="false">
      <c r="AO1195" s="0" t="n">
        <f aca="false">+A1195</f>
        <v>0</v>
      </c>
      <c r="AP1195" s="249" t="n">
        <f aca="false">+B1195</f>
        <v>0</v>
      </c>
      <c r="AQ1195" s="248" t="n">
        <f aca="false">+D1195</f>
        <v>0</v>
      </c>
      <c r="AS1195" s="249" t="n">
        <f aca="false">+O1195</f>
        <v>0</v>
      </c>
      <c r="AT1195" s="249" t="n">
        <f aca="false">+P1195</f>
        <v>0</v>
      </c>
    </row>
    <row r="1196" customFormat="false" ht="14.25" hidden="false" customHeight="true" outlineLevel="0" collapsed="false">
      <c r="AO1196" s="0" t="n">
        <f aca="false">+A1196</f>
        <v>0</v>
      </c>
      <c r="AP1196" s="249" t="n">
        <f aca="false">+B1196</f>
        <v>0</v>
      </c>
      <c r="AQ1196" s="248" t="n">
        <f aca="false">+D1196</f>
        <v>0</v>
      </c>
      <c r="AS1196" s="249" t="n">
        <f aca="false">+O1196</f>
        <v>0</v>
      </c>
      <c r="AT1196" s="249" t="n">
        <f aca="false">+P1196</f>
        <v>0</v>
      </c>
    </row>
    <row r="1197" customFormat="false" ht="14.25" hidden="false" customHeight="true" outlineLevel="0" collapsed="false">
      <c r="AO1197" s="0" t="n">
        <f aca="false">+A1197</f>
        <v>0</v>
      </c>
      <c r="AP1197" s="249" t="n">
        <f aca="false">+B1197</f>
        <v>0</v>
      </c>
      <c r="AQ1197" s="248" t="n">
        <f aca="false">+D1197</f>
        <v>0</v>
      </c>
      <c r="AS1197" s="249" t="n">
        <f aca="false">+O1197</f>
        <v>0</v>
      </c>
      <c r="AT1197" s="249" t="n">
        <f aca="false">+P1197</f>
        <v>0</v>
      </c>
    </row>
    <row r="1198" customFormat="false" ht="14.25" hidden="false" customHeight="true" outlineLevel="0" collapsed="false">
      <c r="AO1198" s="0" t="n">
        <f aca="false">+A1198</f>
        <v>0</v>
      </c>
      <c r="AP1198" s="249" t="n">
        <f aca="false">+B1198</f>
        <v>0</v>
      </c>
      <c r="AQ1198" s="248" t="n">
        <f aca="false">+D1198</f>
        <v>0</v>
      </c>
      <c r="AS1198" s="249" t="n">
        <f aca="false">+O1198</f>
        <v>0</v>
      </c>
      <c r="AT1198" s="249" t="n">
        <f aca="false">+P1198</f>
        <v>0</v>
      </c>
    </row>
    <row r="1199" customFormat="false" ht="14.25" hidden="false" customHeight="true" outlineLevel="0" collapsed="false">
      <c r="AO1199" s="0" t="n">
        <f aca="false">+A1199</f>
        <v>0</v>
      </c>
      <c r="AP1199" s="249" t="n">
        <f aca="false">+B1199</f>
        <v>0</v>
      </c>
      <c r="AQ1199" s="248" t="n">
        <f aca="false">+D1199</f>
        <v>0</v>
      </c>
      <c r="AS1199" s="249" t="n">
        <f aca="false">+O1199</f>
        <v>0</v>
      </c>
      <c r="AT1199" s="249" t="n">
        <f aca="false">+P1199</f>
        <v>0</v>
      </c>
    </row>
    <row r="1200" customFormat="false" ht="14.25" hidden="false" customHeight="true" outlineLevel="0" collapsed="false">
      <c r="AO1200" s="0" t="n">
        <f aca="false">+A1200</f>
        <v>0</v>
      </c>
      <c r="AP1200" s="249" t="n">
        <f aca="false">+B1200</f>
        <v>0</v>
      </c>
      <c r="AQ1200" s="248" t="n">
        <f aca="false">+D1200</f>
        <v>0</v>
      </c>
      <c r="AS1200" s="249" t="n">
        <f aca="false">+O1200</f>
        <v>0</v>
      </c>
      <c r="AT1200" s="249" t="n">
        <f aca="false">+P1200</f>
        <v>0</v>
      </c>
    </row>
    <row r="1201" customFormat="false" ht="14.25" hidden="false" customHeight="true" outlineLevel="0" collapsed="false">
      <c r="AO1201" s="0" t="n">
        <f aca="false">+A1201</f>
        <v>0</v>
      </c>
      <c r="AP1201" s="249" t="n">
        <f aca="false">+B1201</f>
        <v>0</v>
      </c>
      <c r="AQ1201" s="248" t="n">
        <f aca="false">+D1201</f>
        <v>0</v>
      </c>
      <c r="AS1201" s="249" t="n">
        <f aca="false">+O1201</f>
        <v>0</v>
      </c>
      <c r="AT1201" s="249" t="n">
        <f aca="false">+P1201</f>
        <v>0</v>
      </c>
    </row>
    <row r="1202" customFormat="false" ht="14.25" hidden="false" customHeight="true" outlineLevel="0" collapsed="false">
      <c r="AO1202" s="0" t="n">
        <f aca="false">+A1202</f>
        <v>0</v>
      </c>
      <c r="AP1202" s="249" t="n">
        <f aca="false">+B1202</f>
        <v>0</v>
      </c>
      <c r="AQ1202" s="248" t="n">
        <f aca="false">+D1202</f>
        <v>0</v>
      </c>
      <c r="AS1202" s="249" t="n">
        <f aca="false">+O1202</f>
        <v>0</v>
      </c>
      <c r="AT1202" s="249" t="n">
        <f aca="false">+P1202</f>
        <v>0</v>
      </c>
    </row>
    <row r="1203" customFormat="false" ht="14.25" hidden="false" customHeight="true" outlineLevel="0" collapsed="false">
      <c r="AO1203" s="0" t="n">
        <f aca="false">+A1203</f>
        <v>0</v>
      </c>
      <c r="AP1203" s="249" t="n">
        <f aca="false">+B1203</f>
        <v>0</v>
      </c>
      <c r="AQ1203" s="248" t="n">
        <f aca="false">+D1203</f>
        <v>0</v>
      </c>
      <c r="AS1203" s="249" t="n">
        <f aca="false">+O1203</f>
        <v>0</v>
      </c>
      <c r="AT1203" s="249" t="n">
        <f aca="false">+P1203</f>
        <v>0</v>
      </c>
    </row>
    <row r="1204" customFormat="false" ht="14.25" hidden="false" customHeight="true" outlineLevel="0" collapsed="false">
      <c r="AO1204" s="0" t="n">
        <f aca="false">+A1204</f>
        <v>0</v>
      </c>
      <c r="AP1204" s="249" t="n">
        <f aca="false">+B1204</f>
        <v>0</v>
      </c>
      <c r="AQ1204" s="248" t="n">
        <f aca="false">+D1204</f>
        <v>0</v>
      </c>
      <c r="AS1204" s="249" t="n">
        <f aca="false">+O1204</f>
        <v>0</v>
      </c>
      <c r="AT1204" s="249" t="n">
        <f aca="false">+P1204</f>
        <v>0</v>
      </c>
    </row>
    <row r="1205" customFormat="false" ht="14.25" hidden="false" customHeight="true" outlineLevel="0" collapsed="false">
      <c r="AO1205" s="0" t="n">
        <f aca="false">+A1205</f>
        <v>0</v>
      </c>
      <c r="AP1205" s="249" t="n">
        <f aca="false">+B1205</f>
        <v>0</v>
      </c>
      <c r="AQ1205" s="248" t="n">
        <f aca="false">+D1205</f>
        <v>0</v>
      </c>
      <c r="AS1205" s="249" t="n">
        <f aca="false">+O1205</f>
        <v>0</v>
      </c>
      <c r="AT1205" s="249" t="n">
        <f aca="false">+P1205</f>
        <v>0</v>
      </c>
    </row>
    <row r="1206" customFormat="false" ht="14.25" hidden="false" customHeight="true" outlineLevel="0" collapsed="false">
      <c r="AO1206" s="0" t="n">
        <f aca="false">+A1206</f>
        <v>0</v>
      </c>
      <c r="AP1206" s="249" t="n">
        <f aca="false">+B1206</f>
        <v>0</v>
      </c>
      <c r="AQ1206" s="248" t="n">
        <f aca="false">+D1206</f>
        <v>0</v>
      </c>
      <c r="AS1206" s="249" t="n">
        <f aca="false">+O1206</f>
        <v>0</v>
      </c>
      <c r="AT1206" s="249" t="n">
        <f aca="false">+P1206</f>
        <v>0</v>
      </c>
    </row>
    <row r="1207" customFormat="false" ht="14.25" hidden="false" customHeight="true" outlineLevel="0" collapsed="false">
      <c r="AO1207" s="0" t="n">
        <f aca="false">+A1207</f>
        <v>0</v>
      </c>
      <c r="AP1207" s="249" t="n">
        <f aca="false">+B1207</f>
        <v>0</v>
      </c>
      <c r="AQ1207" s="248" t="n">
        <f aca="false">+D1207</f>
        <v>0</v>
      </c>
      <c r="AS1207" s="249" t="n">
        <f aca="false">+O1207</f>
        <v>0</v>
      </c>
      <c r="AT1207" s="249" t="n">
        <f aca="false">+P1207</f>
        <v>0</v>
      </c>
    </row>
    <row r="1208" customFormat="false" ht="14.25" hidden="false" customHeight="true" outlineLevel="0" collapsed="false">
      <c r="AO1208" s="0" t="n">
        <f aca="false">+A1208</f>
        <v>0</v>
      </c>
      <c r="AP1208" s="249" t="n">
        <f aca="false">+B1208</f>
        <v>0</v>
      </c>
      <c r="AQ1208" s="248" t="n">
        <f aca="false">+D1208</f>
        <v>0</v>
      </c>
      <c r="AS1208" s="249" t="n">
        <f aca="false">+O1208</f>
        <v>0</v>
      </c>
      <c r="AT1208" s="249" t="n">
        <f aca="false">+P1208</f>
        <v>0</v>
      </c>
    </row>
    <row r="1209" customFormat="false" ht="14.25" hidden="false" customHeight="true" outlineLevel="0" collapsed="false">
      <c r="AO1209" s="0" t="n">
        <f aca="false">+A1209</f>
        <v>0</v>
      </c>
      <c r="AP1209" s="249" t="n">
        <f aca="false">+B1209</f>
        <v>0</v>
      </c>
      <c r="AQ1209" s="248" t="n">
        <f aca="false">+D1209</f>
        <v>0</v>
      </c>
      <c r="AS1209" s="249" t="n">
        <f aca="false">+O1209</f>
        <v>0</v>
      </c>
      <c r="AT1209" s="249" t="n">
        <f aca="false">+P1209</f>
        <v>0</v>
      </c>
    </row>
    <row r="1210" customFormat="false" ht="14.25" hidden="false" customHeight="true" outlineLevel="0" collapsed="false">
      <c r="AO1210" s="0" t="n">
        <f aca="false">+A1210</f>
        <v>0</v>
      </c>
      <c r="AP1210" s="249" t="n">
        <f aca="false">+B1210</f>
        <v>0</v>
      </c>
      <c r="AQ1210" s="248" t="n">
        <f aca="false">+D1210</f>
        <v>0</v>
      </c>
      <c r="AS1210" s="249" t="n">
        <f aca="false">+O1210</f>
        <v>0</v>
      </c>
      <c r="AT1210" s="249" t="n">
        <f aca="false">+P1210</f>
        <v>0</v>
      </c>
    </row>
    <row r="1211" customFormat="false" ht="14.25" hidden="false" customHeight="true" outlineLevel="0" collapsed="false">
      <c r="AO1211" s="0" t="n">
        <f aca="false">+A1211</f>
        <v>0</v>
      </c>
      <c r="AP1211" s="249" t="n">
        <f aca="false">+B1211</f>
        <v>0</v>
      </c>
      <c r="AQ1211" s="248" t="n">
        <f aca="false">+D1211</f>
        <v>0</v>
      </c>
      <c r="AS1211" s="249" t="n">
        <f aca="false">+O1211</f>
        <v>0</v>
      </c>
      <c r="AT1211" s="249" t="n">
        <f aca="false">+P1211</f>
        <v>0</v>
      </c>
    </row>
    <row r="1212" customFormat="false" ht="14.25" hidden="false" customHeight="true" outlineLevel="0" collapsed="false">
      <c r="AO1212" s="0" t="n">
        <f aca="false">+A1212</f>
        <v>0</v>
      </c>
      <c r="AP1212" s="249" t="n">
        <f aca="false">+B1212</f>
        <v>0</v>
      </c>
      <c r="AQ1212" s="248" t="n">
        <f aca="false">+D1212</f>
        <v>0</v>
      </c>
      <c r="AS1212" s="249" t="n">
        <f aca="false">+O1212</f>
        <v>0</v>
      </c>
      <c r="AT1212" s="249" t="n">
        <f aca="false">+P1212</f>
        <v>0</v>
      </c>
    </row>
    <row r="1213" customFormat="false" ht="14.25" hidden="false" customHeight="true" outlineLevel="0" collapsed="false">
      <c r="AO1213" s="0" t="n">
        <f aca="false">+A1213</f>
        <v>0</v>
      </c>
      <c r="AP1213" s="249" t="n">
        <f aca="false">+B1213</f>
        <v>0</v>
      </c>
      <c r="AQ1213" s="248" t="n">
        <f aca="false">+D1213</f>
        <v>0</v>
      </c>
      <c r="AS1213" s="249" t="n">
        <f aca="false">+O1213</f>
        <v>0</v>
      </c>
      <c r="AT1213" s="249" t="n">
        <f aca="false">+P1213</f>
        <v>0</v>
      </c>
    </row>
    <row r="1214" customFormat="false" ht="14.25" hidden="false" customHeight="true" outlineLevel="0" collapsed="false">
      <c r="AO1214" s="0" t="n">
        <f aca="false">+A1214</f>
        <v>0</v>
      </c>
      <c r="AP1214" s="249" t="n">
        <f aca="false">+B1214</f>
        <v>0</v>
      </c>
      <c r="AQ1214" s="248" t="n">
        <f aca="false">+D1214</f>
        <v>0</v>
      </c>
      <c r="AS1214" s="249" t="n">
        <f aca="false">+O1214</f>
        <v>0</v>
      </c>
      <c r="AT1214" s="249" t="n">
        <f aca="false">+P1214</f>
        <v>0</v>
      </c>
    </row>
    <row r="1215" customFormat="false" ht="14.25" hidden="false" customHeight="true" outlineLevel="0" collapsed="false">
      <c r="AO1215" s="0" t="n">
        <f aca="false">+A1215</f>
        <v>0</v>
      </c>
      <c r="AP1215" s="249" t="n">
        <f aca="false">+B1215</f>
        <v>0</v>
      </c>
      <c r="AQ1215" s="248" t="n">
        <f aca="false">+D1215</f>
        <v>0</v>
      </c>
      <c r="AS1215" s="249" t="n">
        <f aca="false">+O1215</f>
        <v>0</v>
      </c>
      <c r="AT1215" s="249" t="n">
        <f aca="false">+P1215</f>
        <v>0</v>
      </c>
    </row>
    <row r="1216" customFormat="false" ht="14.25" hidden="false" customHeight="true" outlineLevel="0" collapsed="false">
      <c r="AO1216" s="0" t="n">
        <f aca="false">+A1216</f>
        <v>0</v>
      </c>
      <c r="AP1216" s="249" t="n">
        <f aca="false">+B1216</f>
        <v>0</v>
      </c>
      <c r="AQ1216" s="248" t="n">
        <f aca="false">+D1216</f>
        <v>0</v>
      </c>
      <c r="AS1216" s="249" t="n">
        <f aca="false">+O1216</f>
        <v>0</v>
      </c>
      <c r="AT1216" s="249" t="n">
        <f aca="false">+P1216</f>
        <v>0</v>
      </c>
    </row>
    <row r="1217" customFormat="false" ht="14.25" hidden="false" customHeight="true" outlineLevel="0" collapsed="false">
      <c r="AO1217" s="0" t="n">
        <f aca="false">+A1217</f>
        <v>0</v>
      </c>
      <c r="AP1217" s="249" t="n">
        <f aca="false">+B1217</f>
        <v>0</v>
      </c>
      <c r="AQ1217" s="248" t="n">
        <f aca="false">+D1217</f>
        <v>0</v>
      </c>
      <c r="AS1217" s="249" t="n">
        <f aca="false">+O1217</f>
        <v>0</v>
      </c>
      <c r="AT1217" s="249" t="n">
        <f aca="false">+P1217</f>
        <v>0</v>
      </c>
    </row>
    <row r="1218" customFormat="false" ht="14.25" hidden="false" customHeight="true" outlineLevel="0" collapsed="false">
      <c r="AO1218" s="0" t="n">
        <f aca="false">+A1218</f>
        <v>0</v>
      </c>
      <c r="AP1218" s="249" t="n">
        <f aca="false">+B1218</f>
        <v>0</v>
      </c>
      <c r="AQ1218" s="248" t="n">
        <f aca="false">+D1218</f>
        <v>0</v>
      </c>
      <c r="AS1218" s="249" t="n">
        <f aca="false">+O1218</f>
        <v>0</v>
      </c>
      <c r="AT1218" s="249" t="n">
        <f aca="false">+P1218</f>
        <v>0</v>
      </c>
    </row>
    <row r="1219" customFormat="false" ht="14.25" hidden="false" customHeight="true" outlineLevel="0" collapsed="false">
      <c r="AO1219" s="0" t="n">
        <f aca="false">+A1219</f>
        <v>0</v>
      </c>
      <c r="AP1219" s="249" t="n">
        <f aca="false">+B1219</f>
        <v>0</v>
      </c>
      <c r="AQ1219" s="248" t="n">
        <f aca="false">+D1219</f>
        <v>0</v>
      </c>
      <c r="AS1219" s="249" t="n">
        <f aca="false">+O1219</f>
        <v>0</v>
      </c>
      <c r="AT1219" s="249" t="n">
        <f aca="false">+P1219</f>
        <v>0</v>
      </c>
    </row>
    <row r="1220" customFormat="false" ht="14.25" hidden="false" customHeight="true" outlineLevel="0" collapsed="false">
      <c r="AO1220" s="0" t="n">
        <f aca="false">+A1220</f>
        <v>0</v>
      </c>
      <c r="AP1220" s="249" t="n">
        <f aca="false">+B1220</f>
        <v>0</v>
      </c>
      <c r="AQ1220" s="248" t="n">
        <f aca="false">+D1220</f>
        <v>0</v>
      </c>
      <c r="AS1220" s="249" t="n">
        <f aca="false">+O1220</f>
        <v>0</v>
      </c>
      <c r="AT1220" s="249" t="n">
        <f aca="false">+P1220</f>
        <v>0</v>
      </c>
    </row>
    <row r="1221" customFormat="false" ht="14.25" hidden="false" customHeight="true" outlineLevel="0" collapsed="false">
      <c r="AO1221" s="0" t="n">
        <f aca="false">+A1221</f>
        <v>0</v>
      </c>
      <c r="AP1221" s="249" t="n">
        <f aca="false">+B1221</f>
        <v>0</v>
      </c>
      <c r="AQ1221" s="248" t="n">
        <f aca="false">+D1221</f>
        <v>0</v>
      </c>
      <c r="AS1221" s="249" t="n">
        <f aca="false">+O1221</f>
        <v>0</v>
      </c>
      <c r="AT1221" s="249" t="n">
        <f aca="false">+P1221</f>
        <v>0</v>
      </c>
    </row>
    <row r="1222" customFormat="false" ht="14.25" hidden="false" customHeight="true" outlineLevel="0" collapsed="false">
      <c r="AO1222" s="0" t="n">
        <f aca="false">+A1222</f>
        <v>0</v>
      </c>
      <c r="AP1222" s="249" t="n">
        <f aca="false">+B1222</f>
        <v>0</v>
      </c>
      <c r="AQ1222" s="248" t="n">
        <f aca="false">+D1222</f>
        <v>0</v>
      </c>
      <c r="AS1222" s="249" t="n">
        <f aca="false">+O1222</f>
        <v>0</v>
      </c>
      <c r="AT1222" s="249" t="n">
        <f aca="false">+P1222</f>
        <v>0</v>
      </c>
    </row>
    <row r="1223" customFormat="false" ht="14.25" hidden="false" customHeight="true" outlineLevel="0" collapsed="false">
      <c r="AO1223" s="0" t="n">
        <f aca="false">+A1223</f>
        <v>0</v>
      </c>
      <c r="AP1223" s="249" t="n">
        <f aca="false">+B1223</f>
        <v>0</v>
      </c>
      <c r="AQ1223" s="248" t="n">
        <f aca="false">+D1223</f>
        <v>0</v>
      </c>
      <c r="AS1223" s="249" t="n">
        <f aca="false">+O1223</f>
        <v>0</v>
      </c>
      <c r="AT1223" s="249" t="n">
        <f aca="false">+P1223</f>
        <v>0</v>
      </c>
    </row>
    <row r="1224" customFormat="false" ht="14.25" hidden="false" customHeight="true" outlineLevel="0" collapsed="false">
      <c r="AO1224" s="0" t="n">
        <f aca="false">+A1224</f>
        <v>0</v>
      </c>
      <c r="AP1224" s="249" t="n">
        <f aca="false">+B1224</f>
        <v>0</v>
      </c>
      <c r="AQ1224" s="248" t="n">
        <f aca="false">+D1224</f>
        <v>0</v>
      </c>
      <c r="AS1224" s="249" t="n">
        <f aca="false">+O1224</f>
        <v>0</v>
      </c>
      <c r="AT1224" s="249" t="n">
        <f aca="false">+P1224</f>
        <v>0</v>
      </c>
    </row>
    <row r="1225" customFormat="false" ht="14.25" hidden="false" customHeight="true" outlineLevel="0" collapsed="false">
      <c r="AO1225" s="0" t="n">
        <f aca="false">+A1225</f>
        <v>0</v>
      </c>
      <c r="AP1225" s="249" t="n">
        <f aca="false">+B1225</f>
        <v>0</v>
      </c>
      <c r="AQ1225" s="248" t="n">
        <f aca="false">+D1225</f>
        <v>0</v>
      </c>
      <c r="AS1225" s="249" t="n">
        <f aca="false">+O1225</f>
        <v>0</v>
      </c>
      <c r="AT1225" s="249" t="n">
        <f aca="false">+P1225</f>
        <v>0</v>
      </c>
    </row>
    <row r="1226" customFormat="false" ht="14.25" hidden="false" customHeight="true" outlineLevel="0" collapsed="false">
      <c r="AO1226" s="0" t="n">
        <f aca="false">+A1226</f>
        <v>0</v>
      </c>
      <c r="AP1226" s="249" t="n">
        <f aca="false">+B1226</f>
        <v>0</v>
      </c>
      <c r="AQ1226" s="248" t="n">
        <f aca="false">+D1226</f>
        <v>0</v>
      </c>
      <c r="AS1226" s="249" t="n">
        <f aca="false">+O1226</f>
        <v>0</v>
      </c>
      <c r="AT1226" s="249" t="n">
        <f aca="false">+P1226</f>
        <v>0</v>
      </c>
    </row>
    <row r="1227" customFormat="false" ht="14.25" hidden="false" customHeight="true" outlineLevel="0" collapsed="false">
      <c r="AO1227" s="0" t="n">
        <f aca="false">+A1227</f>
        <v>0</v>
      </c>
      <c r="AP1227" s="249" t="n">
        <f aca="false">+B1227</f>
        <v>0</v>
      </c>
      <c r="AQ1227" s="248" t="n">
        <f aca="false">+D1227</f>
        <v>0</v>
      </c>
      <c r="AS1227" s="249" t="n">
        <f aca="false">+O1227</f>
        <v>0</v>
      </c>
      <c r="AT1227" s="249" t="n">
        <f aca="false">+P1227</f>
        <v>0</v>
      </c>
    </row>
    <row r="1228" customFormat="false" ht="14.25" hidden="false" customHeight="true" outlineLevel="0" collapsed="false">
      <c r="AO1228" s="0" t="n">
        <f aca="false">+A1228</f>
        <v>0</v>
      </c>
      <c r="AP1228" s="249" t="n">
        <f aca="false">+B1228</f>
        <v>0</v>
      </c>
      <c r="AQ1228" s="248" t="n">
        <f aca="false">+D1228</f>
        <v>0</v>
      </c>
      <c r="AS1228" s="249" t="n">
        <f aca="false">+O1228</f>
        <v>0</v>
      </c>
      <c r="AT1228" s="249" t="n">
        <f aca="false">+P1228</f>
        <v>0</v>
      </c>
    </row>
    <row r="1229" customFormat="false" ht="14.25" hidden="false" customHeight="true" outlineLevel="0" collapsed="false">
      <c r="AO1229" s="0" t="n">
        <f aca="false">+A1229</f>
        <v>0</v>
      </c>
      <c r="AP1229" s="249" t="n">
        <f aca="false">+B1229</f>
        <v>0</v>
      </c>
      <c r="AQ1229" s="248" t="n">
        <f aca="false">+D1229</f>
        <v>0</v>
      </c>
      <c r="AS1229" s="249" t="n">
        <f aca="false">+O1229</f>
        <v>0</v>
      </c>
      <c r="AT1229" s="249" t="n">
        <f aca="false">+P1229</f>
        <v>0</v>
      </c>
    </row>
    <row r="1230" customFormat="false" ht="14.25" hidden="false" customHeight="true" outlineLevel="0" collapsed="false">
      <c r="AO1230" s="0" t="n">
        <f aca="false">+A1230</f>
        <v>0</v>
      </c>
      <c r="AP1230" s="249" t="n">
        <f aca="false">+B1230</f>
        <v>0</v>
      </c>
      <c r="AQ1230" s="248" t="n">
        <f aca="false">+D1230</f>
        <v>0</v>
      </c>
      <c r="AS1230" s="249" t="n">
        <f aca="false">+O1230</f>
        <v>0</v>
      </c>
      <c r="AT1230" s="249" t="n">
        <f aca="false">+P1230</f>
        <v>0</v>
      </c>
    </row>
    <row r="1231" customFormat="false" ht="14.25" hidden="false" customHeight="true" outlineLevel="0" collapsed="false">
      <c r="AO1231" s="0" t="n">
        <f aca="false">+A1231</f>
        <v>0</v>
      </c>
      <c r="AP1231" s="249" t="n">
        <f aca="false">+B1231</f>
        <v>0</v>
      </c>
      <c r="AQ1231" s="248" t="n">
        <f aca="false">+D1231</f>
        <v>0</v>
      </c>
      <c r="AS1231" s="249" t="n">
        <f aca="false">+O1231</f>
        <v>0</v>
      </c>
      <c r="AT1231" s="249" t="n">
        <f aca="false">+P1231</f>
        <v>0</v>
      </c>
    </row>
    <row r="1232" customFormat="false" ht="14.25" hidden="false" customHeight="true" outlineLevel="0" collapsed="false">
      <c r="AO1232" s="0" t="n">
        <f aca="false">+A1232</f>
        <v>0</v>
      </c>
      <c r="AP1232" s="249" t="n">
        <f aca="false">+B1232</f>
        <v>0</v>
      </c>
      <c r="AQ1232" s="248" t="n">
        <f aca="false">+D1232</f>
        <v>0</v>
      </c>
      <c r="AS1232" s="249" t="n">
        <f aca="false">+O1232</f>
        <v>0</v>
      </c>
      <c r="AT1232" s="249" t="n">
        <f aca="false">+P1232</f>
        <v>0</v>
      </c>
    </row>
    <row r="1233" customFormat="false" ht="14.25" hidden="false" customHeight="true" outlineLevel="0" collapsed="false">
      <c r="AO1233" s="0" t="n">
        <f aca="false">+A1233</f>
        <v>0</v>
      </c>
      <c r="AP1233" s="249" t="n">
        <f aca="false">+B1233</f>
        <v>0</v>
      </c>
      <c r="AQ1233" s="248" t="n">
        <f aca="false">+D1233</f>
        <v>0</v>
      </c>
      <c r="AS1233" s="249" t="n">
        <f aca="false">+O1233</f>
        <v>0</v>
      </c>
      <c r="AT1233" s="249" t="n">
        <f aca="false">+P1233</f>
        <v>0</v>
      </c>
    </row>
    <row r="1234" customFormat="false" ht="14.25" hidden="false" customHeight="true" outlineLevel="0" collapsed="false">
      <c r="AO1234" s="0" t="n">
        <f aca="false">+A1234</f>
        <v>0</v>
      </c>
      <c r="AP1234" s="249" t="n">
        <f aca="false">+B1234</f>
        <v>0</v>
      </c>
      <c r="AQ1234" s="248" t="n">
        <f aca="false">+D1234</f>
        <v>0</v>
      </c>
      <c r="AS1234" s="249" t="n">
        <f aca="false">+O1234</f>
        <v>0</v>
      </c>
      <c r="AT1234" s="249" t="n">
        <f aca="false">+P1234</f>
        <v>0</v>
      </c>
    </row>
    <row r="1235" customFormat="false" ht="14.25" hidden="false" customHeight="true" outlineLevel="0" collapsed="false">
      <c r="AO1235" s="0" t="n">
        <f aca="false">+A1235</f>
        <v>0</v>
      </c>
      <c r="AP1235" s="249" t="n">
        <f aca="false">+B1235</f>
        <v>0</v>
      </c>
      <c r="AQ1235" s="248" t="n">
        <f aca="false">+D1235</f>
        <v>0</v>
      </c>
      <c r="AS1235" s="249" t="n">
        <f aca="false">+O1235</f>
        <v>0</v>
      </c>
      <c r="AT1235" s="249" t="n">
        <f aca="false">+P1235</f>
        <v>0</v>
      </c>
    </row>
    <row r="1236" customFormat="false" ht="14.25" hidden="false" customHeight="true" outlineLevel="0" collapsed="false">
      <c r="AO1236" s="0" t="n">
        <f aca="false">+A1236</f>
        <v>0</v>
      </c>
      <c r="AP1236" s="249" t="n">
        <f aca="false">+B1236</f>
        <v>0</v>
      </c>
      <c r="AQ1236" s="248" t="n">
        <f aca="false">+D1236</f>
        <v>0</v>
      </c>
      <c r="AS1236" s="249" t="n">
        <f aca="false">+O1236</f>
        <v>0</v>
      </c>
      <c r="AT1236" s="249" t="n">
        <f aca="false">+P1236</f>
        <v>0</v>
      </c>
    </row>
    <row r="1237" customFormat="false" ht="14.25" hidden="false" customHeight="true" outlineLevel="0" collapsed="false">
      <c r="AO1237" s="0" t="n">
        <f aca="false">+A1237</f>
        <v>0</v>
      </c>
      <c r="AP1237" s="249" t="n">
        <f aca="false">+B1237</f>
        <v>0</v>
      </c>
      <c r="AQ1237" s="248" t="n">
        <f aca="false">+D1237</f>
        <v>0</v>
      </c>
      <c r="AS1237" s="249" t="n">
        <f aca="false">+O1237</f>
        <v>0</v>
      </c>
      <c r="AT1237" s="249" t="n">
        <f aca="false">+P1237</f>
        <v>0</v>
      </c>
    </row>
    <row r="1238" customFormat="false" ht="14.25" hidden="false" customHeight="true" outlineLevel="0" collapsed="false">
      <c r="AO1238" s="0" t="n">
        <f aca="false">+A1238</f>
        <v>0</v>
      </c>
      <c r="AP1238" s="249" t="n">
        <f aca="false">+B1238</f>
        <v>0</v>
      </c>
      <c r="AQ1238" s="248" t="n">
        <f aca="false">+D1238</f>
        <v>0</v>
      </c>
      <c r="AS1238" s="249" t="n">
        <f aca="false">+O1238</f>
        <v>0</v>
      </c>
      <c r="AT1238" s="249" t="n">
        <f aca="false">+P1238</f>
        <v>0</v>
      </c>
    </row>
    <row r="1239" customFormat="false" ht="14.25" hidden="false" customHeight="true" outlineLevel="0" collapsed="false">
      <c r="AO1239" s="0" t="n">
        <f aca="false">+A1239</f>
        <v>0</v>
      </c>
      <c r="AP1239" s="249" t="n">
        <f aca="false">+B1239</f>
        <v>0</v>
      </c>
      <c r="AQ1239" s="248" t="n">
        <f aca="false">+D1239</f>
        <v>0</v>
      </c>
      <c r="AS1239" s="249" t="n">
        <f aca="false">+O1239</f>
        <v>0</v>
      </c>
      <c r="AT1239" s="249" t="n">
        <f aca="false">+P1239</f>
        <v>0</v>
      </c>
    </row>
    <row r="1240" customFormat="false" ht="14.25" hidden="false" customHeight="true" outlineLevel="0" collapsed="false">
      <c r="AO1240" s="0" t="n">
        <f aca="false">+A1240</f>
        <v>0</v>
      </c>
      <c r="AP1240" s="249" t="n">
        <f aca="false">+B1240</f>
        <v>0</v>
      </c>
      <c r="AQ1240" s="248" t="n">
        <f aca="false">+D1240</f>
        <v>0</v>
      </c>
      <c r="AS1240" s="249" t="n">
        <f aca="false">+O1240</f>
        <v>0</v>
      </c>
      <c r="AT1240" s="249" t="n">
        <f aca="false">+P1240</f>
        <v>0</v>
      </c>
    </row>
    <row r="1241" customFormat="false" ht="14.25" hidden="false" customHeight="true" outlineLevel="0" collapsed="false">
      <c r="AO1241" s="0" t="n">
        <f aca="false">+A1241</f>
        <v>0</v>
      </c>
      <c r="AP1241" s="249" t="n">
        <f aca="false">+B1241</f>
        <v>0</v>
      </c>
      <c r="AQ1241" s="248" t="n">
        <f aca="false">+D1241</f>
        <v>0</v>
      </c>
      <c r="AS1241" s="249" t="n">
        <f aca="false">+O1241</f>
        <v>0</v>
      </c>
      <c r="AT1241" s="249" t="n">
        <f aca="false">+P1241</f>
        <v>0</v>
      </c>
    </row>
    <row r="1242" customFormat="false" ht="14.25" hidden="false" customHeight="true" outlineLevel="0" collapsed="false">
      <c r="AO1242" s="0" t="n">
        <f aca="false">+A1242</f>
        <v>0</v>
      </c>
      <c r="AP1242" s="249" t="n">
        <f aca="false">+B1242</f>
        <v>0</v>
      </c>
      <c r="AQ1242" s="248" t="n">
        <f aca="false">+D1242</f>
        <v>0</v>
      </c>
      <c r="AS1242" s="249" t="n">
        <f aca="false">+O1242</f>
        <v>0</v>
      </c>
      <c r="AT1242" s="249" t="n">
        <f aca="false">+P1242</f>
        <v>0</v>
      </c>
    </row>
    <row r="1243" customFormat="false" ht="14.25" hidden="false" customHeight="true" outlineLevel="0" collapsed="false">
      <c r="AO1243" s="0" t="n">
        <f aca="false">+A1243</f>
        <v>0</v>
      </c>
      <c r="AP1243" s="249" t="n">
        <f aca="false">+B1243</f>
        <v>0</v>
      </c>
      <c r="AQ1243" s="248" t="n">
        <f aca="false">+D1243</f>
        <v>0</v>
      </c>
      <c r="AS1243" s="249" t="n">
        <f aca="false">+O1243</f>
        <v>0</v>
      </c>
      <c r="AT1243" s="249" t="n">
        <f aca="false">+P1243</f>
        <v>0</v>
      </c>
    </row>
    <row r="1244" customFormat="false" ht="14.25" hidden="false" customHeight="true" outlineLevel="0" collapsed="false">
      <c r="AO1244" s="0" t="n">
        <f aca="false">+A1244</f>
        <v>0</v>
      </c>
      <c r="AP1244" s="249" t="n">
        <f aca="false">+B1244</f>
        <v>0</v>
      </c>
      <c r="AQ1244" s="248" t="n">
        <f aca="false">+D1244</f>
        <v>0</v>
      </c>
      <c r="AS1244" s="249" t="n">
        <f aca="false">+O1244</f>
        <v>0</v>
      </c>
      <c r="AT1244" s="249" t="n">
        <f aca="false">+P1244</f>
        <v>0</v>
      </c>
    </row>
    <row r="1245" customFormat="false" ht="14.25" hidden="false" customHeight="true" outlineLevel="0" collapsed="false">
      <c r="AO1245" s="0" t="n">
        <f aca="false">+A1245</f>
        <v>0</v>
      </c>
      <c r="AP1245" s="249" t="n">
        <f aca="false">+B1245</f>
        <v>0</v>
      </c>
      <c r="AQ1245" s="248" t="n">
        <f aca="false">+D1245</f>
        <v>0</v>
      </c>
      <c r="AS1245" s="249" t="n">
        <f aca="false">+O1245</f>
        <v>0</v>
      </c>
      <c r="AT1245" s="249" t="n">
        <f aca="false">+P1245</f>
        <v>0</v>
      </c>
    </row>
    <row r="1246" customFormat="false" ht="14.25" hidden="false" customHeight="true" outlineLevel="0" collapsed="false">
      <c r="AO1246" s="0" t="n">
        <f aca="false">+A1246</f>
        <v>0</v>
      </c>
      <c r="AP1246" s="249" t="n">
        <f aca="false">+B1246</f>
        <v>0</v>
      </c>
      <c r="AQ1246" s="248" t="n">
        <f aca="false">+D1246</f>
        <v>0</v>
      </c>
      <c r="AS1246" s="249" t="n">
        <f aca="false">+O1246</f>
        <v>0</v>
      </c>
      <c r="AT1246" s="249" t="n">
        <f aca="false">+P1246</f>
        <v>0</v>
      </c>
    </row>
    <row r="1247" customFormat="false" ht="14.25" hidden="false" customHeight="true" outlineLevel="0" collapsed="false">
      <c r="AO1247" s="0" t="n">
        <f aca="false">+A1247</f>
        <v>0</v>
      </c>
      <c r="AP1247" s="249" t="n">
        <f aca="false">+B1247</f>
        <v>0</v>
      </c>
      <c r="AQ1247" s="248" t="n">
        <f aca="false">+D1247</f>
        <v>0</v>
      </c>
      <c r="AS1247" s="249" t="n">
        <f aca="false">+O1247</f>
        <v>0</v>
      </c>
      <c r="AT1247" s="249" t="n">
        <f aca="false">+P1247</f>
        <v>0</v>
      </c>
    </row>
    <row r="1248" customFormat="false" ht="14.25" hidden="false" customHeight="true" outlineLevel="0" collapsed="false">
      <c r="AO1248" s="0" t="n">
        <f aca="false">+A1248</f>
        <v>0</v>
      </c>
      <c r="AP1248" s="249" t="n">
        <f aca="false">+B1248</f>
        <v>0</v>
      </c>
      <c r="AQ1248" s="248" t="n">
        <f aca="false">+D1248</f>
        <v>0</v>
      </c>
      <c r="AS1248" s="249" t="n">
        <f aca="false">+O1248</f>
        <v>0</v>
      </c>
      <c r="AT1248" s="249" t="n">
        <f aca="false">+P1248</f>
        <v>0</v>
      </c>
    </row>
    <row r="1249" customFormat="false" ht="14.25" hidden="false" customHeight="true" outlineLevel="0" collapsed="false">
      <c r="AO1249" s="0" t="n">
        <f aca="false">+A1249</f>
        <v>0</v>
      </c>
      <c r="AP1249" s="249" t="n">
        <f aca="false">+B1249</f>
        <v>0</v>
      </c>
      <c r="AQ1249" s="248" t="n">
        <f aca="false">+D1249</f>
        <v>0</v>
      </c>
      <c r="AS1249" s="249" t="n">
        <f aca="false">+O1249</f>
        <v>0</v>
      </c>
      <c r="AT1249" s="249" t="n">
        <f aca="false">+P1249</f>
        <v>0</v>
      </c>
    </row>
    <row r="1250" customFormat="false" ht="14.25" hidden="false" customHeight="true" outlineLevel="0" collapsed="false">
      <c r="AO1250" s="0" t="n">
        <f aca="false">+A1250</f>
        <v>0</v>
      </c>
      <c r="AP1250" s="249" t="n">
        <f aca="false">+B1250</f>
        <v>0</v>
      </c>
      <c r="AQ1250" s="248" t="n">
        <f aca="false">+D1250</f>
        <v>0</v>
      </c>
      <c r="AS1250" s="249" t="n">
        <f aca="false">+O1250</f>
        <v>0</v>
      </c>
      <c r="AT1250" s="249" t="n">
        <f aca="false">+P1250</f>
        <v>0</v>
      </c>
    </row>
    <row r="1251" customFormat="false" ht="14.25" hidden="false" customHeight="true" outlineLevel="0" collapsed="false">
      <c r="AO1251" s="0" t="n">
        <f aca="false">+A1251</f>
        <v>0</v>
      </c>
      <c r="AP1251" s="249" t="n">
        <f aca="false">+B1251</f>
        <v>0</v>
      </c>
      <c r="AQ1251" s="248" t="n">
        <f aca="false">+D1251</f>
        <v>0</v>
      </c>
      <c r="AS1251" s="249" t="n">
        <f aca="false">+O1251</f>
        <v>0</v>
      </c>
      <c r="AT1251" s="249" t="n">
        <f aca="false">+P1251</f>
        <v>0</v>
      </c>
    </row>
    <row r="1252" customFormat="false" ht="14.25" hidden="false" customHeight="true" outlineLevel="0" collapsed="false">
      <c r="AO1252" s="0" t="n">
        <f aca="false">+A1252</f>
        <v>0</v>
      </c>
      <c r="AP1252" s="249" t="n">
        <f aca="false">+B1252</f>
        <v>0</v>
      </c>
      <c r="AQ1252" s="248" t="n">
        <f aca="false">+D1252</f>
        <v>0</v>
      </c>
      <c r="AS1252" s="249" t="n">
        <f aca="false">+O1252</f>
        <v>0</v>
      </c>
      <c r="AT1252" s="249" t="n">
        <f aca="false">+P1252</f>
        <v>0</v>
      </c>
    </row>
    <row r="1253" customFormat="false" ht="14.25" hidden="false" customHeight="true" outlineLevel="0" collapsed="false">
      <c r="AO1253" s="0" t="n">
        <f aca="false">+A1253</f>
        <v>0</v>
      </c>
      <c r="AP1253" s="249" t="n">
        <f aca="false">+B1253</f>
        <v>0</v>
      </c>
      <c r="AQ1253" s="248" t="n">
        <f aca="false">+D1253</f>
        <v>0</v>
      </c>
      <c r="AS1253" s="249" t="n">
        <f aca="false">+O1253</f>
        <v>0</v>
      </c>
      <c r="AT1253" s="249" t="n">
        <f aca="false">+P1253</f>
        <v>0</v>
      </c>
    </row>
    <row r="1254" customFormat="false" ht="14.25" hidden="false" customHeight="true" outlineLevel="0" collapsed="false">
      <c r="AO1254" s="0" t="n">
        <f aca="false">+A1254</f>
        <v>0</v>
      </c>
      <c r="AP1254" s="249" t="n">
        <f aca="false">+B1254</f>
        <v>0</v>
      </c>
      <c r="AQ1254" s="248" t="n">
        <f aca="false">+D1254</f>
        <v>0</v>
      </c>
      <c r="AS1254" s="249" t="n">
        <f aca="false">+O1254</f>
        <v>0</v>
      </c>
      <c r="AT1254" s="249" t="n">
        <f aca="false">+P1254</f>
        <v>0</v>
      </c>
    </row>
    <row r="1255" customFormat="false" ht="14.25" hidden="false" customHeight="true" outlineLevel="0" collapsed="false">
      <c r="AO1255" s="0" t="n">
        <f aca="false">+A1255</f>
        <v>0</v>
      </c>
      <c r="AP1255" s="249" t="n">
        <f aca="false">+B1255</f>
        <v>0</v>
      </c>
      <c r="AQ1255" s="248" t="n">
        <f aca="false">+D1255</f>
        <v>0</v>
      </c>
      <c r="AS1255" s="249" t="n">
        <f aca="false">+O1255</f>
        <v>0</v>
      </c>
      <c r="AT1255" s="249" t="n">
        <f aca="false">+P1255</f>
        <v>0</v>
      </c>
    </row>
    <row r="1256" customFormat="false" ht="14.25" hidden="false" customHeight="true" outlineLevel="0" collapsed="false">
      <c r="AO1256" s="0" t="n">
        <f aca="false">+A1256</f>
        <v>0</v>
      </c>
      <c r="AP1256" s="249" t="n">
        <f aca="false">+B1256</f>
        <v>0</v>
      </c>
      <c r="AQ1256" s="248" t="n">
        <f aca="false">+D1256</f>
        <v>0</v>
      </c>
      <c r="AS1256" s="249" t="n">
        <f aca="false">+O1256</f>
        <v>0</v>
      </c>
      <c r="AT1256" s="249" t="n">
        <f aca="false">+P1256</f>
        <v>0</v>
      </c>
    </row>
    <row r="1257" customFormat="false" ht="14.25" hidden="false" customHeight="true" outlineLevel="0" collapsed="false">
      <c r="AO1257" s="0" t="n">
        <f aca="false">+A1257</f>
        <v>0</v>
      </c>
      <c r="AP1257" s="249" t="n">
        <f aca="false">+B1257</f>
        <v>0</v>
      </c>
      <c r="AQ1257" s="248" t="n">
        <f aca="false">+D1257</f>
        <v>0</v>
      </c>
      <c r="AS1257" s="249" t="n">
        <f aca="false">+O1257</f>
        <v>0</v>
      </c>
      <c r="AT1257" s="249" t="n">
        <f aca="false">+P1257</f>
        <v>0</v>
      </c>
    </row>
    <row r="1258" customFormat="false" ht="14.25" hidden="false" customHeight="true" outlineLevel="0" collapsed="false">
      <c r="AO1258" s="0" t="n">
        <f aca="false">+A1258</f>
        <v>0</v>
      </c>
      <c r="AP1258" s="249" t="n">
        <f aca="false">+B1258</f>
        <v>0</v>
      </c>
      <c r="AQ1258" s="248" t="n">
        <f aca="false">+D1258</f>
        <v>0</v>
      </c>
      <c r="AS1258" s="249" t="n">
        <f aca="false">+O1258</f>
        <v>0</v>
      </c>
      <c r="AT1258" s="249" t="n">
        <f aca="false">+P1258</f>
        <v>0</v>
      </c>
    </row>
    <row r="1259" customFormat="false" ht="14.25" hidden="false" customHeight="true" outlineLevel="0" collapsed="false">
      <c r="AO1259" s="0" t="n">
        <f aca="false">+A1259</f>
        <v>0</v>
      </c>
      <c r="AP1259" s="249" t="n">
        <f aca="false">+B1259</f>
        <v>0</v>
      </c>
      <c r="AQ1259" s="248" t="n">
        <f aca="false">+D1259</f>
        <v>0</v>
      </c>
      <c r="AS1259" s="249" t="n">
        <f aca="false">+O1259</f>
        <v>0</v>
      </c>
      <c r="AT1259" s="249" t="n">
        <f aca="false">+P1259</f>
        <v>0</v>
      </c>
    </row>
    <row r="1260" customFormat="false" ht="14.25" hidden="false" customHeight="true" outlineLevel="0" collapsed="false">
      <c r="AO1260" s="0" t="n">
        <f aca="false">+A1260</f>
        <v>0</v>
      </c>
      <c r="AP1260" s="249" t="n">
        <f aca="false">+B1260</f>
        <v>0</v>
      </c>
      <c r="AQ1260" s="248" t="n">
        <f aca="false">+D1260</f>
        <v>0</v>
      </c>
      <c r="AS1260" s="249" t="n">
        <f aca="false">+O1260</f>
        <v>0</v>
      </c>
      <c r="AT1260" s="249" t="n">
        <f aca="false">+P1260</f>
        <v>0</v>
      </c>
    </row>
    <row r="1261" customFormat="false" ht="14.25" hidden="false" customHeight="true" outlineLevel="0" collapsed="false">
      <c r="AO1261" s="0" t="n">
        <f aca="false">+A1261</f>
        <v>0</v>
      </c>
      <c r="AP1261" s="249" t="n">
        <f aca="false">+B1261</f>
        <v>0</v>
      </c>
      <c r="AQ1261" s="248" t="n">
        <f aca="false">+D1261</f>
        <v>0</v>
      </c>
      <c r="AS1261" s="249" t="n">
        <f aca="false">+O1261</f>
        <v>0</v>
      </c>
      <c r="AT1261" s="249" t="n">
        <f aca="false">+P1261</f>
        <v>0</v>
      </c>
    </row>
    <row r="1262" customFormat="false" ht="14.25" hidden="false" customHeight="true" outlineLevel="0" collapsed="false">
      <c r="AO1262" s="0" t="n">
        <f aca="false">+A1262</f>
        <v>0</v>
      </c>
      <c r="AP1262" s="249" t="n">
        <f aca="false">+B1262</f>
        <v>0</v>
      </c>
      <c r="AQ1262" s="248" t="n">
        <f aca="false">+D1262</f>
        <v>0</v>
      </c>
      <c r="AS1262" s="249" t="n">
        <f aca="false">+O1262</f>
        <v>0</v>
      </c>
      <c r="AT1262" s="249" t="n">
        <f aca="false">+P1262</f>
        <v>0</v>
      </c>
    </row>
    <row r="1263" customFormat="false" ht="14.25" hidden="false" customHeight="true" outlineLevel="0" collapsed="false">
      <c r="AO1263" s="0" t="n">
        <f aca="false">+A1263</f>
        <v>0</v>
      </c>
      <c r="AP1263" s="249" t="n">
        <f aca="false">+B1263</f>
        <v>0</v>
      </c>
      <c r="AQ1263" s="248" t="n">
        <f aca="false">+D1263</f>
        <v>0</v>
      </c>
      <c r="AS1263" s="249" t="n">
        <f aca="false">+O1263</f>
        <v>0</v>
      </c>
      <c r="AT1263" s="249" t="n">
        <f aca="false">+P1263</f>
        <v>0</v>
      </c>
    </row>
    <row r="1264" customFormat="false" ht="14.25" hidden="false" customHeight="true" outlineLevel="0" collapsed="false">
      <c r="AO1264" s="0" t="n">
        <f aca="false">+A1264</f>
        <v>0</v>
      </c>
      <c r="AP1264" s="249" t="n">
        <f aca="false">+B1264</f>
        <v>0</v>
      </c>
      <c r="AQ1264" s="248" t="n">
        <f aca="false">+D1264</f>
        <v>0</v>
      </c>
      <c r="AS1264" s="249" t="n">
        <f aca="false">+O1264</f>
        <v>0</v>
      </c>
      <c r="AT1264" s="249" t="n">
        <f aca="false">+P1264</f>
        <v>0</v>
      </c>
    </row>
    <row r="1265" customFormat="false" ht="14.25" hidden="false" customHeight="true" outlineLevel="0" collapsed="false">
      <c r="AO1265" s="0" t="n">
        <f aca="false">+A1265</f>
        <v>0</v>
      </c>
      <c r="AP1265" s="249" t="n">
        <f aca="false">+B1265</f>
        <v>0</v>
      </c>
      <c r="AQ1265" s="248" t="n">
        <f aca="false">+D1265</f>
        <v>0</v>
      </c>
      <c r="AS1265" s="249" t="n">
        <f aca="false">+O1265</f>
        <v>0</v>
      </c>
      <c r="AT1265" s="249" t="n">
        <f aca="false">+P1265</f>
        <v>0</v>
      </c>
    </row>
    <row r="1266" customFormat="false" ht="14.25" hidden="false" customHeight="true" outlineLevel="0" collapsed="false">
      <c r="AO1266" s="0" t="n">
        <f aca="false">+A1266</f>
        <v>0</v>
      </c>
      <c r="AP1266" s="249" t="n">
        <f aca="false">+B1266</f>
        <v>0</v>
      </c>
      <c r="AQ1266" s="248" t="n">
        <f aca="false">+D1266</f>
        <v>0</v>
      </c>
      <c r="AS1266" s="249" t="n">
        <f aca="false">+O1266</f>
        <v>0</v>
      </c>
      <c r="AT1266" s="249" t="n">
        <f aca="false">+P1266</f>
        <v>0</v>
      </c>
    </row>
    <row r="1267" customFormat="false" ht="14.25" hidden="false" customHeight="true" outlineLevel="0" collapsed="false">
      <c r="AO1267" s="0" t="n">
        <f aca="false">+A1267</f>
        <v>0</v>
      </c>
      <c r="AP1267" s="249" t="n">
        <f aca="false">+B1267</f>
        <v>0</v>
      </c>
      <c r="AQ1267" s="248" t="n">
        <f aca="false">+D1267</f>
        <v>0</v>
      </c>
      <c r="AS1267" s="249" t="n">
        <f aca="false">+O1267</f>
        <v>0</v>
      </c>
      <c r="AT1267" s="249" t="n">
        <f aca="false">+P1267</f>
        <v>0</v>
      </c>
    </row>
    <row r="1268" customFormat="false" ht="14.25" hidden="false" customHeight="true" outlineLevel="0" collapsed="false">
      <c r="AO1268" s="0" t="n">
        <f aca="false">+A1268</f>
        <v>0</v>
      </c>
      <c r="AP1268" s="249" t="n">
        <f aca="false">+B1268</f>
        <v>0</v>
      </c>
      <c r="AQ1268" s="248" t="n">
        <f aca="false">+D1268</f>
        <v>0</v>
      </c>
      <c r="AS1268" s="249" t="n">
        <f aca="false">+O1268</f>
        <v>0</v>
      </c>
      <c r="AT1268" s="249" t="n">
        <f aca="false">+P1268</f>
        <v>0</v>
      </c>
    </row>
    <row r="1269" customFormat="false" ht="14.25" hidden="false" customHeight="true" outlineLevel="0" collapsed="false">
      <c r="AO1269" s="0" t="n">
        <f aca="false">+A1269</f>
        <v>0</v>
      </c>
      <c r="AP1269" s="249" t="n">
        <f aca="false">+B1269</f>
        <v>0</v>
      </c>
      <c r="AQ1269" s="248" t="n">
        <f aca="false">+D1269</f>
        <v>0</v>
      </c>
      <c r="AS1269" s="249" t="n">
        <f aca="false">+O1269</f>
        <v>0</v>
      </c>
      <c r="AT1269" s="249" t="n">
        <f aca="false">+P1269</f>
        <v>0</v>
      </c>
    </row>
    <row r="1270" customFormat="false" ht="14.25" hidden="false" customHeight="true" outlineLevel="0" collapsed="false">
      <c r="AO1270" s="0" t="n">
        <f aca="false">+A1270</f>
        <v>0</v>
      </c>
      <c r="AP1270" s="249" t="n">
        <f aca="false">+B1270</f>
        <v>0</v>
      </c>
      <c r="AQ1270" s="248" t="n">
        <f aca="false">+D1270</f>
        <v>0</v>
      </c>
      <c r="AS1270" s="249" t="n">
        <f aca="false">+O1270</f>
        <v>0</v>
      </c>
      <c r="AT1270" s="249" t="n">
        <f aca="false">+P1270</f>
        <v>0</v>
      </c>
    </row>
    <row r="1271" customFormat="false" ht="14.25" hidden="false" customHeight="true" outlineLevel="0" collapsed="false">
      <c r="AO1271" s="0" t="n">
        <f aca="false">+A1271</f>
        <v>0</v>
      </c>
      <c r="AP1271" s="249" t="n">
        <f aca="false">+B1271</f>
        <v>0</v>
      </c>
      <c r="AQ1271" s="248" t="n">
        <f aca="false">+D1271</f>
        <v>0</v>
      </c>
      <c r="AS1271" s="249" t="n">
        <f aca="false">+O1271</f>
        <v>0</v>
      </c>
      <c r="AT1271" s="249" t="n">
        <f aca="false">+P1271</f>
        <v>0</v>
      </c>
    </row>
    <row r="1272" customFormat="false" ht="14.25" hidden="false" customHeight="true" outlineLevel="0" collapsed="false">
      <c r="AO1272" s="0" t="n">
        <f aca="false">+A1272</f>
        <v>0</v>
      </c>
      <c r="AP1272" s="249" t="n">
        <f aca="false">+B1272</f>
        <v>0</v>
      </c>
      <c r="AQ1272" s="248" t="n">
        <f aca="false">+D1272</f>
        <v>0</v>
      </c>
      <c r="AS1272" s="249" t="n">
        <f aca="false">+O1272</f>
        <v>0</v>
      </c>
      <c r="AT1272" s="249" t="n">
        <f aca="false">+P1272</f>
        <v>0</v>
      </c>
    </row>
    <row r="1273" customFormat="false" ht="14.25" hidden="false" customHeight="true" outlineLevel="0" collapsed="false">
      <c r="AO1273" s="0" t="n">
        <f aca="false">+A1273</f>
        <v>0</v>
      </c>
      <c r="AP1273" s="249" t="n">
        <f aca="false">+B1273</f>
        <v>0</v>
      </c>
      <c r="AQ1273" s="248" t="n">
        <f aca="false">+D1273</f>
        <v>0</v>
      </c>
      <c r="AS1273" s="249" t="n">
        <f aca="false">+O1273</f>
        <v>0</v>
      </c>
      <c r="AT1273" s="249" t="n">
        <f aca="false">+P1273</f>
        <v>0</v>
      </c>
    </row>
    <row r="1274" customFormat="false" ht="14.25" hidden="false" customHeight="true" outlineLevel="0" collapsed="false">
      <c r="AO1274" s="0" t="n">
        <f aca="false">+A1274</f>
        <v>0</v>
      </c>
      <c r="AP1274" s="249" t="n">
        <f aca="false">+B1274</f>
        <v>0</v>
      </c>
      <c r="AQ1274" s="248" t="n">
        <f aca="false">+D1274</f>
        <v>0</v>
      </c>
      <c r="AS1274" s="249" t="n">
        <f aca="false">+O1274</f>
        <v>0</v>
      </c>
      <c r="AT1274" s="249" t="n">
        <f aca="false">+P1274</f>
        <v>0</v>
      </c>
    </row>
    <row r="1275" customFormat="false" ht="14.25" hidden="false" customHeight="true" outlineLevel="0" collapsed="false">
      <c r="AO1275" s="0" t="n">
        <f aca="false">+A1275</f>
        <v>0</v>
      </c>
      <c r="AP1275" s="249" t="n">
        <f aca="false">+B1275</f>
        <v>0</v>
      </c>
      <c r="AQ1275" s="248" t="n">
        <f aca="false">+D1275</f>
        <v>0</v>
      </c>
      <c r="AS1275" s="249" t="n">
        <f aca="false">+O1275</f>
        <v>0</v>
      </c>
      <c r="AT1275" s="249" t="n">
        <f aca="false">+P1275</f>
        <v>0</v>
      </c>
    </row>
    <row r="1276" customFormat="false" ht="14.25" hidden="false" customHeight="true" outlineLevel="0" collapsed="false">
      <c r="AO1276" s="0" t="n">
        <f aca="false">+A1276</f>
        <v>0</v>
      </c>
      <c r="AP1276" s="249" t="n">
        <f aca="false">+B1276</f>
        <v>0</v>
      </c>
      <c r="AQ1276" s="248" t="n">
        <f aca="false">+D1276</f>
        <v>0</v>
      </c>
      <c r="AS1276" s="249" t="n">
        <f aca="false">+O1276</f>
        <v>0</v>
      </c>
      <c r="AT1276" s="249" t="n">
        <f aca="false">+P1276</f>
        <v>0</v>
      </c>
    </row>
    <row r="1277" customFormat="false" ht="14.25" hidden="false" customHeight="true" outlineLevel="0" collapsed="false">
      <c r="AO1277" s="0" t="n">
        <f aca="false">+A1277</f>
        <v>0</v>
      </c>
      <c r="AP1277" s="249" t="n">
        <f aca="false">+B1277</f>
        <v>0</v>
      </c>
      <c r="AQ1277" s="248" t="n">
        <f aca="false">+D1277</f>
        <v>0</v>
      </c>
      <c r="AS1277" s="249" t="n">
        <f aca="false">+O1277</f>
        <v>0</v>
      </c>
      <c r="AT1277" s="249" t="n">
        <f aca="false">+P1277</f>
        <v>0</v>
      </c>
    </row>
    <row r="1278" customFormat="false" ht="14.25" hidden="false" customHeight="true" outlineLevel="0" collapsed="false">
      <c r="AO1278" s="0" t="n">
        <f aca="false">+A1278</f>
        <v>0</v>
      </c>
      <c r="AP1278" s="249" t="n">
        <f aca="false">+B1278</f>
        <v>0</v>
      </c>
      <c r="AQ1278" s="248" t="n">
        <f aca="false">+D1278</f>
        <v>0</v>
      </c>
      <c r="AS1278" s="249" t="n">
        <f aca="false">+O1278</f>
        <v>0</v>
      </c>
      <c r="AT1278" s="249" t="n">
        <f aca="false">+P1278</f>
        <v>0</v>
      </c>
    </row>
    <row r="1279" customFormat="false" ht="14.25" hidden="false" customHeight="true" outlineLevel="0" collapsed="false">
      <c r="AO1279" s="0" t="n">
        <f aca="false">+A1279</f>
        <v>0</v>
      </c>
      <c r="AP1279" s="249" t="n">
        <f aca="false">+B1279</f>
        <v>0</v>
      </c>
      <c r="AQ1279" s="248" t="n">
        <f aca="false">+D1279</f>
        <v>0</v>
      </c>
      <c r="AS1279" s="249" t="n">
        <f aca="false">+O1279</f>
        <v>0</v>
      </c>
      <c r="AT1279" s="249" t="n">
        <f aca="false">+P1279</f>
        <v>0</v>
      </c>
    </row>
    <row r="1280" customFormat="false" ht="14.25" hidden="false" customHeight="true" outlineLevel="0" collapsed="false">
      <c r="AO1280" s="0" t="n">
        <f aca="false">+A1280</f>
        <v>0</v>
      </c>
      <c r="AP1280" s="249" t="n">
        <f aca="false">+B1280</f>
        <v>0</v>
      </c>
      <c r="AQ1280" s="248" t="n">
        <f aca="false">+D1280</f>
        <v>0</v>
      </c>
      <c r="AS1280" s="249" t="n">
        <f aca="false">+O1280</f>
        <v>0</v>
      </c>
      <c r="AT1280" s="249" t="n">
        <f aca="false">+P1280</f>
        <v>0</v>
      </c>
    </row>
    <row r="1281" customFormat="false" ht="14.25" hidden="false" customHeight="true" outlineLevel="0" collapsed="false">
      <c r="AO1281" s="0" t="n">
        <f aca="false">+A1281</f>
        <v>0</v>
      </c>
      <c r="AP1281" s="249" t="n">
        <f aca="false">+B1281</f>
        <v>0</v>
      </c>
      <c r="AQ1281" s="248" t="n">
        <f aca="false">+D1281</f>
        <v>0</v>
      </c>
      <c r="AS1281" s="249" t="n">
        <f aca="false">+O1281</f>
        <v>0</v>
      </c>
      <c r="AT1281" s="249" t="n">
        <f aca="false">+P1281</f>
        <v>0</v>
      </c>
    </row>
    <row r="1282" customFormat="false" ht="14.25" hidden="false" customHeight="true" outlineLevel="0" collapsed="false">
      <c r="AO1282" s="0" t="n">
        <f aca="false">+A1282</f>
        <v>0</v>
      </c>
      <c r="AP1282" s="249" t="n">
        <f aca="false">+B1282</f>
        <v>0</v>
      </c>
      <c r="AQ1282" s="248" t="n">
        <f aca="false">+D1282</f>
        <v>0</v>
      </c>
      <c r="AS1282" s="249" t="n">
        <f aca="false">+O1282</f>
        <v>0</v>
      </c>
      <c r="AT1282" s="249" t="n">
        <f aca="false">+P1282</f>
        <v>0</v>
      </c>
    </row>
    <row r="1283" customFormat="false" ht="14.25" hidden="false" customHeight="true" outlineLevel="0" collapsed="false">
      <c r="AO1283" s="0" t="n">
        <f aca="false">+A1283</f>
        <v>0</v>
      </c>
      <c r="AP1283" s="249" t="n">
        <f aca="false">+B1283</f>
        <v>0</v>
      </c>
      <c r="AQ1283" s="248" t="n">
        <f aca="false">+D1283</f>
        <v>0</v>
      </c>
      <c r="AS1283" s="249" t="n">
        <f aca="false">+O1283</f>
        <v>0</v>
      </c>
      <c r="AT1283" s="249" t="n">
        <f aca="false">+P1283</f>
        <v>0</v>
      </c>
    </row>
    <row r="1284" customFormat="false" ht="14.25" hidden="false" customHeight="true" outlineLevel="0" collapsed="false">
      <c r="AO1284" s="0" t="n">
        <f aca="false">+A1284</f>
        <v>0</v>
      </c>
      <c r="AP1284" s="249" t="n">
        <f aca="false">+B1284</f>
        <v>0</v>
      </c>
      <c r="AQ1284" s="248" t="n">
        <f aca="false">+D1284</f>
        <v>0</v>
      </c>
      <c r="AS1284" s="249" t="n">
        <f aca="false">+O1284</f>
        <v>0</v>
      </c>
      <c r="AT1284" s="249" t="n">
        <f aca="false">+P1284</f>
        <v>0</v>
      </c>
    </row>
    <row r="1285" customFormat="false" ht="14.25" hidden="false" customHeight="true" outlineLevel="0" collapsed="false">
      <c r="AO1285" s="0" t="n">
        <f aca="false">+A1285</f>
        <v>0</v>
      </c>
      <c r="AP1285" s="249" t="n">
        <f aca="false">+B1285</f>
        <v>0</v>
      </c>
      <c r="AQ1285" s="248" t="n">
        <f aca="false">+D1285</f>
        <v>0</v>
      </c>
      <c r="AS1285" s="249" t="n">
        <f aca="false">+O1285</f>
        <v>0</v>
      </c>
      <c r="AT1285" s="249" t="n">
        <f aca="false">+P1285</f>
        <v>0</v>
      </c>
    </row>
    <row r="1286" customFormat="false" ht="14.25" hidden="false" customHeight="true" outlineLevel="0" collapsed="false">
      <c r="AO1286" s="0" t="n">
        <f aca="false">+A1286</f>
        <v>0</v>
      </c>
      <c r="AP1286" s="249" t="n">
        <f aca="false">+B1286</f>
        <v>0</v>
      </c>
      <c r="AQ1286" s="248" t="n">
        <f aca="false">+D1286</f>
        <v>0</v>
      </c>
      <c r="AS1286" s="249" t="n">
        <f aca="false">+O1286</f>
        <v>0</v>
      </c>
      <c r="AT1286" s="249" t="n">
        <f aca="false">+P1286</f>
        <v>0</v>
      </c>
    </row>
    <row r="1287" customFormat="false" ht="14.25" hidden="false" customHeight="true" outlineLevel="0" collapsed="false">
      <c r="AO1287" s="0" t="n">
        <f aca="false">+A1287</f>
        <v>0</v>
      </c>
      <c r="AP1287" s="249" t="n">
        <f aca="false">+B1287</f>
        <v>0</v>
      </c>
      <c r="AQ1287" s="248" t="n">
        <f aca="false">+D1287</f>
        <v>0</v>
      </c>
      <c r="AS1287" s="249" t="n">
        <f aca="false">+O1287</f>
        <v>0</v>
      </c>
      <c r="AT1287" s="249" t="n">
        <f aca="false">+P1287</f>
        <v>0</v>
      </c>
    </row>
    <row r="1288" customFormat="false" ht="14.25" hidden="false" customHeight="true" outlineLevel="0" collapsed="false">
      <c r="AO1288" s="0" t="n">
        <f aca="false">+A1288</f>
        <v>0</v>
      </c>
      <c r="AP1288" s="249" t="n">
        <f aca="false">+B1288</f>
        <v>0</v>
      </c>
      <c r="AQ1288" s="248" t="n">
        <f aca="false">+D1288</f>
        <v>0</v>
      </c>
      <c r="AS1288" s="249" t="n">
        <f aca="false">+O1288</f>
        <v>0</v>
      </c>
      <c r="AT1288" s="249" t="n">
        <f aca="false">+P1288</f>
        <v>0</v>
      </c>
    </row>
    <row r="1289" customFormat="false" ht="14.25" hidden="false" customHeight="true" outlineLevel="0" collapsed="false">
      <c r="AO1289" s="0" t="n">
        <f aca="false">+A1289</f>
        <v>0</v>
      </c>
      <c r="AP1289" s="249" t="n">
        <f aca="false">+B1289</f>
        <v>0</v>
      </c>
      <c r="AQ1289" s="248" t="n">
        <f aca="false">+D1289</f>
        <v>0</v>
      </c>
      <c r="AS1289" s="249" t="n">
        <f aca="false">+O1289</f>
        <v>0</v>
      </c>
      <c r="AT1289" s="249" t="n">
        <f aca="false">+P1289</f>
        <v>0</v>
      </c>
    </row>
    <row r="1290" customFormat="false" ht="14.25" hidden="false" customHeight="true" outlineLevel="0" collapsed="false">
      <c r="AO1290" s="0" t="n">
        <f aca="false">+A1290</f>
        <v>0</v>
      </c>
      <c r="AP1290" s="249" t="n">
        <f aca="false">+B1290</f>
        <v>0</v>
      </c>
      <c r="AQ1290" s="248" t="n">
        <f aca="false">+D1290</f>
        <v>0</v>
      </c>
      <c r="AS1290" s="249" t="n">
        <f aca="false">+O1290</f>
        <v>0</v>
      </c>
      <c r="AT1290" s="249" t="n">
        <f aca="false">+P1290</f>
        <v>0</v>
      </c>
    </row>
    <row r="1291" customFormat="false" ht="14.25" hidden="false" customHeight="true" outlineLevel="0" collapsed="false">
      <c r="AO1291" s="0" t="n">
        <f aca="false">+A1291</f>
        <v>0</v>
      </c>
      <c r="AP1291" s="249" t="n">
        <f aca="false">+B1291</f>
        <v>0</v>
      </c>
      <c r="AQ1291" s="248" t="n">
        <f aca="false">+D1291</f>
        <v>0</v>
      </c>
      <c r="AS1291" s="249" t="n">
        <f aca="false">+O1291</f>
        <v>0</v>
      </c>
      <c r="AT1291" s="249" t="n">
        <f aca="false">+P1291</f>
        <v>0</v>
      </c>
    </row>
    <row r="1292" customFormat="false" ht="14.25" hidden="false" customHeight="true" outlineLevel="0" collapsed="false">
      <c r="AO1292" s="0" t="n">
        <f aca="false">+A1292</f>
        <v>0</v>
      </c>
      <c r="AP1292" s="249" t="n">
        <f aca="false">+B1292</f>
        <v>0</v>
      </c>
      <c r="AQ1292" s="248" t="n">
        <f aca="false">+D1292</f>
        <v>0</v>
      </c>
      <c r="AS1292" s="249" t="n">
        <f aca="false">+O1292</f>
        <v>0</v>
      </c>
      <c r="AT1292" s="249" t="n">
        <f aca="false">+P1292</f>
        <v>0</v>
      </c>
    </row>
    <row r="1293" customFormat="false" ht="14.25" hidden="false" customHeight="true" outlineLevel="0" collapsed="false">
      <c r="AO1293" s="0" t="n">
        <f aca="false">+A1293</f>
        <v>0</v>
      </c>
      <c r="AP1293" s="249" t="n">
        <f aca="false">+B1293</f>
        <v>0</v>
      </c>
      <c r="AQ1293" s="248" t="n">
        <f aca="false">+D1293</f>
        <v>0</v>
      </c>
      <c r="AS1293" s="249" t="n">
        <f aca="false">+O1293</f>
        <v>0</v>
      </c>
      <c r="AT1293" s="249" t="n">
        <f aca="false">+P1293</f>
        <v>0</v>
      </c>
    </row>
    <row r="1294" customFormat="false" ht="14.25" hidden="false" customHeight="true" outlineLevel="0" collapsed="false">
      <c r="AO1294" s="0" t="n">
        <f aca="false">+A1294</f>
        <v>0</v>
      </c>
      <c r="AP1294" s="249" t="n">
        <f aca="false">+B1294</f>
        <v>0</v>
      </c>
      <c r="AQ1294" s="248" t="n">
        <f aca="false">+D1294</f>
        <v>0</v>
      </c>
      <c r="AS1294" s="249" t="n">
        <f aca="false">+O1294</f>
        <v>0</v>
      </c>
      <c r="AT1294" s="249" t="n">
        <f aca="false">+P1294</f>
        <v>0</v>
      </c>
    </row>
    <row r="1295" customFormat="false" ht="14.25" hidden="false" customHeight="true" outlineLevel="0" collapsed="false">
      <c r="AO1295" s="0" t="n">
        <f aca="false">+A1295</f>
        <v>0</v>
      </c>
      <c r="AP1295" s="249" t="n">
        <f aca="false">+B1295</f>
        <v>0</v>
      </c>
      <c r="AQ1295" s="248" t="n">
        <f aca="false">+D1295</f>
        <v>0</v>
      </c>
      <c r="AS1295" s="249" t="n">
        <f aca="false">+O1295</f>
        <v>0</v>
      </c>
      <c r="AT1295" s="249" t="n">
        <f aca="false">+P1295</f>
        <v>0</v>
      </c>
    </row>
    <row r="1296" customFormat="false" ht="14.25" hidden="false" customHeight="true" outlineLevel="0" collapsed="false">
      <c r="AO1296" s="0" t="n">
        <f aca="false">+A1296</f>
        <v>0</v>
      </c>
      <c r="AP1296" s="249" t="n">
        <f aca="false">+B1296</f>
        <v>0</v>
      </c>
      <c r="AQ1296" s="248" t="n">
        <f aca="false">+D1296</f>
        <v>0</v>
      </c>
      <c r="AS1296" s="249" t="n">
        <f aca="false">+O1296</f>
        <v>0</v>
      </c>
      <c r="AT1296" s="249" t="n">
        <f aca="false">+P1296</f>
        <v>0</v>
      </c>
    </row>
    <row r="1297" customFormat="false" ht="14.25" hidden="false" customHeight="true" outlineLevel="0" collapsed="false">
      <c r="AO1297" s="0" t="n">
        <f aca="false">+A1297</f>
        <v>0</v>
      </c>
      <c r="AP1297" s="249" t="n">
        <f aca="false">+B1297</f>
        <v>0</v>
      </c>
      <c r="AQ1297" s="248" t="n">
        <f aca="false">+D1297</f>
        <v>0</v>
      </c>
      <c r="AS1297" s="249" t="n">
        <f aca="false">+O1297</f>
        <v>0</v>
      </c>
      <c r="AT1297" s="249" t="n">
        <f aca="false">+P1297</f>
        <v>0</v>
      </c>
    </row>
    <row r="1298" customFormat="false" ht="14.25" hidden="false" customHeight="true" outlineLevel="0" collapsed="false">
      <c r="AO1298" s="0" t="n">
        <f aca="false">+A1298</f>
        <v>0</v>
      </c>
      <c r="AP1298" s="249" t="n">
        <f aca="false">+B1298</f>
        <v>0</v>
      </c>
      <c r="AQ1298" s="248" t="n">
        <f aca="false">+D1298</f>
        <v>0</v>
      </c>
      <c r="AS1298" s="249" t="n">
        <f aca="false">+O1298</f>
        <v>0</v>
      </c>
      <c r="AT1298" s="249" t="n">
        <f aca="false">+P1298</f>
        <v>0</v>
      </c>
    </row>
    <row r="1299" customFormat="false" ht="14.25" hidden="false" customHeight="true" outlineLevel="0" collapsed="false">
      <c r="AO1299" s="0" t="n">
        <f aca="false">+A1299</f>
        <v>0</v>
      </c>
      <c r="AP1299" s="249" t="n">
        <f aca="false">+B1299</f>
        <v>0</v>
      </c>
      <c r="AQ1299" s="248" t="n">
        <f aca="false">+D1299</f>
        <v>0</v>
      </c>
      <c r="AS1299" s="249" t="n">
        <f aca="false">+O1299</f>
        <v>0</v>
      </c>
      <c r="AT1299" s="249" t="n">
        <f aca="false">+P1299</f>
        <v>0</v>
      </c>
    </row>
    <row r="1300" customFormat="false" ht="14.25" hidden="false" customHeight="true" outlineLevel="0" collapsed="false">
      <c r="AO1300" s="0" t="n">
        <f aca="false">+A1300</f>
        <v>0</v>
      </c>
      <c r="AP1300" s="249" t="n">
        <f aca="false">+B1300</f>
        <v>0</v>
      </c>
      <c r="AQ1300" s="248" t="n">
        <f aca="false">+D1300</f>
        <v>0</v>
      </c>
      <c r="AS1300" s="249" t="n">
        <f aca="false">+O1300</f>
        <v>0</v>
      </c>
      <c r="AT1300" s="249" t="n">
        <f aca="false">+P1300</f>
        <v>0</v>
      </c>
    </row>
    <row r="1301" customFormat="false" ht="14.25" hidden="false" customHeight="true" outlineLevel="0" collapsed="false">
      <c r="AO1301" s="0" t="n">
        <f aca="false">+A1301</f>
        <v>0</v>
      </c>
      <c r="AP1301" s="249" t="n">
        <f aca="false">+B1301</f>
        <v>0</v>
      </c>
      <c r="AQ1301" s="248" t="n">
        <f aca="false">+D1301</f>
        <v>0</v>
      </c>
      <c r="AS1301" s="249" t="n">
        <f aca="false">+O1301</f>
        <v>0</v>
      </c>
      <c r="AT1301" s="249" t="n">
        <f aca="false">+P1301</f>
        <v>0</v>
      </c>
    </row>
    <row r="1302" customFormat="false" ht="14.25" hidden="false" customHeight="true" outlineLevel="0" collapsed="false">
      <c r="AO1302" s="0" t="n">
        <f aca="false">+A1302</f>
        <v>0</v>
      </c>
      <c r="AP1302" s="249" t="n">
        <f aca="false">+B1302</f>
        <v>0</v>
      </c>
      <c r="AQ1302" s="248" t="n">
        <f aca="false">+D1302</f>
        <v>0</v>
      </c>
      <c r="AS1302" s="249" t="n">
        <f aca="false">+O1302</f>
        <v>0</v>
      </c>
      <c r="AT1302" s="249" t="n">
        <f aca="false">+P1302</f>
        <v>0</v>
      </c>
    </row>
    <row r="1303" customFormat="false" ht="14.25" hidden="false" customHeight="true" outlineLevel="0" collapsed="false">
      <c r="AO1303" s="0" t="n">
        <f aca="false">+A1303</f>
        <v>0</v>
      </c>
      <c r="AP1303" s="249" t="n">
        <f aca="false">+B1303</f>
        <v>0</v>
      </c>
      <c r="AQ1303" s="248" t="n">
        <f aca="false">+D1303</f>
        <v>0</v>
      </c>
      <c r="AS1303" s="249" t="n">
        <f aca="false">+O1303</f>
        <v>0</v>
      </c>
      <c r="AT1303" s="249" t="n">
        <f aca="false">+P1303</f>
        <v>0</v>
      </c>
    </row>
    <row r="1304" customFormat="false" ht="14.25" hidden="false" customHeight="true" outlineLevel="0" collapsed="false">
      <c r="AO1304" s="0" t="n">
        <f aca="false">+A1304</f>
        <v>0</v>
      </c>
      <c r="AP1304" s="249" t="n">
        <f aca="false">+B1304</f>
        <v>0</v>
      </c>
      <c r="AQ1304" s="248" t="n">
        <f aca="false">+D1304</f>
        <v>0</v>
      </c>
      <c r="AS1304" s="249" t="n">
        <f aca="false">+O1304</f>
        <v>0</v>
      </c>
      <c r="AT1304" s="249" t="n">
        <f aca="false">+P1304</f>
        <v>0</v>
      </c>
    </row>
    <row r="1305" customFormat="false" ht="14.25" hidden="false" customHeight="true" outlineLevel="0" collapsed="false">
      <c r="AO1305" s="0" t="n">
        <f aca="false">+A1305</f>
        <v>0</v>
      </c>
      <c r="AP1305" s="249" t="n">
        <f aca="false">+B1305</f>
        <v>0</v>
      </c>
      <c r="AQ1305" s="248" t="n">
        <f aca="false">+D1305</f>
        <v>0</v>
      </c>
      <c r="AS1305" s="249" t="n">
        <f aca="false">+O1305</f>
        <v>0</v>
      </c>
      <c r="AT1305" s="249" t="n">
        <f aca="false">+P1305</f>
        <v>0</v>
      </c>
    </row>
    <row r="1306" customFormat="false" ht="14.25" hidden="false" customHeight="true" outlineLevel="0" collapsed="false">
      <c r="AO1306" s="0" t="n">
        <f aca="false">+A1306</f>
        <v>0</v>
      </c>
      <c r="AP1306" s="249" t="n">
        <f aca="false">+B1306</f>
        <v>0</v>
      </c>
      <c r="AQ1306" s="248" t="n">
        <f aca="false">+D1306</f>
        <v>0</v>
      </c>
      <c r="AS1306" s="249" t="n">
        <f aca="false">+O1306</f>
        <v>0</v>
      </c>
      <c r="AT1306" s="249" t="n">
        <f aca="false">+P1306</f>
        <v>0</v>
      </c>
    </row>
    <row r="1307" customFormat="false" ht="14.25" hidden="false" customHeight="true" outlineLevel="0" collapsed="false">
      <c r="AO1307" s="0" t="n">
        <f aca="false">+A1307</f>
        <v>0</v>
      </c>
      <c r="AP1307" s="249" t="n">
        <f aca="false">+B1307</f>
        <v>0</v>
      </c>
      <c r="AQ1307" s="248" t="n">
        <f aca="false">+D1307</f>
        <v>0</v>
      </c>
      <c r="AS1307" s="249" t="n">
        <f aca="false">+O1307</f>
        <v>0</v>
      </c>
      <c r="AT1307" s="249" t="n">
        <f aca="false">+P1307</f>
        <v>0</v>
      </c>
    </row>
    <row r="1308" customFormat="false" ht="14.25" hidden="false" customHeight="true" outlineLevel="0" collapsed="false">
      <c r="AO1308" s="0" t="n">
        <f aca="false">+A1308</f>
        <v>0</v>
      </c>
      <c r="AP1308" s="249" t="n">
        <f aca="false">+B1308</f>
        <v>0</v>
      </c>
      <c r="AQ1308" s="248" t="n">
        <f aca="false">+D1308</f>
        <v>0</v>
      </c>
      <c r="AS1308" s="249" t="n">
        <f aca="false">+O1308</f>
        <v>0</v>
      </c>
      <c r="AT1308" s="249" t="n">
        <f aca="false">+P1308</f>
        <v>0</v>
      </c>
    </row>
    <row r="1309" customFormat="false" ht="14.25" hidden="false" customHeight="true" outlineLevel="0" collapsed="false">
      <c r="AO1309" s="0" t="n">
        <f aca="false">+A1309</f>
        <v>0</v>
      </c>
      <c r="AP1309" s="249" t="n">
        <f aca="false">+B1309</f>
        <v>0</v>
      </c>
      <c r="AQ1309" s="248" t="n">
        <f aca="false">+D1309</f>
        <v>0</v>
      </c>
      <c r="AS1309" s="249" t="n">
        <f aca="false">+O1309</f>
        <v>0</v>
      </c>
      <c r="AT1309" s="249" t="n">
        <f aca="false">+P1309</f>
        <v>0</v>
      </c>
    </row>
    <row r="1310" customFormat="false" ht="14.25" hidden="false" customHeight="true" outlineLevel="0" collapsed="false">
      <c r="AO1310" s="0" t="n">
        <f aca="false">+A1310</f>
        <v>0</v>
      </c>
      <c r="AP1310" s="249" t="n">
        <f aca="false">+B1310</f>
        <v>0</v>
      </c>
      <c r="AQ1310" s="248" t="n">
        <f aca="false">+D1310</f>
        <v>0</v>
      </c>
      <c r="AS1310" s="249" t="n">
        <f aca="false">+O1310</f>
        <v>0</v>
      </c>
      <c r="AT1310" s="249" t="n">
        <f aca="false">+P1310</f>
        <v>0</v>
      </c>
    </row>
    <row r="1311" customFormat="false" ht="14.25" hidden="false" customHeight="true" outlineLevel="0" collapsed="false">
      <c r="AO1311" s="0" t="n">
        <f aca="false">+A1311</f>
        <v>0</v>
      </c>
      <c r="AP1311" s="249" t="n">
        <f aca="false">+B1311</f>
        <v>0</v>
      </c>
      <c r="AQ1311" s="248" t="n">
        <f aca="false">+D1311</f>
        <v>0</v>
      </c>
      <c r="AS1311" s="249" t="n">
        <f aca="false">+O1311</f>
        <v>0</v>
      </c>
      <c r="AT1311" s="249" t="n">
        <f aca="false">+P1311</f>
        <v>0</v>
      </c>
    </row>
    <row r="1312" customFormat="false" ht="14.25" hidden="false" customHeight="true" outlineLevel="0" collapsed="false">
      <c r="AO1312" s="0" t="n">
        <f aca="false">+A1312</f>
        <v>0</v>
      </c>
      <c r="AP1312" s="249" t="n">
        <f aca="false">+B1312</f>
        <v>0</v>
      </c>
      <c r="AQ1312" s="248" t="n">
        <f aca="false">+D1312</f>
        <v>0</v>
      </c>
      <c r="AS1312" s="249" t="n">
        <f aca="false">+O1312</f>
        <v>0</v>
      </c>
      <c r="AT1312" s="249" t="n">
        <f aca="false">+P1312</f>
        <v>0</v>
      </c>
    </row>
    <row r="1313" customFormat="false" ht="14.25" hidden="false" customHeight="true" outlineLevel="0" collapsed="false">
      <c r="AO1313" s="0" t="n">
        <f aca="false">+A1313</f>
        <v>0</v>
      </c>
      <c r="AP1313" s="249" t="n">
        <f aca="false">+B1313</f>
        <v>0</v>
      </c>
      <c r="AQ1313" s="248" t="n">
        <f aca="false">+D1313</f>
        <v>0</v>
      </c>
      <c r="AS1313" s="249" t="n">
        <f aca="false">+O1313</f>
        <v>0</v>
      </c>
      <c r="AT1313" s="249" t="n">
        <f aca="false">+P1313</f>
        <v>0</v>
      </c>
    </row>
    <row r="1314" customFormat="false" ht="14.25" hidden="false" customHeight="true" outlineLevel="0" collapsed="false">
      <c r="AO1314" s="0" t="n">
        <f aca="false">+A1314</f>
        <v>0</v>
      </c>
      <c r="AP1314" s="249" t="n">
        <f aca="false">+B1314</f>
        <v>0</v>
      </c>
      <c r="AQ1314" s="248" t="n">
        <f aca="false">+D1314</f>
        <v>0</v>
      </c>
      <c r="AS1314" s="249" t="n">
        <f aca="false">+O1314</f>
        <v>0</v>
      </c>
      <c r="AT1314" s="249" t="n">
        <f aca="false">+P1314</f>
        <v>0</v>
      </c>
    </row>
    <row r="1315" customFormat="false" ht="14.25" hidden="false" customHeight="true" outlineLevel="0" collapsed="false">
      <c r="AO1315" s="0" t="n">
        <f aca="false">+A1315</f>
        <v>0</v>
      </c>
      <c r="AP1315" s="249" t="n">
        <f aca="false">+B1315</f>
        <v>0</v>
      </c>
      <c r="AQ1315" s="248" t="n">
        <f aca="false">+D1315</f>
        <v>0</v>
      </c>
      <c r="AS1315" s="249" t="n">
        <f aca="false">+O1315</f>
        <v>0</v>
      </c>
      <c r="AT1315" s="249" t="n">
        <f aca="false">+P1315</f>
        <v>0</v>
      </c>
    </row>
    <row r="1316" customFormat="false" ht="14.25" hidden="false" customHeight="true" outlineLevel="0" collapsed="false">
      <c r="AO1316" s="0" t="n">
        <f aca="false">+A1316</f>
        <v>0</v>
      </c>
      <c r="AP1316" s="249" t="n">
        <f aca="false">+B1316</f>
        <v>0</v>
      </c>
      <c r="AQ1316" s="248" t="n">
        <f aca="false">+D1316</f>
        <v>0</v>
      </c>
      <c r="AS1316" s="249" t="n">
        <f aca="false">+O1316</f>
        <v>0</v>
      </c>
      <c r="AT1316" s="249" t="n">
        <f aca="false">+P1316</f>
        <v>0</v>
      </c>
    </row>
    <row r="1317" customFormat="false" ht="14.25" hidden="false" customHeight="true" outlineLevel="0" collapsed="false">
      <c r="AO1317" s="0" t="n">
        <f aca="false">+A1317</f>
        <v>0</v>
      </c>
      <c r="AP1317" s="249" t="n">
        <f aca="false">+B1317</f>
        <v>0</v>
      </c>
      <c r="AQ1317" s="248" t="n">
        <f aca="false">+D1317</f>
        <v>0</v>
      </c>
      <c r="AS1317" s="249" t="n">
        <f aca="false">+O1317</f>
        <v>0</v>
      </c>
      <c r="AT1317" s="249" t="n">
        <f aca="false">+P1317</f>
        <v>0</v>
      </c>
    </row>
    <row r="1318" customFormat="false" ht="14.25" hidden="false" customHeight="true" outlineLevel="0" collapsed="false">
      <c r="AO1318" s="0" t="n">
        <f aca="false">+A1318</f>
        <v>0</v>
      </c>
      <c r="AP1318" s="249" t="n">
        <f aca="false">+B1318</f>
        <v>0</v>
      </c>
      <c r="AQ1318" s="248" t="n">
        <f aca="false">+D1318</f>
        <v>0</v>
      </c>
      <c r="AS1318" s="249" t="n">
        <f aca="false">+O1318</f>
        <v>0</v>
      </c>
      <c r="AT1318" s="249" t="n">
        <f aca="false">+P1318</f>
        <v>0</v>
      </c>
    </row>
    <row r="1319" customFormat="false" ht="14.25" hidden="false" customHeight="true" outlineLevel="0" collapsed="false">
      <c r="AO1319" s="0" t="n">
        <f aca="false">+A1319</f>
        <v>0</v>
      </c>
      <c r="AP1319" s="249" t="n">
        <f aca="false">+B1319</f>
        <v>0</v>
      </c>
      <c r="AQ1319" s="248" t="n">
        <f aca="false">+D1319</f>
        <v>0</v>
      </c>
      <c r="AS1319" s="249" t="n">
        <f aca="false">+O1319</f>
        <v>0</v>
      </c>
      <c r="AT1319" s="249" t="n">
        <f aca="false">+P1319</f>
        <v>0</v>
      </c>
    </row>
    <row r="1320" customFormat="false" ht="14.25" hidden="false" customHeight="true" outlineLevel="0" collapsed="false">
      <c r="AO1320" s="0" t="n">
        <f aca="false">+A1320</f>
        <v>0</v>
      </c>
      <c r="AP1320" s="249" t="n">
        <f aca="false">+B1320</f>
        <v>0</v>
      </c>
      <c r="AQ1320" s="248" t="n">
        <f aca="false">+D1320</f>
        <v>0</v>
      </c>
      <c r="AS1320" s="249" t="n">
        <f aca="false">+O1320</f>
        <v>0</v>
      </c>
      <c r="AT1320" s="249" t="n">
        <f aca="false">+P1320</f>
        <v>0</v>
      </c>
    </row>
    <row r="1321" customFormat="false" ht="14.25" hidden="false" customHeight="true" outlineLevel="0" collapsed="false">
      <c r="AO1321" s="0" t="n">
        <f aca="false">+A1321</f>
        <v>0</v>
      </c>
      <c r="AP1321" s="249" t="n">
        <f aca="false">+B1321</f>
        <v>0</v>
      </c>
      <c r="AQ1321" s="248" t="n">
        <f aca="false">+D1321</f>
        <v>0</v>
      </c>
      <c r="AS1321" s="249" t="n">
        <f aca="false">+O1321</f>
        <v>0</v>
      </c>
      <c r="AT1321" s="249" t="n">
        <f aca="false">+P1321</f>
        <v>0</v>
      </c>
    </row>
    <row r="1322" customFormat="false" ht="14.25" hidden="false" customHeight="true" outlineLevel="0" collapsed="false">
      <c r="AO1322" s="0" t="n">
        <f aca="false">+A1322</f>
        <v>0</v>
      </c>
      <c r="AP1322" s="249" t="n">
        <f aca="false">+B1322</f>
        <v>0</v>
      </c>
      <c r="AQ1322" s="248" t="n">
        <f aca="false">+D1322</f>
        <v>0</v>
      </c>
      <c r="AS1322" s="249" t="n">
        <f aca="false">+O1322</f>
        <v>0</v>
      </c>
      <c r="AT1322" s="249" t="n">
        <f aca="false">+P1322</f>
        <v>0</v>
      </c>
    </row>
    <row r="1323" customFormat="false" ht="14.25" hidden="false" customHeight="true" outlineLevel="0" collapsed="false">
      <c r="AO1323" s="0" t="n">
        <f aca="false">+A1323</f>
        <v>0</v>
      </c>
      <c r="AP1323" s="249" t="n">
        <f aca="false">+B1323</f>
        <v>0</v>
      </c>
      <c r="AQ1323" s="248" t="n">
        <f aca="false">+D1323</f>
        <v>0</v>
      </c>
      <c r="AS1323" s="249" t="n">
        <f aca="false">+O1323</f>
        <v>0</v>
      </c>
      <c r="AT1323" s="249" t="n">
        <f aca="false">+P1323</f>
        <v>0</v>
      </c>
    </row>
    <row r="1324" customFormat="false" ht="14.25" hidden="false" customHeight="true" outlineLevel="0" collapsed="false">
      <c r="AO1324" s="0" t="n">
        <f aca="false">+A1324</f>
        <v>0</v>
      </c>
      <c r="AP1324" s="249" t="n">
        <f aca="false">+B1324</f>
        <v>0</v>
      </c>
      <c r="AQ1324" s="248" t="n">
        <f aca="false">+D1324</f>
        <v>0</v>
      </c>
      <c r="AS1324" s="249" t="n">
        <f aca="false">+O1324</f>
        <v>0</v>
      </c>
      <c r="AT1324" s="249" t="n">
        <f aca="false">+P1324</f>
        <v>0</v>
      </c>
    </row>
    <row r="1325" customFormat="false" ht="14.25" hidden="false" customHeight="true" outlineLevel="0" collapsed="false">
      <c r="AO1325" s="0" t="n">
        <f aca="false">+A1325</f>
        <v>0</v>
      </c>
      <c r="AP1325" s="249" t="n">
        <f aca="false">+B1325</f>
        <v>0</v>
      </c>
      <c r="AQ1325" s="248" t="n">
        <f aca="false">+D1325</f>
        <v>0</v>
      </c>
      <c r="AS1325" s="249" t="n">
        <f aca="false">+O1325</f>
        <v>0</v>
      </c>
      <c r="AT1325" s="249" t="n">
        <f aca="false">+P1325</f>
        <v>0</v>
      </c>
    </row>
    <row r="1326" customFormat="false" ht="14.25" hidden="false" customHeight="true" outlineLevel="0" collapsed="false">
      <c r="AO1326" s="0" t="n">
        <f aca="false">+A1326</f>
        <v>0</v>
      </c>
      <c r="AP1326" s="249" t="n">
        <f aca="false">+B1326</f>
        <v>0</v>
      </c>
      <c r="AQ1326" s="248" t="n">
        <f aca="false">+D1326</f>
        <v>0</v>
      </c>
      <c r="AS1326" s="249" t="n">
        <f aca="false">+O1326</f>
        <v>0</v>
      </c>
      <c r="AT1326" s="249" t="n">
        <f aca="false">+P1326</f>
        <v>0</v>
      </c>
    </row>
    <row r="1327" customFormat="false" ht="14.25" hidden="false" customHeight="true" outlineLevel="0" collapsed="false">
      <c r="AO1327" s="0" t="n">
        <f aca="false">+A1327</f>
        <v>0</v>
      </c>
      <c r="AP1327" s="249" t="n">
        <f aca="false">+B1327</f>
        <v>0</v>
      </c>
      <c r="AQ1327" s="248" t="n">
        <f aca="false">+D1327</f>
        <v>0</v>
      </c>
      <c r="AS1327" s="249" t="n">
        <f aca="false">+O1327</f>
        <v>0</v>
      </c>
      <c r="AT1327" s="249" t="n">
        <f aca="false">+P1327</f>
        <v>0</v>
      </c>
    </row>
    <row r="1328" customFormat="false" ht="14.25" hidden="false" customHeight="true" outlineLevel="0" collapsed="false">
      <c r="AO1328" s="0" t="n">
        <f aca="false">+A1328</f>
        <v>0</v>
      </c>
      <c r="AP1328" s="249" t="n">
        <f aca="false">+B1328</f>
        <v>0</v>
      </c>
      <c r="AQ1328" s="248" t="n">
        <f aca="false">+D1328</f>
        <v>0</v>
      </c>
      <c r="AS1328" s="249" t="n">
        <f aca="false">+O1328</f>
        <v>0</v>
      </c>
      <c r="AT1328" s="249" t="n">
        <f aca="false">+P1328</f>
        <v>0</v>
      </c>
    </row>
    <row r="1329" customFormat="false" ht="14.25" hidden="false" customHeight="true" outlineLevel="0" collapsed="false">
      <c r="AO1329" s="0" t="n">
        <f aca="false">+A1329</f>
        <v>0</v>
      </c>
      <c r="AP1329" s="249" t="n">
        <f aca="false">+B1329</f>
        <v>0</v>
      </c>
      <c r="AQ1329" s="248" t="n">
        <f aca="false">+D1329</f>
        <v>0</v>
      </c>
      <c r="AS1329" s="249" t="n">
        <f aca="false">+O1329</f>
        <v>0</v>
      </c>
      <c r="AT1329" s="249" t="n">
        <f aca="false">+P1329</f>
        <v>0</v>
      </c>
    </row>
    <row r="1330" customFormat="false" ht="14.25" hidden="false" customHeight="true" outlineLevel="0" collapsed="false">
      <c r="AO1330" s="0" t="n">
        <f aca="false">+A1330</f>
        <v>0</v>
      </c>
      <c r="AP1330" s="249" t="n">
        <f aca="false">+B1330</f>
        <v>0</v>
      </c>
      <c r="AQ1330" s="248" t="n">
        <f aca="false">+D1330</f>
        <v>0</v>
      </c>
      <c r="AS1330" s="249" t="n">
        <f aca="false">+O1330</f>
        <v>0</v>
      </c>
      <c r="AT1330" s="249" t="n">
        <f aca="false">+P1330</f>
        <v>0</v>
      </c>
    </row>
    <row r="1331" customFormat="false" ht="14.25" hidden="false" customHeight="true" outlineLevel="0" collapsed="false">
      <c r="AO1331" s="0" t="n">
        <f aca="false">+A1331</f>
        <v>0</v>
      </c>
      <c r="AP1331" s="249" t="n">
        <f aca="false">+B1331</f>
        <v>0</v>
      </c>
      <c r="AQ1331" s="248" t="n">
        <f aca="false">+D1331</f>
        <v>0</v>
      </c>
      <c r="AS1331" s="249" t="n">
        <f aca="false">+O1331</f>
        <v>0</v>
      </c>
      <c r="AT1331" s="249" t="n">
        <f aca="false">+P1331</f>
        <v>0</v>
      </c>
    </row>
    <row r="1332" customFormat="false" ht="14.25" hidden="false" customHeight="true" outlineLevel="0" collapsed="false">
      <c r="AO1332" s="0" t="n">
        <f aca="false">+A1332</f>
        <v>0</v>
      </c>
      <c r="AP1332" s="249" t="n">
        <f aca="false">+B1332</f>
        <v>0</v>
      </c>
      <c r="AQ1332" s="248" t="n">
        <f aca="false">+D1332</f>
        <v>0</v>
      </c>
      <c r="AS1332" s="249" t="n">
        <f aca="false">+O1332</f>
        <v>0</v>
      </c>
      <c r="AT1332" s="249" t="n">
        <f aca="false">+P1332</f>
        <v>0</v>
      </c>
    </row>
    <row r="1333" customFormat="false" ht="14.25" hidden="false" customHeight="true" outlineLevel="0" collapsed="false">
      <c r="AO1333" s="0" t="n">
        <f aca="false">+A1333</f>
        <v>0</v>
      </c>
      <c r="AP1333" s="249" t="n">
        <f aca="false">+B1333</f>
        <v>0</v>
      </c>
      <c r="AQ1333" s="248" t="n">
        <f aca="false">+D1333</f>
        <v>0</v>
      </c>
      <c r="AS1333" s="249" t="n">
        <f aca="false">+O1333</f>
        <v>0</v>
      </c>
      <c r="AT1333" s="249" t="n">
        <f aca="false">+P1333</f>
        <v>0</v>
      </c>
    </row>
    <row r="1334" customFormat="false" ht="14.25" hidden="false" customHeight="true" outlineLevel="0" collapsed="false">
      <c r="AO1334" s="0" t="n">
        <f aca="false">+A1334</f>
        <v>0</v>
      </c>
      <c r="AP1334" s="249" t="n">
        <f aca="false">+B1334</f>
        <v>0</v>
      </c>
      <c r="AQ1334" s="248" t="n">
        <f aca="false">+D1334</f>
        <v>0</v>
      </c>
      <c r="AS1334" s="249" t="n">
        <f aca="false">+O1334</f>
        <v>0</v>
      </c>
      <c r="AT1334" s="249" t="n">
        <f aca="false">+P1334</f>
        <v>0</v>
      </c>
    </row>
    <row r="1335" customFormat="false" ht="14.25" hidden="false" customHeight="true" outlineLevel="0" collapsed="false">
      <c r="AO1335" s="0" t="n">
        <f aca="false">+A1335</f>
        <v>0</v>
      </c>
      <c r="AP1335" s="249" t="n">
        <f aca="false">+B1335</f>
        <v>0</v>
      </c>
      <c r="AQ1335" s="248" t="n">
        <f aca="false">+D1335</f>
        <v>0</v>
      </c>
      <c r="AS1335" s="249" t="n">
        <f aca="false">+O1335</f>
        <v>0</v>
      </c>
      <c r="AT1335" s="249" t="n">
        <f aca="false">+P1335</f>
        <v>0</v>
      </c>
    </row>
    <row r="1336" customFormat="false" ht="14.25" hidden="false" customHeight="true" outlineLevel="0" collapsed="false">
      <c r="AO1336" s="0" t="n">
        <f aca="false">+A1336</f>
        <v>0</v>
      </c>
      <c r="AP1336" s="249" t="n">
        <f aca="false">+B1336</f>
        <v>0</v>
      </c>
      <c r="AQ1336" s="248" t="n">
        <f aca="false">+D1336</f>
        <v>0</v>
      </c>
      <c r="AS1336" s="249" t="n">
        <f aca="false">+O1336</f>
        <v>0</v>
      </c>
      <c r="AT1336" s="249" t="n">
        <f aca="false">+P1336</f>
        <v>0</v>
      </c>
    </row>
    <row r="1337" customFormat="false" ht="14.25" hidden="false" customHeight="true" outlineLevel="0" collapsed="false">
      <c r="AO1337" s="0" t="n">
        <f aca="false">+A1337</f>
        <v>0</v>
      </c>
      <c r="AP1337" s="249" t="n">
        <f aca="false">+B1337</f>
        <v>0</v>
      </c>
      <c r="AQ1337" s="248" t="n">
        <f aca="false">+D1337</f>
        <v>0</v>
      </c>
      <c r="AS1337" s="249" t="n">
        <f aca="false">+O1337</f>
        <v>0</v>
      </c>
      <c r="AT1337" s="249" t="n">
        <f aca="false">+P1337</f>
        <v>0</v>
      </c>
    </row>
    <row r="1338" customFormat="false" ht="14.25" hidden="false" customHeight="true" outlineLevel="0" collapsed="false">
      <c r="AO1338" s="0" t="n">
        <f aca="false">+A1338</f>
        <v>0</v>
      </c>
      <c r="AP1338" s="249" t="n">
        <f aca="false">+B1338</f>
        <v>0</v>
      </c>
      <c r="AQ1338" s="248" t="n">
        <f aca="false">+D1338</f>
        <v>0</v>
      </c>
      <c r="AS1338" s="249" t="n">
        <f aca="false">+O1338</f>
        <v>0</v>
      </c>
      <c r="AT1338" s="249" t="n">
        <f aca="false">+P1338</f>
        <v>0</v>
      </c>
    </row>
    <row r="1339" customFormat="false" ht="14.25" hidden="false" customHeight="true" outlineLevel="0" collapsed="false">
      <c r="AO1339" s="0" t="n">
        <f aca="false">+A1339</f>
        <v>0</v>
      </c>
      <c r="AP1339" s="249" t="n">
        <f aca="false">+B1339</f>
        <v>0</v>
      </c>
      <c r="AQ1339" s="248" t="n">
        <f aca="false">+D1339</f>
        <v>0</v>
      </c>
      <c r="AS1339" s="249" t="n">
        <f aca="false">+O1339</f>
        <v>0</v>
      </c>
      <c r="AT1339" s="249" t="n">
        <f aca="false">+P1339</f>
        <v>0</v>
      </c>
    </row>
    <row r="1340" customFormat="false" ht="14.25" hidden="false" customHeight="true" outlineLevel="0" collapsed="false">
      <c r="AO1340" s="0" t="n">
        <f aca="false">+A1340</f>
        <v>0</v>
      </c>
      <c r="AP1340" s="249" t="n">
        <f aca="false">+B1340</f>
        <v>0</v>
      </c>
      <c r="AQ1340" s="248" t="n">
        <f aca="false">+D1340</f>
        <v>0</v>
      </c>
      <c r="AS1340" s="249" t="n">
        <f aca="false">+O1340</f>
        <v>0</v>
      </c>
      <c r="AT1340" s="249" t="n">
        <f aca="false">+P1340</f>
        <v>0</v>
      </c>
    </row>
    <row r="1341" customFormat="false" ht="14.25" hidden="false" customHeight="true" outlineLevel="0" collapsed="false">
      <c r="AO1341" s="0" t="n">
        <f aca="false">+A1341</f>
        <v>0</v>
      </c>
      <c r="AP1341" s="249" t="n">
        <f aca="false">+B1341</f>
        <v>0</v>
      </c>
      <c r="AQ1341" s="248" t="n">
        <f aca="false">+D1341</f>
        <v>0</v>
      </c>
      <c r="AS1341" s="249" t="n">
        <f aca="false">+O1341</f>
        <v>0</v>
      </c>
      <c r="AT1341" s="249" t="n">
        <f aca="false">+P1341</f>
        <v>0</v>
      </c>
    </row>
    <row r="1342" customFormat="false" ht="14.25" hidden="false" customHeight="true" outlineLevel="0" collapsed="false">
      <c r="AO1342" s="0" t="n">
        <f aca="false">+A1342</f>
        <v>0</v>
      </c>
      <c r="AP1342" s="249" t="n">
        <f aca="false">+B1342</f>
        <v>0</v>
      </c>
      <c r="AQ1342" s="248" t="n">
        <f aca="false">+D1342</f>
        <v>0</v>
      </c>
      <c r="AS1342" s="249" t="n">
        <f aca="false">+O1342</f>
        <v>0</v>
      </c>
      <c r="AT1342" s="249" t="n">
        <f aca="false">+P1342</f>
        <v>0</v>
      </c>
    </row>
    <row r="1343" customFormat="false" ht="14.25" hidden="false" customHeight="true" outlineLevel="0" collapsed="false">
      <c r="AO1343" s="0" t="n">
        <f aca="false">+A1343</f>
        <v>0</v>
      </c>
      <c r="AP1343" s="249" t="n">
        <f aca="false">+B1343</f>
        <v>0</v>
      </c>
      <c r="AQ1343" s="248" t="n">
        <f aca="false">+D1343</f>
        <v>0</v>
      </c>
      <c r="AS1343" s="249" t="n">
        <f aca="false">+O1343</f>
        <v>0</v>
      </c>
      <c r="AT1343" s="249" t="n">
        <f aca="false">+P1343</f>
        <v>0</v>
      </c>
    </row>
    <row r="1344" customFormat="false" ht="14.25" hidden="false" customHeight="true" outlineLevel="0" collapsed="false">
      <c r="AO1344" s="0" t="n">
        <f aca="false">+A1344</f>
        <v>0</v>
      </c>
      <c r="AP1344" s="249" t="n">
        <f aca="false">+B1344</f>
        <v>0</v>
      </c>
      <c r="AQ1344" s="248" t="n">
        <f aca="false">+D1344</f>
        <v>0</v>
      </c>
      <c r="AS1344" s="249" t="n">
        <f aca="false">+O1344</f>
        <v>0</v>
      </c>
      <c r="AT1344" s="249" t="n">
        <f aca="false">+P1344</f>
        <v>0</v>
      </c>
    </row>
    <row r="1345" customFormat="false" ht="14.25" hidden="false" customHeight="true" outlineLevel="0" collapsed="false">
      <c r="AO1345" s="0" t="n">
        <f aca="false">+A1345</f>
        <v>0</v>
      </c>
      <c r="AP1345" s="249" t="n">
        <f aca="false">+B1345</f>
        <v>0</v>
      </c>
      <c r="AQ1345" s="248" t="n">
        <f aca="false">+D1345</f>
        <v>0</v>
      </c>
      <c r="AS1345" s="249" t="n">
        <f aca="false">+O1345</f>
        <v>0</v>
      </c>
      <c r="AT1345" s="249" t="n">
        <f aca="false">+P1345</f>
        <v>0</v>
      </c>
    </row>
    <row r="1346" customFormat="false" ht="14.25" hidden="false" customHeight="true" outlineLevel="0" collapsed="false">
      <c r="AO1346" s="0" t="n">
        <f aca="false">+A1346</f>
        <v>0</v>
      </c>
      <c r="AP1346" s="249" t="n">
        <f aca="false">+B1346</f>
        <v>0</v>
      </c>
      <c r="AQ1346" s="248" t="n">
        <f aca="false">+D1346</f>
        <v>0</v>
      </c>
      <c r="AS1346" s="249" t="n">
        <f aca="false">+O1346</f>
        <v>0</v>
      </c>
      <c r="AT1346" s="249" t="n">
        <f aca="false">+P1346</f>
        <v>0</v>
      </c>
    </row>
    <row r="1347" customFormat="false" ht="14.25" hidden="false" customHeight="true" outlineLevel="0" collapsed="false">
      <c r="AO1347" s="0" t="n">
        <f aca="false">+A1347</f>
        <v>0</v>
      </c>
      <c r="AP1347" s="249" t="n">
        <f aca="false">+B1347</f>
        <v>0</v>
      </c>
      <c r="AQ1347" s="248" t="n">
        <f aca="false">+D1347</f>
        <v>0</v>
      </c>
      <c r="AS1347" s="249" t="n">
        <f aca="false">+O1347</f>
        <v>0</v>
      </c>
      <c r="AT1347" s="249" t="n">
        <f aca="false">+P1347</f>
        <v>0</v>
      </c>
    </row>
    <row r="1348" customFormat="false" ht="14.25" hidden="false" customHeight="true" outlineLevel="0" collapsed="false">
      <c r="AO1348" s="0" t="n">
        <f aca="false">+A1348</f>
        <v>0</v>
      </c>
      <c r="AP1348" s="249" t="n">
        <f aca="false">+B1348</f>
        <v>0</v>
      </c>
      <c r="AQ1348" s="248" t="n">
        <f aca="false">+D1348</f>
        <v>0</v>
      </c>
      <c r="AS1348" s="249" t="n">
        <f aca="false">+O1348</f>
        <v>0</v>
      </c>
      <c r="AT1348" s="249" t="n">
        <f aca="false">+P1348</f>
        <v>0</v>
      </c>
    </row>
    <row r="1349" customFormat="false" ht="14.25" hidden="false" customHeight="true" outlineLevel="0" collapsed="false">
      <c r="AO1349" s="0" t="n">
        <f aca="false">+A1349</f>
        <v>0</v>
      </c>
      <c r="AP1349" s="249" t="n">
        <f aca="false">+B1349</f>
        <v>0</v>
      </c>
      <c r="AQ1349" s="248" t="n">
        <f aca="false">+D1349</f>
        <v>0</v>
      </c>
      <c r="AS1349" s="249" t="n">
        <f aca="false">+O1349</f>
        <v>0</v>
      </c>
      <c r="AT1349" s="249" t="n">
        <f aca="false">+P1349</f>
        <v>0</v>
      </c>
    </row>
    <row r="1350" customFormat="false" ht="14.25" hidden="false" customHeight="true" outlineLevel="0" collapsed="false">
      <c r="AO1350" s="0" t="n">
        <f aca="false">+A1350</f>
        <v>0</v>
      </c>
      <c r="AP1350" s="249" t="n">
        <f aca="false">+B1350</f>
        <v>0</v>
      </c>
      <c r="AQ1350" s="248" t="n">
        <f aca="false">+D1350</f>
        <v>0</v>
      </c>
      <c r="AS1350" s="249" t="n">
        <f aca="false">+O1350</f>
        <v>0</v>
      </c>
      <c r="AT1350" s="249" t="n">
        <f aca="false">+P1350</f>
        <v>0</v>
      </c>
    </row>
    <row r="1351" customFormat="false" ht="14.25" hidden="false" customHeight="true" outlineLevel="0" collapsed="false">
      <c r="AO1351" s="0" t="n">
        <f aca="false">+A1351</f>
        <v>0</v>
      </c>
      <c r="AP1351" s="249" t="n">
        <f aca="false">+B1351</f>
        <v>0</v>
      </c>
      <c r="AQ1351" s="248" t="n">
        <f aca="false">+D1351</f>
        <v>0</v>
      </c>
      <c r="AS1351" s="249" t="n">
        <f aca="false">+O1351</f>
        <v>0</v>
      </c>
      <c r="AT1351" s="249" t="n">
        <f aca="false">+P1351</f>
        <v>0</v>
      </c>
    </row>
    <row r="1352" customFormat="false" ht="14.25" hidden="false" customHeight="true" outlineLevel="0" collapsed="false">
      <c r="AO1352" s="0" t="n">
        <f aca="false">+A1352</f>
        <v>0</v>
      </c>
      <c r="AP1352" s="249" t="n">
        <f aca="false">+B1352</f>
        <v>0</v>
      </c>
      <c r="AQ1352" s="248" t="n">
        <f aca="false">+D1352</f>
        <v>0</v>
      </c>
      <c r="AS1352" s="249" t="n">
        <f aca="false">+O1352</f>
        <v>0</v>
      </c>
      <c r="AT1352" s="249" t="n">
        <f aca="false">+P1352</f>
        <v>0</v>
      </c>
    </row>
    <row r="1353" customFormat="false" ht="14.25" hidden="false" customHeight="true" outlineLevel="0" collapsed="false">
      <c r="AO1353" s="0" t="n">
        <f aca="false">+A1353</f>
        <v>0</v>
      </c>
      <c r="AP1353" s="249" t="n">
        <f aca="false">+B1353</f>
        <v>0</v>
      </c>
      <c r="AQ1353" s="248" t="n">
        <f aca="false">+D1353</f>
        <v>0</v>
      </c>
      <c r="AS1353" s="249" t="n">
        <f aca="false">+O1353</f>
        <v>0</v>
      </c>
      <c r="AT1353" s="249" t="n">
        <f aca="false">+P1353</f>
        <v>0</v>
      </c>
    </row>
    <row r="1354" customFormat="false" ht="14.25" hidden="false" customHeight="true" outlineLevel="0" collapsed="false">
      <c r="AO1354" s="0" t="n">
        <f aca="false">+A1354</f>
        <v>0</v>
      </c>
      <c r="AP1354" s="249" t="n">
        <f aca="false">+B1354</f>
        <v>0</v>
      </c>
      <c r="AQ1354" s="248" t="n">
        <f aca="false">+D1354</f>
        <v>0</v>
      </c>
      <c r="AS1354" s="249" t="n">
        <f aca="false">+O1354</f>
        <v>0</v>
      </c>
      <c r="AT1354" s="249" t="n">
        <f aca="false">+P1354</f>
        <v>0</v>
      </c>
    </row>
    <row r="1355" customFormat="false" ht="14.25" hidden="false" customHeight="true" outlineLevel="0" collapsed="false">
      <c r="AO1355" s="0" t="n">
        <f aca="false">+A1355</f>
        <v>0</v>
      </c>
      <c r="AP1355" s="249" t="n">
        <f aca="false">+B1355</f>
        <v>0</v>
      </c>
      <c r="AQ1355" s="248" t="n">
        <f aca="false">+D1355</f>
        <v>0</v>
      </c>
      <c r="AS1355" s="249" t="n">
        <f aca="false">+O1355</f>
        <v>0</v>
      </c>
      <c r="AT1355" s="249" t="n">
        <f aca="false">+P1355</f>
        <v>0</v>
      </c>
    </row>
    <row r="1356" customFormat="false" ht="14.25" hidden="false" customHeight="true" outlineLevel="0" collapsed="false">
      <c r="AO1356" s="0" t="n">
        <f aca="false">+A1356</f>
        <v>0</v>
      </c>
      <c r="AP1356" s="249" t="n">
        <f aca="false">+B1356</f>
        <v>0</v>
      </c>
      <c r="AQ1356" s="248" t="n">
        <f aca="false">+D1356</f>
        <v>0</v>
      </c>
      <c r="AS1356" s="249" t="n">
        <f aca="false">+O1356</f>
        <v>0</v>
      </c>
      <c r="AT1356" s="249" t="n">
        <f aca="false">+P1356</f>
        <v>0</v>
      </c>
    </row>
    <row r="1357" customFormat="false" ht="14.25" hidden="false" customHeight="true" outlineLevel="0" collapsed="false">
      <c r="AO1357" s="0" t="n">
        <f aca="false">+A1357</f>
        <v>0</v>
      </c>
      <c r="AP1357" s="249" t="n">
        <f aca="false">+B1357</f>
        <v>0</v>
      </c>
      <c r="AQ1357" s="248" t="n">
        <f aca="false">+D1357</f>
        <v>0</v>
      </c>
      <c r="AS1357" s="249" t="n">
        <f aca="false">+O1357</f>
        <v>0</v>
      </c>
      <c r="AT1357" s="249" t="n">
        <f aca="false">+P1357</f>
        <v>0</v>
      </c>
    </row>
    <row r="1358" customFormat="false" ht="14.25" hidden="false" customHeight="true" outlineLevel="0" collapsed="false">
      <c r="AO1358" s="0" t="n">
        <f aca="false">+A1358</f>
        <v>0</v>
      </c>
      <c r="AP1358" s="249" t="n">
        <f aca="false">+B1358</f>
        <v>0</v>
      </c>
      <c r="AQ1358" s="248" t="n">
        <f aca="false">+D1358</f>
        <v>0</v>
      </c>
      <c r="AS1358" s="249" t="n">
        <f aca="false">+O1358</f>
        <v>0</v>
      </c>
      <c r="AT1358" s="249" t="n">
        <f aca="false">+P1358</f>
        <v>0</v>
      </c>
    </row>
    <row r="1359" customFormat="false" ht="14.25" hidden="false" customHeight="true" outlineLevel="0" collapsed="false">
      <c r="AO1359" s="0" t="n">
        <f aca="false">+A1359</f>
        <v>0</v>
      </c>
      <c r="AP1359" s="249" t="n">
        <f aca="false">+B1359</f>
        <v>0</v>
      </c>
      <c r="AQ1359" s="248" t="n">
        <f aca="false">+D1359</f>
        <v>0</v>
      </c>
      <c r="AS1359" s="249" t="n">
        <f aca="false">+O1359</f>
        <v>0</v>
      </c>
      <c r="AT1359" s="249" t="n">
        <f aca="false">+P1359</f>
        <v>0</v>
      </c>
    </row>
    <row r="1360" customFormat="false" ht="14.25" hidden="false" customHeight="true" outlineLevel="0" collapsed="false">
      <c r="AO1360" s="0" t="n">
        <f aca="false">+A1360</f>
        <v>0</v>
      </c>
      <c r="AP1360" s="249" t="n">
        <f aca="false">+B1360</f>
        <v>0</v>
      </c>
      <c r="AQ1360" s="248" t="n">
        <f aca="false">+D1360</f>
        <v>0</v>
      </c>
      <c r="AS1360" s="249" t="n">
        <f aca="false">+O1360</f>
        <v>0</v>
      </c>
      <c r="AT1360" s="249" t="n">
        <f aca="false">+P1360</f>
        <v>0</v>
      </c>
    </row>
    <row r="1361" customFormat="false" ht="14.25" hidden="false" customHeight="true" outlineLevel="0" collapsed="false">
      <c r="AO1361" s="0" t="n">
        <f aca="false">+A1361</f>
        <v>0</v>
      </c>
      <c r="AP1361" s="249" t="n">
        <f aca="false">+B1361</f>
        <v>0</v>
      </c>
      <c r="AQ1361" s="248" t="n">
        <f aca="false">+D1361</f>
        <v>0</v>
      </c>
      <c r="AS1361" s="249" t="n">
        <f aca="false">+O1361</f>
        <v>0</v>
      </c>
      <c r="AT1361" s="249" t="n">
        <f aca="false">+P1361</f>
        <v>0</v>
      </c>
    </row>
    <row r="1362" customFormat="false" ht="14.25" hidden="false" customHeight="true" outlineLevel="0" collapsed="false">
      <c r="AO1362" s="0" t="n">
        <f aca="false">+A1362</f>
        <v>0</v>
      </c>
      <c r="AP1362" s="249" t="n">
        <f aca="false">+B1362</f>
        <v>0</v>
      </c>
      <c r="AQ1362" s="248" t="n">
        <f aca="false">+D1362</f>
        <v>0</v>
      </c>
      <c r="AS1362" s="249" t="n">
        <f aca="false">+O1362</f>
        <v>0</v>
      </c>
      <c r="AT1362" s="249" t="n">
        <f aca="false">+P1362</f>
        <v>0</v>
      </c>
    </row>
    <row r="1363" customFormat="false" ht="14.25" hidden="false" customHeight="true" outlineLevel="0" collapsed="false">
      <c r="AO1363" s="0" t="n">
        <f aca="false">+A1363</f>
        <v>0</v>
      </c>
      <c r="AP1363" s="249" t="n">
        <f aca="false">+B1363</f>
        <v>0</v>
      </c>
      <c r="AQ1363" s="248" t="n">
        <f aca="false">+D1363</f>
        <v>0</v>
      </c>
      <c r="AS1363" s="249" t="n">
        <f aca="false">+O1363</f>
        <v>0</v>
      </c>
      <c r="AT1363" s="249" t="n">
        <f aca="false">+P1363</f>
        <v>0</v>
      </c>
    </row>
    <row r="1364" customFormat="false" ht="14.25" hidden="false" customHeight="true" outlineLevel="0" collapsed="false">
      <c r="AO1364" s="0" t="n">
        <f aca="false">+A1364</f>
        <v>0</v>
      </c>
      <c r="AP1364" s="249" t="n">
        <f aca="false">+B1364</f>
        <v>0</v>
      </c>
      <c r="AQ1364" s="248" t="n">
        <f aca="false">+D1364</f>
        <v>0</v>
      </c>
      <c r="AS1364" s="249" t="n">
        <f aca="false">+O1364</f>
        <v>0</v>
      </c>
      <c r="AT1364" s="249" t="n">
        <f aca="false">+P1364</f>
        <v>0</v>
      </c>
    </row>
    <row r="1365" customFormat="false" ht="14.25" hidden="false" customHeight="true" outlineLevel="0" collapsed="false">
      <c r="AO1365" s="0" t="n">
        <f aca="false">+A1365</f>
        <v>0</v>
      </c>
      <c r="AP1365" s="249" t="n">
        <f aca="false">+B1365</f>
        <v>0</v>
      </c>
      <c r="AQ1365" s="248" t="n">
        <f aca="false">+D1365</f>
        <v>0</v>
      </c>
      <c r="AS1365" s="249" t="n">
        <f aca="false">+O1365</f>
        <v>0</v>
      </c>
      <c r="AT1365" s="249" t="n">
        <f aca="false">+P1365</f>
        <v>0</v>
      </c>
    </row>
    <row r="1366" customFormat="false" ht="14.25" hidden="false" customHeight="true" outlineLevel="0" collapsed="false">
      <c r="AO1366" s="0" t="n">
        <f aca="false">+A1366</f>
        <v>0</v>
      </c>
      <c r="AP1366" s="249" t="n">
        <f aca="false">+B1366</f>
        <v>0</v>
      </c>
      <c r="AQ1366" s="248" t="n">
        <f aca="false">+D1366</f>
        <v>0</v>
      </c>
      <c r="AS1366" s="249" t="n">
        <f aca="false">+O1366</f>
        <v>0</v>
      </c>
      <c r="AT1366" s="249" t="n">
        <f aca="false">+P1366</f>
        <v>0</v>
      </c>
    </row>
    <row r="1367" customFormat="false" ht="14.25" hidden="false" customHeight="true" outlineLevel="0" collapsed="false">
      <c r="AO1367" s="0" t="n">
        <f aca="false">+A1367</f>
        <v>0</v>
      </c>
      <c r="AP1367" s="249" t="n">
        <f aca="false">+B1367</f>
        <v>0</v>
      </c>
      <c r="AQ1367" s="248" t="n">
        <f aca="false">+D1367</f>
        <v>0</v>
      </c>
      <c r="AS1367" s="249" t="n">
        <f aca="false">+O1367</f>
        <v>0</v>
      </c>
      <c r="AT1367" s="249" t="n">
        <f aca="false">+P1367</f>
        <v>0</v>
      </c>
    </row>
    <row r="1368" customFormat="false" ht="14.25" hidden="false" customHeight="true" outlineLevel="0" collapsed="false">
      <c r="AO1368" s="0" t="n">
        <f aca="false">+A1368</f>
        <v>0</v>
      </c>
      <c r="AP1368" s="249" t="n">
        <f aca="false">+B1368</f>
        <v>0</v>
      </c>
      <c r="AQ1368" s="248" t="n">
        <f aca="false">+D1368</f>
        <v>0</v>
      </c>
      <c r="AS1368" s="249" t="n">
        <f aca="false">+O1368</f>
        <v>0</v>
      </c>
      <c r="AT1368" s="249" t="n">
        <f aca="false">+P1368</f>
        <v>0</v>
      </c>
    </row>
    <row r="1369" customFormat="false" ht="14.25" hidden="false" customHeight="true" outlineLevel="0" collapsed="false">
      <c r="AO1369" s="0" t="n">
        <f aca="false">+A1369</f>
        <v>0</v>
      </c>
      <c r="AP1369" s="249" t="n">
        <f aca="false">+B1369</f>
        <v>0</v>
      </c>
      <c r="AQ1369" s="248" t="n">
        <f aca="false">+D1369</f>
        <v>0</v>
      </c>
      <c r="AS1369" s="249" t="n">
        <f aca="false">+O1369</f>
        <v>0</v>
      </c>
      <c r="AT1369" s="249" t="n">
        <f aca="false">+P1369</f>
        <v>0</v>
      </c>
    </row>
    <row r="1370" customFormat="false" ht="14.25" hidden="false" customHeight="true" outlineLevel="0" collapsed="false">
      <c r="AO1370" s="0" t="n">
        <f aca="false">+A1370</f>
        <v>0</v>
      </c>
      <c r="AP1370" s="249" t="n">
        <f aca="false">+B1370</f>
        <v>0</v>
      </c>
      <c r="AQ1370" s="248" t="n">
        <f aca="false">+D1370</f>
        <v>0</v>
      </c>
      <c r="AS1370" s="249" t="n">
        <f aca="false">+O1370</f>
        <v>0</v>
      </c>
      <c r="AT1370" s="249" t="n">
        <f aca="false">+P1370</f>
        <v>0</v>
      </c>
    </row>
    <row r="1371" customFormat="false" ht="14.25" hidden="false" customHeight="true" outlineLevel="0" collapsed="false">
      <c r="AO1371" s="0" t="n">
        <f aca="false">+A1371</f>
        <v>0</v>
      </c>
      <c r="AP1371" s="249" t="n">
        <f aca="false">+B1371</f>
        <v>0</v>
      </c>
      <c r="AQ1371" s="248" t="n">
        <f aca="false">+D1371</f>
        <v>0</v>
      </c>
      <c r="AS1371" s="249" t="n">
        <f aca="false">+O1371</f>
        <v>0</v>
      </c>
      <c r="AT1371" s="249" t="n">
        <f aca="false">+P1371</f>
        <v>0</v>
      </c>
    </row>
    <row r="1372" customFormat="false" ht="14.25" hidden="false" customHeight="true" outlineLevel="0" collapsed="false">
      <c r="AO1372" s="0" t="n">
        <f aca="false">+A1372</f>
        <v>0</v>
      </c>
      <c r="AP1372" s="249" t="n">
        <f aca="false">+B1372</f>
        <v>0</v>
      </c>
      <c r="AQ1372" s="248" t="n">
        <f aca="false">+D1372</f>
        <v>0</v>
      </c>
      <c r="AS1372" s="249" t="n">
        <f aca="false">+O1372</f>
        <v>0</v>
      </c>
      <c r="AT1372" s="249" t="n">
        <f aca="false">+P1372</f>
        <v>0</v>
      </c>
    </row>
    <row r="1373" customFormat="false" ht="14.25" hidden="false" customHeight="true" outlineLevel="0" collapsed="false">
      <c r="AO1373" s="0" t="n">
        <f aca="false">+A1373</f>
        <v>0</v>
      </c>
      <c r="AP1373" s="249" t="n">
        <f aca="false">+B1373</f>
        <v>0</v>
      </c>
      <c r="AQ1373" s="248" t="n">
        <f aca="false">+D1373</f>
        <v>0</v>
      </c>
      <c r="AS1373" s="249" t="n">
        <f aca="false">+O1373</f>
        <v>0</v>
      </c>
      <c r="AT1373" s="249" t="n">
        <f aca="false">+P1373</f>
        <v>0</v>
      </c>
    </row>
    <row r="1374" customFormat="false" ht="14.25" hidden="false" customHeight="true" outlineLevel="0" collapsed="false">
      <c r="AO1374" s="0" t="n">
        <f aca="false">+A1374</f>
        <v>0</v>
      </c>
      <c r="AP1374" s="249" t="n">
        <f aca="false">+B1374</f>
        <v>0</v>
      </c>
      <c r="AQ1374" s="248" t="n">
        <f aca="false">+D1374</f>
        <v>0</v>
      </c>
      <c r="AS1374" s="249" t="n">
        <f aca="false">+O1374</f>
        <v>0</v>
      </c>
      <c r="AT1374" s="249" t="n">
        <f aca="false">+P1374</f>
        <v>0</v>
      </c>
    </row>
    <row r="1375" customFormat="false" ht="14.25" hidden="false" customHeight="true" outlineLevel="0" collapsed="false">
      <c r="AO1375" s="0" t="n">
        <f aca="false">+A1375</f>
        <v>0</v>
      </c>
      <c r="AP1375" s="249" t="n">
        <f aca="false">+B1375</f>
        <v>0</v>
      </c>
      <c r="AQ1375" s="248" t="n">
        <f aca="false">+D1375</f>
        <v>0</v>
      </c>
      <c r="AS1375" s="249" t="n">
        <f aca="false">+O1375</f>
        <v>0</v>
      </c>
      <c r="AT1375" s="249" t="n">
        <f aca="false">+P1375</f>
        <v>0</v>
      </c>
    </row>
    <row r="1376" customFormat="false" ht="14.25" hidden="false" customHeight="true" outlineLevel="0" collapsed="false">
      <c r="AO1376" s="0" t="n">
        <f aca="false">+A1376</f>
        <v>0</v>
      </c>
      <c r="AP1376" s="249" t="n">
        <f aca="false">+B1376</f>
        <v>0</v>
      </c>
      <c r="AQ1376" s="248" t="n">
        <f aca="false">+D1376</f>
        <v>0</v>
      </c>
      <c r="AS1376" s="249" t="n">
        <f aca="false">+O1376</f>
        <v>0</v>
      </c>
      <c r="AT1376" s="249" t="n">
        <f aca="false">+P1376</f>
        <v>0</v>
      </c>
    </row>
    <row r="1377" customFormat="false" ht="14.25" hidden="false" customHeight="true" outlineLevel="0" collapsed="false">
      <c r="AO1377" s="0" t="n">
        <f aca="false">+A1377</f>
        <v>0</v>
      </c>
      <c r="AP1377" s="249" t="n">
        <f aca="false">+B1377</f>
        <v>0</v>
      </c>
      <c r="AQ1377" s="248" t="n">
        <f aca="false">+D1377</f>
        <v>0</v>
      </c>
      <c r="AS1377" s="249" t="n">
        <f aca="false">+O1377</f>
        <v>0</v>
      </c>
      <c r="AT1377" s="249" t="n">
        <f aca="false">+P1377</f>
        <v>0</v>
      </c>
    </row>
    <row r="1378" customFormat="false" ht="14.25" hidden="false" customHeight="true" outlineLevel="0" collapsed="false">
      <c r="AO1378" s="0" t="n">
        <f aca="false">+A1378</f>
        <v>0</v>
      </c>
      <c r="AP1378" s="249" t="n">
        <f aca="false">+B1378</f>
        <v>0</v>
      </c>
      <c r="AQ1378" s="248" t="n">
        <f aca="false">+D1378</f>
        <v>0</v>
      </c>
      <c r="AS1378" s="249" t="n">
        <f aca="false">+O1378</f>
        <v>0</v>
      </c>
      <c r="AT1378" s="249" t="n">
        <f aca="false">+P1378</f>
        <v>0</v>
      </c>
    </row>
    <row r="1379" customFormat="false" ht="14.25" hidden="false" customHeight="true" outlineLevel="0" collapsed="false">
      <c r="AO1379" s="0" t="n">
        <f aca="false">+A1379</f>
        <v>0</v>
      </c>
      <c r="AP1379" s="249" t="n">
        <f aca="false">+B1379</f>
        <v>0</v>
      </c>
      <c r="AQ1379" s="248" t="n">
        <f aca="false">+D1379</f>
        <v>0</v>
      </c>
      <c r="AS1379" s="249" t="n">
        <f aca="false">+O1379</f>
        <v>0</v>
      </c>
      <c r="AT1379" s="249" t="n">
        <f aca="false">+P1379</f>
        <v>0</v>
      </c>
    </row>
    <row r="1380" customFormat="false" ht="14.25" hidden="false" customHeight="true" outlineLevel="0" collapsed="false">
      <c r="AO1380" s="0" t="n">
        <f aca="false">+A1380</f>
        <v>0</v>
      </c>
      <c r="AP1380" s="249" t="n">
        <f aca="false">+B1380</f>
        <v>0</v>
      </c>
      <c r="AQ1380" s="248" t="n">
        <f aca="false">+D1380</f>
        <v>0</v>
      </c>
      <c r="AS1380" s="249" t="n">
        <f aca="false">+O1380</f>
        <v>0</v>
      </c>
      <c r="AT1380" s="249" t="n">
        <f aca="false">+P1380</f>
        <v>0</v>
      </c>
    </row>
    <row r="1381" customFormat="false" ht="14.25" hidden="false" customHeight="true" outlineLevel="0" collapsed="false">
      <c r="AO1381" s="0" t="n">
        <f aca="false">+A1381</f>
        <v>0</v>
      </c>
      <c r="AP1381" s="249" t="n">
        <f aca="false">+B1381</f>
        <v>0</v>
      </c>
      <c r="AQ1381" s="248" t="n">
        <f aca="false">+D1381</f>
        <v>0</v>
      </c>
      <c r="AS1381" s="249" t="n">
        <f aca="false">+O1381</f>
        <v>0</v>
      </c>
      <c r="AT1381" s="249" t="n">
        <f aca="false">+P1381</f>
        <v>0</v>
      </c>
    </row>
    <row r="1382" customFormat="false" ht="14.25" hidden="false" customHeight="true" outlineLevel="0" collapsed="false">
      <c r="AO1382" s="0" t="n">
        <f aca="false">+A1382</f>
        <v>0</v>
      </c>
      <c r="AP1382" s="249" t="n">
        <f aca="false">+B1382</f>
        <v>0</v>
      </c>
      <c r="AQ1382" s="248" t="n">
        <f aca="false">+D1382</f>
        <v>0</v>
      </c>
      <c r="AS1382" s="249" t="n">
        <f aca="false">+O1382</f>
        <v>0</v>
      </c>
      <c r="AT1382" s="249" t="n">
        <f aca="false">+P1382</f>
        <v>0</v>
      </c>
    </row>
    <row r="1383" customFormat="false" ht="14.25" hidden="false" customHeight="true" outlineLevel="0" collapsed="false">
      <c r="AO1383" s="0" t="n">
        <f aca="false">+A1383</f>
        <v>0</v>
      </c>
      <c r="AP1383" s="249" t="n">
        <f aca="false">+B1383</f>
        <v>0</v>
      </c>
      <c r="AQ1383" s="248" t="n">
        <f aca="false">+D1383</f>
        <v>0</v>
      </c>
      <c r="AS1383" s="249" t="n">
        <f aca="false">+O1383</f>
        <v>0</v>
      </c>
      <c r="AT1383" s="249" t="n">
        <f aca="false">+P1383</f>
        <v>0</v>
      </c>
    </row>
    <row r="1384" customFormat="false" ht="14.25" hidden="false" customHeight="true" outlineLevel="0" collapsed="false">
      <c r="AO1384" s="0" t="n">
        <f aca="false">+A1384</f>
        <v>0</v>
      </c>
      <c r="AP1384" s="249" t="n">
        <f aca="false">+B1384</f>
        <v>0</v>
      </c>
      <c r="AQ1384" s="248" t="n">
        <f aca="false">+D1384</f>
        <v>0</v>
      </c>
      <c r="AS1384" s="249" t="n">
        <f aca="false">+O1384</f>
        <v>0</v>
      </c>
      <c r="AT1384" s="249" t="n">
        <f aca="false">+P1384</f>
        <v>0</v>
      </c>
    </row>
    <row r="1385" customFormat="false" ht="14.25" hidden="false" customHeight="true" outlineLevel="0" collapsed="false">
      <c r="AO1385" s="0" t="n">
        <f aca="false">+A1385</f>
        <v>0</v>
      </c>
      <c r="AP1385" s="249" t="n">
        <f aca="false">+B1385</f>
        <v>0</v>
      </c>
      <c r="AQ1385" s="248" t="n">
        <f aca="false">+D1385</f>
        <v>0</v>
      </c>
      <c r="AS1385" s="249" t="n">
        <f aca="false">+O1385</f>
        <v>0</v>
      </c>
      <c r="AT1385" s="249" t="n">
        <f aca="false">+P1385</f>
        <v>0</v>
      </c>
    </row>
    <row r="1386" customFormat="false" ht="14.25" hidden="false" customHeight="true" outlineLevel="0" collapsed="false">
      <c r="AO1386" s="0" t="n">
        <f aca="false">+A1386</f>
        <v>0</v>
      </c>
      <c r="AP1386" s="249" t="n">
        <f aca="false">+B1386</f>
        <v>0</v>
      </c>
      <c r="AQ1386" s="248" t="n">
        <f aca="false">+D1386</f>
        <v>0</v>
      </c>
      <c r="AS1386" s="249" t="n">
        <f aca="false">+O1386</f>
        <v>0</v>
      </c>
      <c r="AT1386" s="249" t="n">
        <f aca="false">+P1386</f>
        <v>0</v>
      </c>
    </row>
    <row r="1387" customFormat="false" ht="14.25" hidden="false" customHeight="true" outlineLevel="0" collapsed="false">
      <c r="AO1387" s="0" t="n">
        <f aca="false">+A1387</f>
        <v>0</v>
      </c>
      <c r="AP1387" s="249" t="n">
        <f aca="false">+B1387</f>
        <v>0</v>
      </c>
      <c r="AQ1387" s="248" t="n">
        <f aca="false">+D1387</f>
        <v>0</v>
      </c>
      <c r="AS1387" s="249" t="n">
        <f aca="false">+O1387</f>
        <v>0</v>
      </c>
      <c r="AT1387" s="249" t="n">
        <f aca="false">+P1387</f>
        <v>0</v>
      </c>
    </row>
    <row r="1388" customFormat="false" ht="14.25" hidden="false" customHeight="true" outlineLevel="0" collapsed="false">
      <c r="AO1388" s="0" t="n">
        <f aca="false">+A1388</f>
        <v>0</v>
      </c>
      <c r="AP1388" s="249" t="n">
        <f aca="false">+B1388</f>
        <v>0</v>
      </c>
      <c r="AQ1388" s="248" t="n">
        <f aca="false">+D1388</f>
        <v>0</v>
      </c>
      <c r="AS1388" s="249" t="n">
        <f aca="false">+O1388</f>
        <v>0</v>
      </c>
      <c r="AT1388" s="249" t="n">
        <f aca="false">+P1388</f>
        <v>0</v>
      </c>
    </row>
    <row r="1389" customFormat="false" ht="14.25" hidden="false" customHeight="true" outlineLevel="0" collapsed="false">
      <c r="AO1389" s="0" t="n">
        <f aca="false">+A1389</f>
        <v>0</v>
      </c>
      <c r="AP1389" s="249" t="n">
        <f aca="false">+B1389</f>
        <v>0</v>
      </c>
      <c r="AQ1389" s="248" t="n">
        <f aca="false">+D1389</f>
        <v>0</v>
      </c>
      <c r="AS1389" s="249" t="n">
        <f aca="false">+O1389</f>
        <v>0</v>
      </c>
      <c r="AT1389" s="249" t="n">
        <f aca="false">+P1389</f>
        <v>0</v>
      </c>
    </row>
    <row r="1390" customFormat="false" ht="14.25" hidden="false" customHeight="true" outlineLevel="0" collapsed="false">
      <c r="AO1390" s="0" t="n">
        <f aca="false">+A1390</f>
        <v>0</v>
      </c>
      <c r="AP1390" s="249" t="n">
        <f aca="false">+B1390</f>
        <v>0</v>
      </c>
      <c r="AQ1390" s="248" t="n">
        <f aca="false">+D1390</f>
        <v>0</v>
      </c>
      <c r="AS1390" s="249" t="n">
        <f aca="false">+O1390</f>
        <v>0</v>
      </c>
      <c r="AT1390" s="249" t="n">
        <f aca="false">+P1390</f>
        <v>0</v>
      </c>
    </row>
    <row r="1391" customFormat="false" ht="14.25" hidden="false" customHeight="true" outlineLevel="0" collapsed="false">
      <c r="AO1391" s="0" t="n">
        <f aca="false">+A1391</f>
        <v>0</v>
      </c>
      <c r="AP1391" s="249" t="n">
        <f aca="false">+B1391</f>
        <v>0</v>
      </c>
      <c r="AQ1391" s="248" t="n">
        <f aca="false">+D1391</f>
        <v>0</v>
      </c>
      <c r="AS1391" s="249" t="n">
        <f aca="false">+O1391</f>
        <v>0</v>
      </c>
      <c r="AT1391" s="249" t="n">
        <f aca="false">+P1391</f>
        <v>0</v>
      </c>
    </row>
    <row r="1392" customFormat="false" ht="14.25" hidden="false" customHeight="true" outlineLevel="0" collapsed="false">
      <c r="AO1392" s="0" t="n">
        <f aca="false">+A1392</f>
        <v>0</v>
      </c>
      <c r="AP1392" s="249" t="n">
        <f aca="false">+B1392</f>
        <v>0</v>
      </c>
      <c r="AQ1392" s="248" t="n">
        <f aca="false">+D1392</f>
        <v>0</v>
      </c>
      <c r="AS1392" s="249" t="n">
        <f aca="false">+O1392</f>
        <v>0</v>
      </c>
      <c r="AT1392" s="249" t="n">
        <f aca="false">+P1392</f>
        <v>0</v>
      </c>
    </row>
    <row r="1393" customFormat="false" ht="14.25" hidden="false" customHeight="true" outlineLevel="0" collapsed="false">
      <c r="AO1393" s="0" t="n">
        <f aca="false">+A1393</f>
        <v>0</v>
      </c>
      <c r="AP1393" s="249" t="n">
        <f aca="false">+B1393</f>
        <v>0</v>
      </c>
      <c r="AQ1393" s="248" t="n">
        <f aca="false">+D1393</f>
        <v>0</v>
      </c>
      <c r="AS1393" s="249" t="n">
        <f aca="false">+O1393</f>
        <v>0</v>
      </c>
      <c r="AT1393" s="249" t="n">
        <f aca="false">+P1393</f>
        <v>0</v>
      </c>
    </row>
    <row r="1394" customFormat="false" ht="14.25" hidden="false" customHeight="true" outlineLevel="0" collapsed="false">
      <c r="AO1394" s="0" t="n">
        <f aca="false">+A1394</f>
        <v>0</v>
      </c>
      <c r="AP1394" s="249" t="n">
        <f aca="false">+B1394</f>
        <v>0</v>
      </c>
      <c r="AQ1394" s="248" t="n">
        <f aca="false">+D1394</f>
        <v>0</v>
      </c>
      <c r="AS1394" s="249" t="n">
        <f aca="false">+O1394</f>
        <v>0</v>
      </c>
      <c r="AT1394" s="249" t="n">
        <f aca="false">+P1394</f>
        <v>0</v>
      </c>
    </row>
    <row r="1395" customFormat="false" ht="14.25" hidden="false" customHeight="true" outlineLevel="0" collapsed="false">
      <c r="AO1395" s="0" t="n">
        <f aca="false">+A1395</f>
        <v>0</v>
      </c>
      <c r="AP1395" s="249" t="n">
        <f aca="false">+B1395</f>
        <v>0</v>
      </c>
      <c r="AQ1395" s="248" t="n">
        <f aca="false">+D1395</f>
        <v>0</v>
      </c>
      <c r="AS1395" s="249" t="n">
        <f aca="false">+O1395</f>
        <v>0</v>
      </c>
      <c r="AT1395" s="249" t="n">
        <f aca="false">+P1395</f>
        <v>0</v>
      </c>
    </row>
    <row r="1396" customFormat="false" ht="14.25" hidden="false" customHeight="true" outlineLevel="0" collapsed="false">
      <c r="AO1396" s="0" t="n">
        <f aca="false">+A1396</f>
        <v>0</v>
      </c>
      <c r="AP1396" s="249" t="n">
        <f aca="false">+B1396</f>
        <v>0</v>
      </c>
      <c r="AQ1396" s="248" t="n">
        <f aca="false">+D1396</f>
        <v>0</v>
      </c>
      <c r="AS1396" s="249" t="n">
        <f aca="false">+O1396</f>
        <v>0</v>
      </c>
      <c r="AT1396" s="249" t="n">
        <f aca="false">+P1396</f>
        <v>0</v>
      </c>
    </row>
    <row r="1397" customFormat="false" ht="14.25" hidden="false" customHeight="true" outlineLevel="0" collapsed="false">
      <c r="AO1397" s="0" t="n">
        <f aca="false">+A1397</f>
        <v>0</v>
      </c>
      <c r="AP1397" s="249" t="n">
        <f aca="false">+B1397</f>
        <v>0</v>
      </c>
      <c r="AQ1397" s="248" t="n">
        <f aca="false">+D1397</f>
        <v>0</v>
      </c>
      <c r="AS1397" s="249" t="n">
        <f aca="false">+O1397</f>
        <v>0</v>
      </c>
      <c r="AT1397" s="249" t="n">
        <f aca="false">+P1397</f>
        <v>0</v>
      </c>
    </row>
    <row r="1398" customFormat="false" ht="14.25" hidden="false" customHeight="true" outlineLevel="0" collapsed="false">
      <c r="AO1398" s="0" t="n">
        <f aca="false">+A1398</f>
        <v>0</v>
      </c>
      <c r="AP1398" s="249" t="n">
        <f aca="false">+B1398</f>
        <v>0</v>
      </c>
      <c r="AQ1398" s="248" t="n">
        <f aca="false">+D1398</f>
        <v>0</v>
      </c>
      <c r="AS1398" s="249" t="n">
        <f aca="false">+O1398</f>
        <v>0</v>
      </c>
      <c r="AT1398" s="249" t="n">
        <f aca="false">+P1398</f>
        <v>0</v>
      </c>
    </row>
    <row r="1399" customFormat="false" ht="14.25" hidden="false" customHeight="true" outlineLevel="0" collapsed="false">
      <c r="AO1399" s="0" t="n">
        <f aca="false">+A1399</f>
        <v>0</v>
      </c>
      <c r="AP1399" s="249" t="n">
        <f aca="false">+B1399</f>
        <v>0</v>
      </c>
      <c r="AQ1399" s="248" t="n">
        <f aca="false">+D1399</f>
        <v>0</v>
      </c>
      <c r="AS1399" s="249" t="n">
        <f aca="false">+O1399</f>
        <v>0</v>
      </c>
      <c r="AT1399" s="249" t="n">
        <f aca="false">+P1399</f>
        <v>0</v>
      </c>
    </row>
    <row r="1400" customFormat="false" ht="14.25" hidden="false" customHeight="true" outlineLevel="0" collapsed="false">
      <c r="AO1400" s="0" t="n">
        <f aca="false">+A1400</f>
        <v>0</v>
      </c>
      <c r="AP1400" s="249" t="n">
        <f aca="false">+B1400</f>
        <v>0</v>
      </c>
      <c r="AQ1400" s="248" t="n">
        <f aca="false">+D1400</f>
        <v>0</v>
      </c>
      <c r="AS1400" s="249" t="n">
        <f aca="false">+O1400</f>
        <v>0</v>
      </c>
      <c r="AT1400" s="249" t="n">
        <f aca="false">+P1400</f>
        <v>0</v>
      </c>
    </row>
    <row r="1401" customFormat="false" ht="14.25" hidden="false" customHeight="true" outlineLevel="0" collapsed="false">
      <c r="AO1401" s="0" t="n">
        <f aca="false">+A1401</f>
        <v>0</v>
      </c>
      <c r="AP1401" s="249" t="n">
        <f aca="false">+B1401</f>
        <v>0</v>
      </c>
      <c r="AQ1401" s="248" t="n">
        <f aca="false">+D1401</f>
        <v>0</v>
      </c>
      <c r="AS1401" s="249" t="n">
        <f aca="false">+O1401</f>
        <v>0</v>
      </c>
      <c r="AT1401" s="249" t="n">
        <f aca="false">+P1401</f>
        <v>0</v>
      </c>
    </row>
    <row r="1402" customFormat="false" ht="14.25" hidden="false" customHeight="true" outlineLevel="0" collapsed="false">
      <c r="AO1402" s="0" t="n">
        <f aca="false">+A1402</f>
        <v>0</v>
      </c>
      <c r="AP1402" s="249" t="n">
        <f aca="false">+B1402</f>
        <v>0</v>
      </c>
      <c r="AQ1402" s="248" t="n">
        <f aca="false">+D1402</f>
        <v>0</v>
      </c>
      <c r="AS1402" s="249" t="n">
        <f aca="false">+O1402</f>
        <v>0</v>
      </c>
      <c r="AT1402" s="249" t="n">
        <f aca="false">+P1402</f>
        <v>0</v>
      </c>
    </row>
    <row r="1403" customFormat="false" ht="14.25" hidden="false" customHeight="true" outlineLevel="0" collapsed="false">
      <c r="AO1403" s="0" t="n">
        <f aca="false">+A1403</f>
        <v>0</v>
      </c>
      <c r="AP1403" s="249" t="n">
        <f aca="false">+B1403</f>
        <v>0</v>
      </c>
      <c r="AQ1403" s="248" t="n">
        <f aca="false">+D1403</f>
        <v>0</v>
      </c>
      <c r="AS1403" s="249" t="n">
        <f aca="false">+O1403</f>
        <v>0</v>
      </c>
      <c r="AT1403" s="249" t="n">
        <f aca="false">+P1403</f>
        <v>0</v>
      </c>
    </row>
    <row r="1404" customFormat="false" ht="14.25" hidden="false" customHeight="true" outlineLevel="0" collapsed="false">
      <c r="AO1404" s="0" t="n">
        <f aca="false">+A1404</f>
        <v>0</v>
      </c>
      <c r="AP1404" s="249" t="n">
        <f aca="false">+B1404</f>
        <v>0</v>
      </c>
      <c r="AQ1404" s="248" t="n">
        <f aca="false">+D1404</f>
        <v>0</v>
      </c>
      <c r="AS1404" s="249" t="n">
        <f aca="false">+O1404</f>
        <v>0</v>
      </c>
      <c r="AT1404" s="249" t="n">
        <f aca="false">+P1404</f>
        <v>0</v>
      </c>
    </row>
    <row r="1405" customFormat="false" ht="14.25" hidden="false" customHeight="true" outlineLevel="0" collapsed="false">
      <c r="AO1405" s="0" t="n">
        <f aca="false">+A1405</f>
        <v>0</v>
      </c>
      <c r="AP1405" s="249" t="n">
        <f aca="false">+B1405</f>
        <v>0</v>
      </c>
      <c r="AQ1405" s="248" t="n">
        <f aca="false">+D1405</f>
        <v>0</v>
      </c>
      <c r="AS1405" s="249" t="n">
        <f aca="false">+O1405</f>
        <v>0</v>
      </c>
      <c r="AT1405" s="249" t="n">
        <f aca="false">+P1405</f>
        <v>0</v>
      </c>
    </row>
    <row r="1406" customFormat="false" ht="14.25" hidden="false" customHeight="true" outlineLevel="0" collapsed="false">
      <c r="AO1406" s="0" t="n">
        <f aca="false">+A1406</f>
        <v>0</v>
      </c>
      <c r="AP1406" s="249" t="n">
        <f aca="false">+B1406</f>
        <v>0</v>
      </c>
      <c r="AQ1406" s="248" t="n">
        <f aca="false">+D1406</f>
        <v>0</v>
      </c>
      <c r="AS1406" s="249" t="n">
        <f aca="false">+O1406</f>
        <v>0</v>
      </c>
      <c r="AT1406" s="249" t="n">
        <f aca="false">+P1406</f>
        <v>0</v>
      </c>
    </row>
    <row r="1407" customFormat="false" ht="14.25" hidden="false" customHeight="true" outlineLevel="0" collapsed="false">
      <c r="AO1407" s="0" t="n">
        <f aca="false">+A1407</f>
        <v>0</v>
      </c>
      <c r="AP1407" s="249" t="n">
        <f aca="false">+B1407</f>
        <v>0</v>
      </c>
      <c r="AQ1407" s="248" t="n">
        <f aca="false">+D1407</f>
        <v>0</v>
      </c>
      <c r="AS1407" s="249" t="n">
        <f aca="false">+O1407</f>
        <v>0</v>
      </c>
      <c r="AT1407" s="249" t="n">
        <f aca="false">+P1407</f>
        <v>0</v>
      </c>
    </row>
    <row r="1408" customFormat="false" ht="14.25" hidden="false" customHeight="true" outlineLevel="0" collapsed="false">
      <c r="AO1408" s="0" t="n">
        <f aca="false">+A1408</f>
        <v>0</v>
      </c>
      <c r="AP1408" s="249" t="n">
        <f aca="false">+B1408</f>
        <v>0</v>
      </c>
      <c r="AQ1408" s="248" t="n">
        <f aca="false">+D1408</f>
        <v>0</v>
      </c>
      <c r="AS1408" s="249" t="n">
        <f aca="false">+O1408</f>
        <v>0</v>
      </c>
      <c r="AT1408" s="249" t="n">
        <f aca="false">+P1408</f>
        <v>0</v>
      </c>
    </row>
    <row r="1409" customFormat="false" ht="14.25" hidden="false" customHeight="true" outlineLevel="0" collapsed="false">
      <c r="AO1409" s="0" t="n">
        <f aca="false">+A1409</f>
        <v>0</v>
      </c>
      <c r="AP1409" s="249" t="n">
        <f aca="false">+B1409</f>
        <v>0</v>
      </c>
      <c r="AQ1409" s="248" t="n">
        <f aca="false">+D1409</f>
        <v>0</v>
      </c>
      <c r="AS1409" s="249" t="n">
        <f aca="false">+O1409</f>
        <v>0</v>
      </c>
      <c r="AT1409" s="249" t="n">
        <f aca="false">+P1409</f>
        <v>0</v>
      </c>
    </row>
    <row r="1410" customFormat="false" ht="14.25" hidden="false" customHeight="true" outlineLevel="0" collapsed="false">
      <c r="AO1410" s="0" t="n">
        <f aca="false">+A1410</f>
        <v>0</v>
      </c>
      <c r="AP1410" s="249" t="n">
        <f aca="false">+B1410</f>
        <v>0</v>
      </c>
      <c r="AQ1410" s="248" t="n">
        <f aca="false">+D1410</f>
        <v>0</v>
      </c>
      <c r="AS1410" s="249" t="n">
        <f aca="false">+O1410</f>
        <v>0</v>
      </c>
      <c r="AT1410" s="249" t="n">
        <f aca="false">+P1410</f>
        <v>0</v>
      </c>
    </row>
    <row r="1411" customFormat="false" ht="14.25" hidden="false" customHeight="true" outlineLevel="0" collapsed="false">
      <c r="AO1411" s="0" t="n">
        <f aca="false">+A1411</f>
        <v>0</v>
      </c>
      <c r="AP1411" s="249" t="n">
        <f aca="false">+B1411</f>
        <v>0</v>
      </c>
      <c r="AQ1411" s="248" t="n">
        <f aca="false">+D1411</f>
        <v>0</v>
      </c>
      <c r="AS1411" s="249" t="n">
        <f aca="false">+O1411</f>
        <v>0</v>
      </c>
      <c r="AT1411" s="249" t="n">
        <f aca="false">+P1411</f>
        <v>0</v>
      </c>
    </row>
    <row r="1412" customFormat="false" ht="14.25" hidden="false" customHeight="true" outlineLevel="0" collapsed="false">
      <c r="AO1412" s="0" t="n">
        <f aca="false">+A1412</f>
        <v>0</v>
      </c>
      <c r="AP1412" s="249" t="n">
        <f aca="false">+B1412</f>
        <v>0</v>
      </c>
      <c r="AQ1412" s="248" t="n">
        <f aca="false">+D1412</f>
        <v>0</v>
      </c>
      <c r="AS1412" s="249" t="n">
        <f aca="false">+O1412</f>
        <v>0</v>
      </c>
      <c r="AT1412" s="249" t="n">
        <f aca="false">+P1412</f>
        <v>0</v>
      </c>
    </row>
    <row r="1413" customFormat="false" ht="14.25" hidden="false" customHeight="true" outlineLevel="0" collapsed="false">
      <c r="AO1413" s="0" t="n">
        <f aca="false">+A1413</f>
        <v>0</v>
      </c>
      <c r="AP1413" s="249" t="n">
        <f aca="false">+B1413</f>
        <v>0</v>
      </c>
      <c r="AQ1413" s="248" t="n">
        <f aca="false">+D1413</f>
        <v>0</v>
      </c>
      <c r="AS1413" s="249" t="n">
        <f aca="false">+O1413</f>
        <v>0</v>
      </c>
      <c r="AT1413" s="249" t="n">
        <f aca="false">+P1413</f>
        <v>0</v>
      </c>
    </row>
    <row r="1414" customFormat="false" ht="14.25" hidden="false" customHeight="true" outlineLevel="0" collapsed="false">
      <c r="AO1414" s="0" t="n">
        <f aca="false">+A1414</f>
        <v>0</v>
      </c>
      <c r="AP1414" s="249" t="n">
        <f aca="false">+B1414</f>
        <v>0</v>
      </c>
      <c r="AQ1414" s="248" t="n">
        <f aca="false">+D1414</f>
        <v>0</v>
      </c>
      <c r="AS1414" s="249" t="n">
        <f aca="false">+O1414</f>
        <v>0</v>
      </c>
      <c r="AT1414" s="249" t="n">
        <f aca="false">+P1414</f>
        <v>0</v>
      </c>
    </row>
    <row r="1415" customFormat="false" ht="14.25" hidden="false" customHeight="true" outlineLevel="0" collapsed="false">
      <c r="AO1415" s="0" t="n">
        <f aca="false">+A1415</f>
        <v>0</v>
      </c>
      <c r="AP1415" s="249" t="n">
        <f aca="false">+B1415</f>
        <v>0</v>
      </c>
      <c r="AQ1415" s="248" t="n">
        <f aca="false">+D1415</f>
        <v>0</v>
      </c>
      <c r="AS1415" s="249" t="n">
        <f aca="false">+O1415</f>
        <v>0</v>
      </c>
      <c r="AT1415" s="249" t="n">
        <f aca="false">+P1415</f>
        <v>0</v>
      </c>
    </row>
    <row r="1416" customFormat="false" ht="14.25" hidden="false" customHeight="true" outlineLevel="0" collapsed="false">
      <c r="AO1416" s="0" t="n">
        <f aca="false">+A1416</f>
        <v>0</v>
      </c>
      <c r="AP1416" s="249" t="n">
        <f aca="false">+B1416</f>
        <v>0</v>
      </c>
      <c r="AQ1416" s="248" t="n">
        <f aca="false">+D1416</f>
        <v>0</v>
      </c>
      <c r="AS1416" s="249" t="n">
        <f aca="false">+O1416</f>
        <v>0</v>
      </c>
      <c r="AT1416" s="249" t="n">
        <f aca="false">+P1416</f>
        <v>0</v>
      </c>
    </row>
    <row r="1417" customFormat="false" ht="14.25" hidden="false" customHeight="true" outlineLevel="0" collapsed="false">
      <c r="AO1417" s="0" t="n">
        <f aca="false">+A1417</f>
        <v>0</v>
      </c>
      <c r="AP1417" s="249" t="n">
        <f aca="false">+B1417</f>
        <v>0</v>
      </c>
      <c r="AQ1417" s="248" t="n">
        <f aca="false">+D1417</f>
        <v>0</v>
      </c>
      <c r="AS1417" s="249" t="n">
        <f aca="false">+O1417</f>
        <v>0</v>
      </c>
      <c r="AT1417" s="249" t="n">
        <f aca="false">+P1417</f>
        <v>0</v>
      </c>
    </row>
    <row r="1418" customFormat="false" ht="14.25" hidden="false" customHeight="true" outlineLevel="0" collapsed="false">
      <c r="AO1418" s="0" t="n">
        <f aca="false">+A1418</f>
        <v>0</v>
      </c>
      <c r="AP1418" s="249" t="n">
        <f aca="false">+B1418</f>
        <v>0</v>
      </c>
      <c r="AQ1418" s="248" t="n">
        <f aca="false">+D1418</f>
        <v>0</v>
      </c>
      <c r="AS1418" s="249" t="n">
        <f aca="false">+O1418</f>
        <v>0</v>
      </c>
      <c r="AT1418" s="249" t="n">
        <f aca="false">+P1418</f>
        <v>0</v>
      </c>
    </row>
    <row r="1419" customFormat="false" ht="14.25" hidden="false" customHeight="true" outlineLevel="0" collapsed="false">
      <c r="AO1419" s="0" t="n">
        <f aca="false">+A1419</f>
        <v>0</v>
      </c>
      <c r="AP1419" s="249" t="n">
        <f aca="false">+B1419</f>
        <v>0</v>
      </c>
      <c r="AQ1419" s="248" t="n">
        <f aca="false">+D1419</f>
        <v>0</v>
      </c>
      <c r="AS1419" s="249" t="n">
        <f aca="false">+O1419</f>
        <v>0</v>
      </c>
      <c r="AT1419" s="249" t="n">
        <f aca="false">+P1419</f>
        <v>0</v>
      </c>
    </row>
    <row r="1420" customFormat="false" ht="14.25" hidden="false" customHeight="true" outlineLevel="0" collapsed="false">
      <c r="AO1420" s="0" t="n">
        <f aca="false">+A1420</f>
        <v>0</v>
      </c>
      <c r="AP1420" s="249" t="n">
        <f aca="false">+B1420</f>
        <v>0</v>
      </c>
      <c r="AQ1420" s="248" t="n">
        <f aca="false">+D1420</f>
        <v>0</v>
      </c>
      <c r="AS1420" s="249" t="n">
        <f aca="false">+O1420</f>
        <v>0</v>
      </c>
      <c r="AT1420" s="249" t="n">
        <f aca="false">+P1420</f>
        <v>0</v>
      </c>
    </row>
    <row r="1421" customFormat="false" ht="14.25" hidden="false" customHeight="true" outlineLevel="0" collapsed="false">
      <c r="AO1421" s="0" t="n">
        <f aca="false">+A1421</f>
        <v>0</v>
      </c>
      <c r="AP1421" s="249" t="n">
        <f aca="false">+B1421</f>
        <v>0</v>
      </c>
      <c r="AQ1421" s="248" t="n">
        <f aca="false">+D1421</f>
        <v>0</v>
      </c>
      <c r="AS1421" s="249" t="n">
        <f aca="false">+O1421</f>
        <v>0</v>
      </c>
      <c r="AT1421" s="249" t="n">
        <f aca="false">+P1421</f>
        <v>0</v>
      </c>
    </row>
    <row r="1422" customFormat="false" ht="14.25" hidden="false" customHeight="true" outlineLevel="0" collapsed="false">
      <c r="AO1422" s="0" t="n">
        <f aca="false">+A1422</f>
        <v>0</v>
      </c>
      <c r="AP1422" s="249" t="n">
        <f aca="false">+B1422</f>
        <v>0</v>
      </c>
      <c r="AQ1422" s="248" t="n">
        <f aca="false">+D1422</f>
        <v>0</v>
      </c>
      <c r="AS1422" s="249" t="n">
        <f aca="false">+O1422</f>
        <v>0</v>
      </c>
      <c r="AT1422" s="249" t="n">
        <f aca="false">+P1422</f>
        <v>0</v>
      </c>
    </row>
    <row r="1423" customFormat="false" ht="14.25" hidden="false" customHeight="true" outlineLevel="0" collapsed="false">
      <c r="AO1423" s="0" t="n">
        <f aca="false">+A1423</f>
        <v>0</v>
      </c>
      <c r="AP1423" s="249" t="n">
        <f aca="false">+B1423</f>
        <v>0</v>
      </c>
      <c r="AQ1423" s="248" t="n">
        <f aca="false">+D1423</f>
        <v>0</v>
      </c>
      <c r="AS1423" s="249" t="n">
        <f aca="false">+O1423</f>
        <v>0</v>
      </c>
      <c r="AT1423" s="249" t="n">
        <f aca="false">+P1423</f>
        <v>0</v>
      </c>
    </row>
    <row r="1424" customFormat="false" ht="14.25" hidden="false" customHeight="true" outlineLevel="0" collapsed="false">
      <c r="AO1424" s="0" t="n">
        <f aca="false">+A1424</f>
        <v>0</v>
      </c>
      <c r="AP1424" s="249" t="n">
        <f aca="false">+B1424</f>
        <v>0</v>
      </c>
      <c r="AQ1424" s="248" t="n">
        <f aca="false">+D1424</f>
        <v>0</v>
      </c>
      <c r="AS1424" s="249" t="n">
        <f aca="false">+O1424</f>
        <v>0</v>
      </c>
      <c r="AT1424" s="249" t="n">
        <f aca="false">+P1424</f>
        <v>0</v>
      </c>
    </row>
    <row r="1425" customFormat="false" ht="14.25" hidden="false" customHeight="true" outlineLevel="0" collapsed="false">
      <c r="AO1425" s="0" t="n">
        <f aca="false">+A1425</f>
        <v>0</v>
      </c>
      <c r="AP1425" s="249" t="n">
        <f aca="false">+B1425</f>
        <v>0</v>
      </c>
      <c r="AQ1425" s="248" t="n">
        <f aca="false">+D1425</f>
        <v>0</v>
      </c>
      <c r="AS1425" s="249" t="n">
        <f aca="false">+O1425</f>
        <v>0</v>
      </c>
      <c r="AT1425" s="249" t="n">
        <f aca="false">+P1425</f>
        <v>0</v>
      </c>
    </row>
    <row r="1426" customFormat="false" ht="14.25" hidden="false" customHeight="true" outlineLevel="0" collapsed="false">
      <c r="AO1426" s="0" t="n">
        <f aca="false">+A1426</f>
        <v>0</v>
      </c>
      <c r="AP1426" s="249" t="n">
        <f aca="false">+B1426</f>
        <v>0</v>
      </c>
      <c r="AQ1426" s="248" t="n">
        <f aca="false">+D1426</f>
        <v>0</v>
      </c>
      <c r="AS1426" s="249" t="n">
        <f aca="false">+O1426</f>
        <v>0</v>
      </c>
      <c r="AT1426" s="249" t="n">
        <f aca="false">+P1426</f>
        <v>0</v>
      </c>
    </row>
    <row r="1427" customFormat="false" ht="14.25" hidden="false" customHeight="true" outlineLevel="0" collapsed="false">
      <c r="AO1427" s="0" t="n">
        <f aca="false">+A1427</f>
        <v>0</v>
      </c>
      <c r="AP1427" s="249" t="n">
        <f aca="false">+B1427</f>
        <v>0</v>
      </c>
      <c r="AQ1427" s="248" t="n">
        <f aca="false">+D1427</f>
        <v>0</v>
      </c>
      <c r="AS1427" s="249" t="n">
        <f aca="false">+O1427</f>
        <v>0</v>
      </c>
      <c r="AT1427" s="249" t="n">
        <f aca="false">+P1427</f>
        <v>0</v>
      </c>
    </row>
    <row r="1428" customFormat="false" ht="14.25" hidden="false" customHeight="true" outlineLevel="0" collapsed="false">
      <c r="AO1428" s="0" t="n">
        <f aca="false">+A1428</f>
        <v>0</v>
      </c>
      <c r="AP1428" s="249" t="n">
        <f aca="false">+B1428</f>
        <v>0</v>
      </c>
      <c r="AQ1428" s="248" t="n">
        <f aca="false">+D1428</f>
        <v>0</v>
      </c>
      <c r="AS1428" s="249" t="n">
        <f aca="false">+O1428</f>
        <v>0</v>
      </c>
      <c r="AT1428" s="249" t="n">
        <f aca="false">+P1428</f>
        <v>0</v>
      </c>
    </row>
    <row r="1429" customFormat="false" ht="14.25" hidden="false" customHeight="true" outlineLevel="0" collapsed="false">
      <c r="AO1429" s="0" t="n">
        <f aca="false">+A1429</f>
        <v>0</v>
      </c>
      <c r="AP1429" s="249" t="n">
        <f aca="false">+B1429</f>
        <v>0</v>
      </c>
      <c r="AQ1429" s="248" t="n">
        <f aca="false">+D1429</f>
        <v>0</v>
      </c>
      <c r="AS1429" s="249" t="n">
        <f aca="false">+O1429</f>
        <v>0</v>
      </c>
      <c r="AT1429" s="249" t="n">
        <f aca="false">+P1429</f>
        <v>0</v>
      </c>
    </row>
    <row r="1430" customFormat="false" ht="14.25" hidden="false" customHeight="true" outlineLevel="0" collapsed="false">
      <c r="AO1430" s="0" t="n">
        <f aca="false">+A1430</f>
        <v>0</v>
      </c>
      <c r="AP1430" s="249" t="n">
        <f aca="false">+B1430</f>
        <v>0</v>
      </c>
      <c r="AQ1430" s="248" t="n">
        <f aca="false">+D1430</f>
        <v>0</v>
      </c>
      <c r="AS1430" s="249" t="n">
        <f aca="false">+O1430</f>
        <v>0</v>
      </c>
      <c r="AT1430" s="249" t="n">
        <f aca="false">+P1430</f>
        <v>0</v>
      </c>
    </row>
    <row r="1431" customFormat="false" ht="14.25" hidden="false" customHeight="true" outlineLevel="0" collapsed="false">
      <c r="AO1431" s="0" t="n">
        <f aca="false">+A1431</f>
        <v>0</v>
      </c>
      <c r="AP1431" s="249" t="n">
        <f aca="false">+B1431</f>
        <v>0</v>
      </c>
      <c r="AQ1431" s="248" t="n">
        <f aca="false">+D1431</f>
        <v>0</v>
      </c>
      <c r="AS1431" s="249" t="n">
        <f aca="false">+O1431</f>
        <v>0</v>
      </c>
      <c r="AT1431" s="249" t="n">
        <f aca="false">+P1431</f>
        <v>0</v>
      </c>
    </row>
    <row r="1432" customFormat="false" ht="14.25" hidden="false" customHeight="true" outlineLevel="0" collapsed="false">
      <c r="AO1432" s="0" t="n">
        <f aca="false">+A1432</f>
        <v>0</v>
      </c>
      <c r="AP1432" s="249" t="n">
        <f aca="false">+B1432</f>
        <v>0</v>
      </c>
      <c r="AQ1432" s="248" t="n">
        <f aca="false">+D1432</f>
        <v>0</v>
      </c>
      <c r="AS1432" s="249" t="n">
        <f aca="false">+O1432</f>
        <v>0</v>
      </c>
      <c r="AT1432" s="249" t="n">
        <f aca="false">+P1432</f>
        <v>0</v>
      </c>
    </row>
    <row r="1433" customFormat="false" ht="14.25" hidden="false" customHeight="true" outlineLevel="0" collapsed="false">
      <c r="AO1433" s="0" t="n">
        <f aca="false">+A1433</f>
        <v>0</v>
      </c>
      <c r="AP1433" s="249" t="n">
        <f aca="false">+B1433</f>
        <v>0</v>
      </c>
      <c r="AQ1433" s="248" t="n">
        <f aca="false">+D1433</f>
        <v>0</v>
      </c>
      <c r="AS1433" s="249" t="n">
        <f aca="false">+O1433</f>
        <v>0</v>
      </c>
      <c r="AT1433" s="249" t="n">
        <f aca="false">+P1433</f>
        <v>0</v>
      </c>
    </row>
    <row r="1434" customFormat="false" ht="14.25" hidden="false" customHeight="true" outlineLevel="0" collapsed="false">
      <c r="AO1434" s="0" t="n">
        <f aca="false">+A1434</f>
        <v>0</v>
      </c>
      <c r="AP1434" s="249" t="n">
        <f aca="false">+B1434</f>
        <v>0</v>
      </c>
      <c r="AQ1434" s="248" t="n">
        <f aca="false">+D1434</f>
        <v>0</v>
      </c>
      <c r="AS1434" s="249" t="n">
        <f aca="false">+O1434</f>
        <v>0</v>
      </c>
      <c r="AT1434" s="249" t="n">
        <f aca="false">+P1434</f>
        <v>0</v>
      </c>
    </row>
    <row r="1435" customFormat="false" ht="14.25" hidden="false" customHeight="true" outlineLevel="0" collapsed="false">
      <c r="AO1435" s="0" t="n">
        <f aca="false">+A1435</f>
        <v>0</v>
      </c>
      <c r="AP1435" s="249" t="n">
        <f aca="false">+B1435</f>
        <v>0</v>
      </c>
      <c r="AQ1435" s="248" t="n">
        <f aca="false">+D1435</f>
        <v>0</v>
      </c>
      <c r="AS1435" s="249" t="n">
        <f aca="false">+O1435</f>
        <v>0</v>
      </c>
      <c r="AT1435" s="249" t="n">
        <f aca="false">+P1435</f>
        <v>0</v>
      </c>
    </row>
    <row r="1436" customFormat="false" ht="14.25" hidden="false" customHeight="true" outlineLevel="0" collapsed="false">
      <c r="AO1436" s="0" t="n">
        <f aca="false">+A1436</f>
        <v>0</v>
      </c>
      <c r="AP1436" s="249" t="n">
        <f aca="false">+B1436</f>
        <v>0</v>
      </c>
      <c r="AQ1436" s="248" t="n">
        <f aca="false">+D1436</f>
        <v>0</v>
      </c>
      <c r="AS1436" s="249" t="n">
        <f aca="false">+O1436</f>
        <v>0</v>
      </c>
      <c r="AT1436" s="249" t="n">
        <f aca="false">+P1436</f>
        <v>0</v>
      </c>
    </row>
    <row r="1437" customFormat="false" ht="14.25" hidden="false" customHeight="true" outlineLevel="0" collapsed="false">
      <c r="AO1437" s="0" t="n">
        <f aca="false">+A1437</f>
        <v>0</v>
      </c>
      <c r="AP1437" s="249" t="n">
        <f aca="false">+B1437</f>
        <v>0</v>
      </c>
      <c r="AQ1437" s="248" t="n">
        <f aca="false">+D1437</f>
        <v>0</v>
      </c>
      <c r="AS1437" s="249" t="n">
        <f aca="false">+O1437</f>
        <v>0</v>
      </c>
      <c r="AT1437" s="249" t="n">
        <f aca="false">+P1437</f>
        <v>0</v>
      </c>
    </row>
    <row r="1438" customFormat="false" ht="14.25" hidden="false" customHeight="true" outlineLevel="0" collapsed="false">
      <c r="AO1438" s="0" t="n">
        <f aca="false">+A1438</f>
        <v>0</v>
      </c>
      <c r="AP1438" s="249" t="n">
        <f aca="false">+B1438</f>
        <v>0</v>
      </c>
      <c r="AQ1438" s="248" t="n">
        <f aca="false">+D1438</f>
        <v>0</v>
      </c>
      <c r="AS1438" s="249" t="n">
        <f aca="false">+O1438</f>
        <v>0</v>
      </c>
      <c r="AT1438" s="249" t="n">
        <f aca="false">+P1438</f>
        <v>0</v>
      </c>
    </row>
    <row r="1439" customFormat="false" ht="14.25" hidden="false" customHeight="true" outlineLevel="0" collapsed="false">
      <c r="AO1439" s="0" t="n">
        <f aca="false">+A1439</f>
        <v>0</v>
      </c>
      <c r="AP1439" s="249" t="n">
        <f aca="false">+B1439</f>
        <v>0</v>
      </c>
      <c r="AQ1439" s="248" t="n">
        <f aca="false">+D1439</f>
        <v>0</v>
      </c>
      <c r="AS1439" s="249" t="n">
        <f aca="false">+O1439</f>
        <v>0</v>
      </c>
      <c r="AT1439" s="249" t="n">
        <f aca="false">+P1439</f>
        <v>0</v>
      </c>
    </row>
    <row r="1440" customFormat="false" ht="14.25" hidden="false" customHeight="true" outlineLevel="0" collapsed="false">
      <c r="AO1440" s="0" t="n">
        <f aca="false">+A1440</f>
        <v>0</v>
      </c>
      <c r="AP1440" s="249" t="n">
        <f aca="false">+B1440</f>
        <v>0</v>
      </c>
      <c r="AQ1440" s="248" t="n">
        <f aca="false">+D1440</f>
        <v>0</v>
      </c>
      <c r="AS1440" s="249" t="n">
        <f aca="false">+O1440</f>
        <v>0</v>
      </c>
      <c r="AT1440" s="249" t="n">
        <f aca="false">+P1440</f>
        <v>0</v>
      </c>
    </row>
    <row r="1441" customFormat="false" ht="14.25" hidden="false" customHeight="true" outlineLevel="0" collapsed="false">
      <c r="AO1441" s="0" t="n">
        <f aca="false">+A1441</f>
        <v>0</v>
      </c>
      <c r="AP1441" s="249" t="n">
        <f aca="false">+B1441</f>
        <v>0</v>
      </c>
      <c r="AQ1441" s="248" t="n">
        <f aca="false">+D1441</f>
        <v>0</v>
      </c>
      <c r="AS1441" s="249" t="n">
        <f aca="false">+O1441</f>
        <v>0</v>
      </c>
      <c r="AT1441" s="249" t="n">
        <f aca="false">+P1441</f>
        <v>0</v>
      </c>
    </row>
    <row r="1442" customFormat="false" ht="14.25" hidden="false" customHeight="true" outlineLevel="0" collapsed="false">
      <c r="AO1442" s="0" t="n">
        <f aca="false">+A1442</f>
        <v>0</v>
      </c>
      <c r="AP1442" s="249" t="n">
        <f aca="false">+B1442</f>
        <v>0</v>
      </c>
      <c r="AQ1442" s="248" t="n">
        <f aca="false">+D1442</f>
        <v>0</v>
      </c>
      <c r="AS1442" s="249" t="n">
        <f aca="false">+O1442</f>
        <v>0</v>
      </c>
      <c r="AT1442" s="249" t="n">
        <f aca="false">+P1442</f>
        <v>0</v>
      </c>
    </row>
    <row r="1443" customFormat="false" ht="14.25" hidden="false" customHeight="true" outlineLevel="0" collapsed="false">
      <c r="AO1443" s="0" t="n">
        <f aca="false">+A1443</f>
        <v>0</v>
      </c>
      <c r="AP1443" s="249" t="n">
        <f aca="false">+B1443</f>
        <v>0</v>
      </c>
      <c r="AQ1443" s="248" t="n">
        <f aca="false">+D1443</f>
        <v>0</v>
      </c>
      <c r="AS1443" s="249" t="n">
        <f aca="false">+O1443</f>
        <v>0</v>
      </c>
      <c r="AT1443" s="249" t="n">
        <f aca="false">+P1443</f>
        <v>0</v>
      </c>
    </row>
    <row r="1444" customFormat="false" ht="14.25" hidden="false" customHeight="true" outlineLevel="0" collapsed="false">
      <c r="AO1444" s="0" t="n">
        <f aca="false">+A1444</f>
        <v>0</v>
      </c>
      <c r="AP1444" s="249" t="n">
        <f aca="false">+B1444</f>
        <v>0</v>
      </c>
      <c r="AQ1444" s="248" t="n">
        <f aca="false">+D1444</f>
        <v>0</v>
      </c>
      <c r="AS1444" s="249" t="n">
        <f aca="false">+O1444</f>
        <v>0</v>
      </c>
      <c r="AT1444" s="249" t="n">
        <f aca="false">+P1444</f>
        <v>0</v>
      </c>
    </row>
    <row r="1445" customFormat="false" ht="14.25" hidden="false" customHeight="true" outlineLevel="0" collapsed="false">
      <c r="AO1445" s="0" t="n">
        <f aca="false">+A1445</f>
        <v>0</v>
      </c>
      <c r="AP1445" s="249" t="n">
        <f aca="false">+B1445</f>
        <v>0</v>
      </c>
      <c r="AQ1445" s="248" t="n">
        <f aca="false">+D1445</f>
        <v>0</v>
      </c>
      <c r="AS1445" s="249" t="n">
        <f aca="false">+O1445</f>
        <v>0</v>
      </c>
      <c r="AT1445" s="249" t="n">
        <f aca="false">+P1445</f>
        <v>0</v>
      </c>
    </row>
    <row r="1446" customFormat="false" ht="14.25" hidden="false" customHeight="true" outlineLevel="0" collapsed="false">
      <c r="AO1446" s="0" t="n">
        <f aca="false">+A1446</f>
        <v>0</v>
      </c>
      <c r="AP1446" s="249" t="n">
        <f aca="false">+B1446</f>
        <v>0</v>
      </c>
      <c r="AQ1446" s="248" t="n">
        <f aca="false">+D1446</f>
        <v>0</v>
      </c>
      <c r="AS1446" s="249" t="n">
        <f aca="false">+O1446</f>
        <v>0</v>
      </c>
      <c r="AT1446" s="249" t="n">
        <f aca="false">+P1446</f>
        <v>0</v>
      </c>
    </row>
    <row r="1447" customFormat="false" ht="14.25" hidden="false" customHeight="true" outlineLevel="0" collapsed="false">
      <c r="AO1447" s="0" t="n">
        <f aca="false">+A1447</f>
        <v>0</v>
      </c>
      <c r="AP1447" s="249" t="n">
        <f aca="false">+B1447</f>
        <v>0</v>
      </c>
      <c r="AQ1447" s="248" t="n">
        <f aca="false">+D1447</f>
        <v>0</v>
      </c>
      <c r="AS1447" s="249" t="n">
        <f aca="false">+O1447</f>
        <v>0</v>
      </c>
      <c r="AT1447" s="249" t="n">
        <f aca="false">+P1447</f>
        <v>0</v>
      </c>
    </row>
    <row r="1448" customFormat="false" ht="14.25" hidden="false" customHeight="true" outlineLevel="0" collapsed="false">
      <c r="AO1448" s="0" t="n">
        <f aca="false">+A1448</f>
        <v>0</v>
      </c>
      <c r="AP1448" s="249" t="n">
        <f aca="false">+B1448</f>
        <v>0</v>
      </c>
      <c r="AQ1448" s="248" t="n">
        <f aca="false">+D1448</f>
        <v>0</v>
      </c>
      <c r="AS1448" s="249" t="n">
        <f aca="false">+O1448</f>
        <v>0</v>
      </c>
      <c r="AT1448" s="249" t="n">
        <f aca="false">+P1448</f>
        <v>0</v>
      </c>
    </row>
    <row r="1449" customFormat="false" ht="14.25" hidden="false" customHeight="true" outlineLevel="0" collapsed="false">
      <c r="AO1449" s="0" t="n">
        <f aca="false">+A1449</f>
        <v>0</v>
      </c>
      <c r="AP1449" s="249" t="n">
        <f aca="false">+B1449</f>
        <v>0</v>
      </c>
      <c r="AQ1449" s="248" t="n">
        <f aca="false">+D1449</f>
        <v>0</v>
      </c>
      <c r="AS1449" s="249" t="n">
        <f aca="false">+O1449</f>
        <v>0</v>
      </c>
      <c r="AT1449" s="249" t="n">
        <f aca="false">+P1449</f>
        <v>0</v>
      </c>
    </row>
    <row r="1450" customFormat="false" ht="14.25" hidden="false" customHeight="true" outlineLevel="0" collapsed="false">
      <c r="AO1450" s="0" t="n">
        <f aca="false">+A1450</f>
        <v>0</v>
      </c>
      <c r="AP1450" s="249" t="n">
        <f aca="false">+B1450</f>
        <v>0</v>
      </c>
      <c r="AQ1450" s="248" t="n">
        <f aca="false">+D1450</f>
        <v>0</v>
      </c>
      <c r="AS1450" s="249" t="n">
        <f aca="false">+O1450</f>
        <v>0</v>
      </c>
      <c r="AT1450" s="249" t="n">
        <f aca="false">+P1450</f>
        <v>0</v>
      </c>
    </row>
    <row r="1451" customFormat="false" ht="14.25" hidden="false" customHeight="true" outlineLevel="0" collapsed="false">
      <c r="AO1451" s="0" t="n">
        <f aca="false">+A1451</f>
        <v>0</v>
      </c>
      <c r="AP1451" s="249" t="n">
        <f aca="false">+B1451</f>
        <v>0</v>
      </c>
      <c r="AQ1451" s="248" t="n">
        <f aca="false">+D1451</f>
        <v>0</v>
      </c>
      <c r="AS1451" s="249" t="n">
        <f aca="false">+O1451</f>
        <v>0</v>
      </c>
      <c r="AT1451" s="249" t="n">
        <f aca="false">+P1451</f>
        <v>0</v>
      </c>
    </row>
    <row r="1452" customFormat="false" ht="14.25" hidden="false" customHeight="true" outlineLevel="0" collapsed="false">
      <c r="AO1452" s="0" t="n">
        <f aca="false">+A1452</f>
        <v>0</v>
      </c>
      <c r="AP1452" s="249" t="n">
        <f aca="false">+B1452</f>
        <v>0</v>
      </c>
      <c r="AQ1452" s="248" t="n">
        <f aca="false">+D1452</f>
        <v>0</v>
      </c>
      <c r="AS1452" s="249" t="n">
        <f aca="false">+O1452</f>
        <v>0</v>
      </c>
      <c r="AT1452" s="249" t="n">
        <f aca="false">+P1452</f>
        <v>0</v>
      </c>
    </row>
    <row r="1453" customFormat="false" ht="14.25" hidden="false" customHeight="true" outlineLevel="0" collapsed="false">
      <c r="AO1453" s="0" t="n">
        <f aca="false">+A1453</f>
        <v>0</v>
      </c>
      <c r="AP1453" s="249" t="n">
        <f aca="false">+B1453</f>
        <v>0</v>
      </c>
      <c r="AQ1453" s="248" t="n">
        <f aca="false">+D1453</f>
        <v>0</v>
      </c>
      <c r="AS1453" s="249" t="n">
        <f aca="false">+O1453</f>
        <v>0</v>
      </c>
      <c r="AT1453" s="249" t="n">
        <f aca="false">+P1453</f>
        <v>0</v>
      </c>
    </row>
    <row r="1454" customFormat="false" ht="14.25" hidden="false" customHeight="true" outlineLevel="0" collapsed="false">
      <c r="AO1454" s="0" t="n">
        <f aca="false">+A1454</f>
        <v>0</v>
      </c>
      <c r="AP1454" s="249" t="n">
        <f aca="false">+B1454</f>
        <v>0</v>
      </c>
      <c r="AQ1454" s="248" t="n">
        <f aca="false">+D1454</f>
        <v>0</v>
      </c>
      <c r="AS1454" s="249" t="n">
        <f aca="false">+O1454</f>
        <v>0</v>
      </c>
      <c r="AT1454" s="249" t="n">
        <f aca="false">+P1454</f>
        <v>0</v>
      </c>
    </row>
    <row r="1455" customFormat="false" ht="14.25" hidden="false" customHeight="true" outlineLevel="0" collapsed="false">
      <c r="AO1455" s="0" t="n">
        <f aca="false">+A1455</f>
        <v>0</v>
      </c>
      <c r="AP1455" s="249" t="n">
        <f aca="false">+B1455</f>
        <v>0</v>
      </c>
      <c r="AQ1455" s="248" t="n">
        <f aca="false">+D1455</f>
        <v>0</v>
      </c>
      <c r="AS1455" s="249" t="n">
        <f aca="false">+O1455</f>
        <v>0</v>
      </c>
      <c r="AT1455" s="249" t="n">
        <f aca="false">+P1455</f>
        <v>0</v>
      </c>
    </row>
    <row r="1456" customFormat="false" ht="14.25" hidden="false" customHeight="true" outlineLevel="0" collapsed="false">
      <c r="AO1456" s="0" t="n">
        <f aca="false">+A1456</f>
        <v>0</v>
      </c>
      <c r="AP1456" s="249" t="n">
        <f aca="false">+B1456</f>
        <v>0</v>
      </c>
      <c r="AQ1456" s="248" t="n">
        <f aca="false">+D1456</f>
        <v>0</v>
      </c>
      <c r="AS1456" s="249" t="n">
        <f aca="false">+O1456</f>
        <v>0</v>
      </c>
      <c r="AT1456" s="249" t="n">
        <f aca="false">+P1456</f>
        <v>0</v>
      </c>
    </row>
    <row r="1457" customFormat="false" ht="14.25" hidden="false" customHeight="true" outlineLevel="0" collapsed="false">
      <c r="AO1457" s="0" t="n">
        <f aca="false">+A1457</f>
        <v>0</v>
      </c>
      <c r="AP1457" s="249" t="n">
        <f aca="false">+B1457</f>
        <v>0</v>
      </c>
      <c r="AQ1457" s="248" t="n">
        <f aca="false">+D1457</f>
        <v>0</v>
      </c>
      <c r="AS1457" s="249" t="n">
        <f aca="false">+O1457</f>
        <v>0</v>
      </c>
      <c r="AT1457" s="249" t="n">
        <f aca="false">+P1457</f>
        <v>0</v>
      </c>
    </row>
    <row r="1458" customFormat="false" ht="14.25" hidden="false" customHeight="true" outlineLevel="0" collapsed="false">
      <c r="AO1458" s="0" t="n">
        <f aca="false">+A1458</f>
        <v>0</v>
      </c>
      <c r="AP1458" s="249" t="n">
        <f aca="false">+B1458</f>
        <v>0</v>
      </c>
      <c r="AQ1458" s="248" t="n">
        <f aca="false">+D1458</f>
        <v>0</v>
      </c>
      <c r="AS1458" s="249" t="n">
        <f aca="false">+O1458</f>
        <v>0</v>
      </c>
      <c r="AT1458" s="249" t="n">
        <f aca="false">+P1458</f>
        <v>0</v>
      </c>
    </row>
    <row r="1459" customFormat="false" ht="14.25" hidden="false" customHeight="true" outlineLevel="0" collapsed="false">
      <c r="AO1459" s="0" t="n">
        <f aca="false">+A1459</f>
        <v>0</v>
      </c>
      <c r="AP1459" s="249" t="n">
        <f aca="false">+B1459</f>
        <v>0</v>
      </c>
      <c r="AQ1459" s="248" t="n">
        <f aca="false">+D1459</f>
        <v>0</v>
      </c>
      <c r="AS1459" s="249" t="n">
        <f aca="false">+O1459</f>
        <v>0</v>
      </c>
      <c r="AT1459" s="249" t="n">
        <f aca="false">+P1459</f>
        <v>0</v>
      </c>
    </row>
    <row r="1460" customFormat="false" ht="14.25" hidden="false" customHeight="true" outlineLevel="0" collapsed="false">
      <c r="AO1460" s="0" t="n">
        <f aca="false">+A1460</f>
        <v>0</v>
      </c>
      <c r="AP1460" s="249" t="n">
        <f aca="false">+B1460</f>
        <v>0</v>
      </c>
      <c r="AQ1460" s="248" t="n">
        <f aca="false">+D1460</f>
        <v>0</v>
      </c>
      <c r="AS1460" s="249" t="n">
        <f aca="false">+O1460</f>
        <v>0</v>
      </c>
      <c r="AT1460" s="249" t="n">
        <f aca="false">+P1460</f>
        <v>0</v>
      </c>
    </row>
    <row r="1461" customFormat="false" ht="14.25" hidden="false" customHeight="true" outlineLevel="0" collapsed="false">
      <c r="AO1461" s="0" t="n">
        <f aca="false">+A1461</f>
        <v>0</v>
      </c>
      <c r="AP1461" s="249" t="n">
        <f aca="false">+B1461</f>
        <v>0</v>
      </c>
      <c r="AQ1461" s="248" t="n">
        <f aca="false">+D1461</f>
        <v>0</v>
      </c>
      <c r="AS1461" s="249" t="n">
        <f aca="false">+O1461</f>
        <v>0</v>
      </c>
      <c r="AT1461" s="249" t="n">
        <f aca="false">+P1461</f>
        <v>0</v>
      </c>
    </row>
    <row r="1462" customFormat="false" ht="14.25" hidden="false" customHeight="true" outlineLevel="0" collapsed="false">
      <c r="AO1462" s="0" t="n">
        <f aca="false">+A1462</f>
        <v>0</v>
      </c>
      <c r="AP1462" s="249" t="n">
        <f aca="false">+B1462</f>
        <v>0</v>
      </c>
      <c r="AQ1462" s="248" t="n">
        <f aca="false">+D1462</f>
        <v>0</v>
      </c>
      <c r="AS1462" s="249" t="n">
        <f aca="false">+O1462</f>
        <v>0</v>
      </c>
      <c r="AT1462" s="249" t="n">
        <f aca="false">+P1462</f>
        <v>0</v>
      </c>
    </row>
    <row r="1463" customFormat="false" ht="14.25" hidden="false" customHeight="true" outlineLevel="0" collapsed="false">
      <c r="AO1463" s="0" t="n">
        <f aca="false">+A1463</f>
        <v>0</v>
      </c>
      <c r="AP1463" s="249" t="n">
        <f aca="false">+B1463</f>
        <v>0</v>
      </c>
      <c r="AQ1463" s="248" t="n">
        <f aca="false">+D1463</f>
        <v>0</v>
      </c>
      <c r="AS1463" s="249" t="n">
        <f aca="false">+O1463</f>
        <v>0</v>
      </c>
      <c r="AT1463" s="249" t="n">
        <f aca="false">+P1463</f>
        <v>0</v>
      </c>
    </row>
    <row r="1464" customFormat="false" ht="14.25" hidden="false" customHeight="true" outlineLevel="0" collapsed="false">
      <c r="AO1464" s="0" t="n">
        <f aca="false">+A1464</f>
        <v>0</v>
      </c>
      <c r="AP1464" s="249" t="n">
        <f aca="false">+B1464</f>
        <v>0</v>
      </c>
      <c r="AQ1464" s="248" t="n">
        <f aca="false">+D1464</f>
        <v>0</v>
      </c>
      <c r="AS1464" s="249" t="n">
        <f aca="false">+O1464</f>
        <v>0</v>
      </c>
      <c r="AT1464" s="249" t="n">
        <f aca="false">+P1464</f>
        <v>0</v>
      </c>
    </row>
    <row r="1465" customFormat="false" ht="14.25" hidden="false" customHeight="true" outlineLevel="0" collapsed="false">
      <c r="AO1465" s="0" t="n">
        <f aca="false">+A1465</f>
        <v>0</v>
      </c>
      <c r="AP1465" s="249" t="n">
        <f aca="false">+B1465</f>
        <v>0</v>
      </c>
      <c r="AQ1465" s="248" t="n">
        <f aca="false">+D1465</f>
        <v>0</v>
      </c>
      <c r="AS1465" s="249" t="n">
        <f aca="false">+O1465</f>
        <v>0</v>
      </c>
      <c r="AT1465" s="249" t="n">
        <f aca="false">+P1465</f>
        <v>0</v>
      </c>
    </row>
    <row r="1466" customFormat="false" ht="14.25" hidden="false" customHeight="true" outlineLevel="0" collapsed="false">
      <c r="AO1466" s="0" t="n">
        <f aca="false">+A1466</f>
        <v>0</v>
      </c>
      <c r="AP1466" s="249" t="n">
        <f aca="false">+B1466</f>
        <v>0</v>
      </c>
      <c r="AQ1466" s="248" t="n">
        <f aca="false">+D1466</f>
        <v>0</v>
      </c>
      <c r="AS1466" s="249" t="n">
        <f aca="false">+O1466</f>
        <v>0</v>
      </c>
      <c r="AT1466" s="249" t="n">
        <f aca="false">+P1466</f>
        <v>0</v>
      </c>
    </row>
    <row r="1467" customFormat="false" ht="14.25" hidden="false" customHeight="true" outlineLevel="0" collapsed="false">
      <c r="AO1467" s="0" t="n">
        <f aca="false">+A1467</f>
        <v>0</v>
      </c>
      <c r="AP1467" s="249" t="n">
        <f aca="false">+B1467</f>
        <v>0</v>
      </c>
      <c r="AQ1467" s="248" t="n">
        <f aca="false">+D1467</f>
        <v>0</v>
      </c>
      <c r="AS1467" s="249" t="n">
        <f aca="false">+O1467</f>
        <v>0</v>
      </c>
      <c r="AT1467" s="249" t="n">
        <f aca="false">+P1467</f>
        <v>0</v>
      </c>
    </row>
    <row r="1468" customFormat="false" ht="14.25" hidden="false" customHeight="true" outlineLevel="0" collapsed="false">
      <c r="AO1468" s="0" t="n">
        <f aca="false">+A1468</f>
        <v>0</v>
      </c>
      <c r="AP1468" s="249" t="n">
        <f aca="false">+B1468</f>
        <v>0</v>
      </c>
      <c r="AQ1468" s="248" t="n">
        <f aca="false">+D1468</f>
        <v>0</v>
      </c>
      <c r="AS1468" s="249" t="n">
        <f aca="false">+O1468</f>
        <v>0</v>
      </c>
      <c r="AT1468" s="249" t="n">
        <f aca="false">+P1468</f>
        <v>0</v>
      </c>
    </row>
    <row r="1469" customFormat="false" ht="14.25" hidden="false" customHeight="true" outlineLevel="0" collapsed="false">
      <c r="AO1469" s="0" t="n">
        <f aca="false">+A1469</f>
        <v>0</v>
      </c>
      <c r="AP1469" s="249" t="n">
        <f aca="false">+B1469</f>
        <v>0</v>
      </c>
      <c r="AQ1469" s="248" t="n">
        <f aca="false">+D1469</f>
        <v>0</v>
      </c>
      <c r="AS1469" s="249" t="n">
        <f aca="false">+O1469</f>
        <v>0</v>
      </c>
      <c r="AT1469" s="249" t="n">
        <f aca="false">+P1469</f>
        <v>0</v>
      </c>
    </row>
    <row r="1470" customFormat="false" ht="14.25" hidden="false" customHeight="true" outlineLevel="0" collapsed="false">
      <c r="AO1470" s="0" t="n">
        <f aca="false">+A1470</f>
        <v>0</v>
      </c>
      <c r="AP1470" s="249" t="n">
        <f aca="false">+B1470</f>
        <v>0</v>
      </c>
      <c r="AQ1470" s="248" t="n">
        <f aca="false">+D1470</f>
        <v>0</v>
      </c>
      <c r="AS1470" s="249" t="n">
        <f aca="false">+O1470</f>
        <v>0</v>
      </c>
      <c r="AT1470" s="249" t="n">
        <f aca="false">+P1470</f>
        <v>0</v>
      </c>
    </row>
    <row r="1471" customFormat="false" ht="14.25" hidden="false" customHeight="true" outlineLevel="0" collapsed="false">
      <c r="AO1471" s="0" t="n">
        <f aca="false">+A1471</f>
        <v>0</v>
      </c>
      <c r="AP1471" s="249" t="n">
        <f aca="false">+B1471</f>
        <v>0</v>
      </c>
      <c r="AQ1471" s="248" t="n">
        <f aca="false">+D1471</f>
        <v>0</v>
      </c>
      <c r="AS1471" s="249" t="n">
        <f aca="false">+O1471</f>
        <v>0</v>
      </c>
      <c r="AT1471" s="249" t="n">
        <f aca="false">+P1471</f>
        <v>0</v>
      </c>
    </row>
    <row r="1472" customFormat="false" ht="14.25" hidden="false" customHeight="true" outlineLevel="0" collapsed="false">
      <c r="AO1472" s="0" t="n">
        <f aca="false">+A1472</f>
        <v>0</v>
      </c>
      <c r="AP1472" s="249" t="n">
        <f aca="false">+B1472</f>
        <v>0</v>
      </c>
      <c r="AQ1472" s="248" t="n">
        <f aca="false">+D1472</f>
        <v>0</v>
      </c>
      <c r="AS1472" s="249" t="n">
        <f aca="false">+O1472</f>
        <v>0</v>
      </c>
      <c r="AT1472" s="249" t="n">
        <f aca="false">+P1472</f>
        <v>0</v>
      </c>
    </row>
    <row r="1473" customFormat="false" ht="14.25" hidden="false" customHeight="true" outlineLevel="0" collapsed="false">
      <c r="AO1473" s="0" t="n">
        <f aca="false">+A1473</f>
        <v>0</v>
      </c>
      <c r="AP1473" s="249" t="n">
        <f aca="false">+B1473</f>
        <v>0</v>
      </c>
      <c r="AQ1473" s="248" t="n">
        <f aca="false">+D1473</f>
        <v>0</v>
      </c>
      <c r="AS1473" s="249" t="n">
        <f aca="false">+O1473</f>
        <v>0</v>
      </c>
      <c r="AT1473" s="249" t="n">
        <f aca="false">+P1473</f>
        <v>0</v>
      </c>
    </row>
    <row r="1474" customFormat="false" ht="14.25" hidden="false" customHeight="true" outlineLevel="0" collapsed="false">
      <c r="AO1474" s="0" t="n">
        <f aca="false">+A1474</f>
        <v>0</v>
      </c>
      <c r="AP1474" s="249" t="n">
        <f aca="false">+B1474</f>
        <v>0</v>
      </c>
      <c r="AQ1474" s="248" t="n">
        <f aca="false">+D1474</f>
        <v>0</v>
      </c>
      <c r="AS1474" s="249" t="n">
        <f aca="false">+O1474</f>
        <v>0</v>
      </c>
      <c r="AT1474" s="249" t="n">
        <f aca="false">+P1474</f>
        <v>0</v>
      </c>
    </row>
    <row r="1475" customFormat="false" ht="14.25" hidden="false" customHeight="true" outlineLevel="0" collapsed="false">
      <c r="AO1475" s="0" t="n">
        <f aca="false">+A1475</f>
        <v>0</v>
      </c>
      <c r="AP1475" s="249" t="n">
        <f aca="false">+B1475</f>
        <v>0</v>
      </c>
      <c r="AQ1475" s="248" t="n">
        <f aca="false">+D1475</f>
        <v>0</v>
      </c>
      <c r="AS1475" s="249" t="n">
        <f aca="false">+O1475</f>
        <v>0</v>
      </c>
      <c r="AT1475" s="249" t="n">
        <f aca="false">+P1475</f>
        <v>0</v>
      </c>
    </row>
    <row r="1476" customFormat="false" ht="14.25" hidden="false" customHeight="true" outlineLevel="0" collapsed="false">
      <c r="AO1476" s="0" t="n">
        <f aca="false">+A1476</f>
        <v>0</v>
      </c>
      <c r="AP1476" s="249" t="n">
        <f aca="false">+B1476</f>
        <v>0</v>
      </c>
      <c r="AQ1476" s="248" t="n">
        <f aca="false">+D1476</f>
        <v>0</v>
      </c>
      <c r="AS1476" s="249" t="n">
        <f aca="false">+O1476</f>
        <v>0</v>
      </c>
      <c r="AT1476" s="249" t="n">
        <f aca="false">+P1476</f>
        <v>0</v>
      </c>
    </row>
    <row r="1477" customFormat="false" ht="14.25" hidden="false" customHeight="true" outlineLevel="0" collapsed="false">
      <c r="AO1477" s="0" t="n">
        <f aca="false">+A1477</f>
        <v>0</v>
      </c>
      <c r="AP1477" s="249" t="n">
        <f aca="false">+B1477</f>
        <v>0</v>
      </c>
      <c r="AQ1477" s="248" t="n">
        <f aca="false">+D1477</f>
        <v>0</v>
      </c>
      <c r="AS1477" s="249" t="n">
        <f aca="false">+O1477</f>
        <v>0</v>
      </c>
      <c r="AT1477" s="249" t="n">
        <f aca="false">+P1477</f>
        <v>0</v>
      </c>
    </row>
    <row r="1478" customFormat="false" ht="14.25" hidden="false" customHeight="true" outlineLevel="0" collapsed="false">
      <c r="AO1478" s="0" t="n">
        <f aca="false">+A1478</f>
        <v>0</v>
      </c>
      <c r="AP1478" s="249" t="n">
        <f aca="false">+B1478</f>
        <v>0</v>
      </c>
      <c r="AQ1478" s="248" t="n">
        <f aca="false">+D1478</f>
        <v>0</v>
      </c>
      <c r="AS1478" s="249" t="n">
        <f aca="false">+O1478</f>
        <v>0</v>
      </c>
      <c r="AT1478" s="249" t="n">
        <f aca="false">+P1478</f>
        <v>0</v>
      </c>
    </row>
    <row r="1479" customFormat="false" ht="14.25" hidden="false" customHeight="true" outlineLevel="0" collapsed="false">
      <c r="AO1479" s="0" t="n">
        <f aca="false">+A1479</f>
        <v>0</v>
      </c>
      <c r="AP1479" s="249" t="n">
        <f aca="false">+B1479</f>
        <v>0</v>
      </c>
      <c r="AQ1479" s="248" t="n">
        <f aca="false">+D1479</f>
        <v>0</v>
      </c>
      <c r="AS1479" s="249" t="n">
        <f aca="false">+O1479</f>
        <v>0</v>
      </c>
      <c r="AT1479" s="249" t="n">
        <f aca="false">+P1479</f>
        <v>0</v>
      </c>
    </row>
    <row r="1480" customFormat="false" ht="14.25" hidden="false" customHeight="true" outlineLevel="0" collapsed="false">
      <c r="AO1480" s="0" t="n">
        <f aca="false">+A1480</f>
        <v>0</v>
      </c>
      <c r="AP1480" s="249" t="n">
        <f aca="false">+B1480</f>
        <v>0</v>
      </c>
      <c r="AQ1480" s="248" t="n">
        <f aca="false">+D1480</f>
        <v>0</v>
      </c>
      <c r="AS1480" s="249" t="n">
        <f aca="false">+O1480</f>
        <v>0</v>
      </c>
      <c r="AT1480" s="249" t="n">
        <f aca="false">+P1480</f>
        <v>0</v>
      </c>
    </row>
    <row r="1481" customFormat="false" ht="14.25" hidden="false" customHeight="true" outlineLevel="0" collapsed="false">
      <c r="AO1481" s="0" t="n">
        <f aca="false">+A1481</f>
        <v>0</v>
      </c>
      <c r="AP1481" s="249" t="n">
        <f aca="false">+B1481</f>
        <v>0</v>
      </c>
      <c r="AQ1481" s="248" t="n">
        <f aca="false">+D1481</f>
        <v>0</v>
      </c>
      <c r="AS1481" s="249" t="n">
        <f aca="false">+O1481</f>
        <v>0</v>
      </c>
      <c r="AT1481" s="249" t="n">
        <f aca="false">+P1481</f>
        <v>0</v>
      </c>
    </row>
    <row r="1482" customFormat="false" ht="14.25" hidden="false" customHeight="true" outlineLevel="0" collapsed="false">
      <c r="AO1482" s="0" t="n">
        <f aca="false">+A1482</f>
        <v>0</v>
      </c>
      <c r="AP1482" s="249" t="n">
        <f aca="false">+B1482</f>
        <v>0</v>
      </c>
      <c r="AQ1482" s="248" t="n">
        <f aca="false">+D1482</f>
        <v>0</v>
      </c>
      <c r="AS1482" s="249" t="n">
        <f aca="false">+O1482</f>
        <v>0</v>
      </c>
      <c r="AT1482" s="249" t="n">
        <f aca="false">+P1482</f>
        <v>0</v>
      </c>
    </row>
    <row r="1483" customFormat="false" ht="14.25" hidden="false" customHeight="true" outlineLevel="0" collapsed="false">
      <c r="AO1483" s="0" t="n">
        <f aca="false">+A1483</f>
        <v>0</v>
      </c>
      <c r="AP1483" s="249" t="n">
        <f aca="false">+B1483</f>
        <v>0</v>
      </c>
      <c r="AQ1483" s="248" t="n">
        <f aca="false">+D1483</f>
        <v>0</v>
      </c>
      <c r="AS1483" s="249" t="n">
        <f aca="false">+O1483</f>
        <v>0</v>
      </c>
      <c r="AT1483" s="249" t="n">
        <f aca="false">+P1483</f>
        <v>0</v>
      </c>
    </row>
    <row r="1484" customFormat="false" ht="14.25" hidden="false" customHeight="true" outlineLevel="0" collapsed="false">
      <c r="AO1484" s="0" t="n">
        <f aca="false">+A1484</f>
        <v>0</v>
      </c>
      <c r="AP1484" s="249" t="n">
        <f aca="false">+B1484</f>
        <v>0</v>
      </c>
      <c r="AQ1484" s="248" t="n">
        <f aca="false">+D1484</f>
        <v>0</v>
      </c>
      <c r="AS1484" s="249" t="n">
        <f aca="false">+O1484</f>
        <v>0</v>
      </c>
      <c r="AT1484" s="249" t="n">
        <f aca="false">+P1484</f>
        <v>0</v>
      </c>
    </row>
    <row r="1485" customFormat="false" ht="14.25" hidden="false" customHeight="true" outlineLevel="0" collapsed="false">
      <c r="AO1485" s="0" t="n">
        <f aca="false">+A1485</f>
        <v>0</v>
      </c>
      <c r="AP1485" s="249" t="n">
        <f aca="false">+B1485</f>
        <v>0</v>
      </c>
      <c r="AQ1485" s="248" t="n">
        <f aca="false">+D1485</f>
        <v>0</v>
      </c>
      <c r="AS1485" s="249" t="n">
        <f aca="false">+O1485</f>
        <v>0</v>
      </c>
      <c r="AT1485" s="249" t="n">
        <f aca="false">+P1485</f>
        <v>0</v>
      </c>
    </row>
    <row r="1486" customFormat="false" ht="14.25" hidden="false" customHeight="true" outlineLevel="0" collapsed="false">
      <c r="AO1486" s="0" t="n">
        <f aca="false">+A1486</f>
        <v>0</v>
      </c>
      <c r="AP1486" s="249" t="n">
        <f aca="false">+B1486</f>
        <v>0</v>
      </c>
      <c r="AQ1486" s="248" t="n">
        <f aca="false">+D1486</f>
        <v>0</v>
      </c>
      <c r="AS1486" s="249" t="n">
        <f aca="false">+O1486</f>
        <v>0</v>
      </c>
      <c r="AT1486" s="249" t="n">
        <f aca="false">+P1486</f>
        <v>0</v>
      </c>
    </row>
    <row r="1487" customFormat="false" ht="14.25" hidden="false" customHeight="true" outlineLevel="0" collapsed="false">
      <c r="AO1487" s="0" t="n">
        <f aca="false">+A1487</f>
        <v>0</v>
      </c>
      <c r="AP1487" s="249" t="n">
        <f aca="false">+B1487</f>
        <v>0</v>
      </c>
      <c r="AQ1487" s="248" t="n">
        <f aca="false">+D1487</f>
        <v>0</v>
      </c>
      <c r="AS1487" s="249" t="n">
        <f aca="false">+O1487</f>
        <v>0</v>
      </c>
      <c r="AT1487" s="249" t="n">
        <f aca="false">+P1487</f>
        <v>0</v>
      </c>
    </row>
    <row r="1488" customFormat="false" ht="14.25" hidden="false" customHeight="true" outlineLevel="0" collapsed="false">
      <c r="AO1488" s="0" t="n">
        <f aca="false">+A1488</f>
        <v>0</v>
      </c>
      <c r="AP1488" s="249" t="n">
        <f aca="false">+B1488</f>
        <v>0</v>
      </c>
      <c r="AQ1488" s="248" t="n">
        <f aca="false">+D1488</f>
        <v>0</v>
      </c>
      <c r="AS1488" s="249" t="n">
        <f aca="false">+O1488</f>
        <v>0</v>
      </c>
      <c r="AT1488" s="249" t="n">
        <f aca="false">+P1488</f>
        <v>0</v>
      </c>
    </row>
    <row r="1489" customFormat="false" ht="14.25" hidden="false" customHeight="true" outlineLevel="0" collapsed="false">
      <c r="AO1489" s="0" t="n">
        <f aca="false">+A1489</f>
        <v>0</v>
      </c>
      <c r="AP1489" s="249" t="n">
        <f aca="false">+B1489</f>
        <v>0</v>
      </c>
      <c r="AQ1489" s="248" t="n">
        <f aca="false">+D1489</f>
        <v>0</v>
      </c>
      <c r="AS1489" s="249" t="n">
        <f aca="false">+O1489</f>
        <v>0</v>
      </c>
      <c r="AT1489" s="249" t="n">
        <f aca="false">+P1489</f>
        <v>0</v>
      </c>
    </row>
    <row r="1490" customFormat="false" ht="14.25" hidden="false" customHeight="true" outlineLevel="0" collapsed="false">
      <c r="AO1490" s="0" t="n">
        <f aca="false">+A1490</f>
        <v>0</v>
      </c>
      <c r="AP1490" s="249" t="n">
        <f aca="false">+B1490</f>
        <v>0</v>
      </c>
      <c r="AQ1490" s="248" t="n">
        <f aca="false">+D1490</f>
        <v>0</v>
      </c>
      <c r="AS1490" s="249" t="n">
        <f aca="false">+O1490</f>
        <v>0</v>
      </c>
      <c r="AT1490" s="249" t="n">
        <f aca="false">+P1490</f>
        <v>0</v>
      </c>
    </row>
    <row r="1491" customFormat="false" ht="14.25" hidden="false" customHeight="true" outlineLevel="0" collapsed="false">
      <c r="AO1491" s="0" t="n">
        <f aca="false">+A1491</f>
        <v>0</v>
      </c>
      <c r="AP1491" s="249" t="n">
        <f aca="false">+B1491</f>
        <v>0</v>
      </c>
      <c r="AQ1491" s="248" t="n">
        <f aca="false">+D1491</f>
        <v>0</v>
      </c>
      <c r="AS1491" s="249" t="n">
        <f aca="false">+O1491</f>
        <v>0</v>
      </c>
      <c r="AT1491" s="249" t="n">
        <f aca="false">+P1491</f>
        <v>0</v>
      </c>
    </row>
    <row r="1492" customFormat="false" ht="14.25" hidden="false" customHeight="true" outlineLevel="0" collapsed="false">
      <c r="AO1492" s="0" t="n">
        <f aca="false">+A1492</f>
        <v>0</v>
      </c>
      <c r="AP1492" s="249" t="n">
        <f aca="false">+B1492</f>
        <v>0</v>
      </c>
      <c r="AQ1492" s="248" t="n">
        <f aca="false">+D1492</f>
        <v>0</v>
      </c>
      <c r="AS1492" s="249" t="n">
        <f aca="false">+O1492</f>
        <v>0</v>
      </c>
      <c r="AT1492" s="249" t="n">
        <f aca="false">+P1492</f>
        <v>0</v>
      </c>
    </row>
    <row r="1493" customFormat="false" ht="14.25" hidden="false" customHeight="true" outlineLevel="0" collapsed="false">
      <c r="AO1493" s="0" t="n">
        <f aca="false">+A1493</f>
        <v>0</v>
      </c>
      <c r="AP1493" s="249" t="n">
        <f aca="false">+B1493</f>
        <v>0</v>
      </c>
      <c r="AQ1493" s="248" t="n">
        <f aca="false">+D1493</f>
        <v>0</v>
      </c>
      <c r="AS1493" s="249" t="n">
        <f aca="false">+O1493</f>
        <v>0</v>
      </c>
      <c r="AT1493" s="249" t="n">
        <f aca="false">+P1493</f>
        <v>0</v>
      </c>
    </row>
    <row r="1494" customFormat="false" ht="14.25" hidden="false" customHeight="true" outlineLevel="0" collapsed="false">
      <c r="AO1494" s="0" t="n">
        <f aca="false">+A1494</f>
        <v>0</v>
      </c>
      <c r="AP1494" s="249" t="n">
        <f aca="false">+B1494</f>
        <v>0</v>
      </c>
      <c r="AQ1494" s="248" t="n">
        <f aca="false">+D1494</f>
        <v>0</v>
      </c>
      <c r="AS1494" s="249" t="n">
        <f aca="false">+O1494</f>
        <v>0</v>
      </c>
      <c r="AT1494" s="249" t="n">
        <f aca="false">+P1494</f>
        <v>0</v>
      </c>
    </row>
    <row r="1495" customFormat="false" ht="14.25" hidden="false" customHeight="true" outlineLevel="0" collapsed="false">
      <c r="AO1495" s="0" t="n">
        <f aca="false">+A1495</f>
        <v>0</v>
      </c>
      <c r="AP1495" s="249" t="n">
        <f aca="false">+B1495</f>
        <v>0</v>
      </c>
      <c r="AQ1495" s="248" t="n">
        <f aca="false">+D1495</f>
        <v>0</v>
      </c>
      <c r="AS1495" s="249" t="n">
        <f aca="false">+O1495</f>
        <v>0</v>
      </c>
      <c r="AT1495" s="249" t="n">
        <f aca="false">+P1495</f>
        <v>0</v>
      </c>
    </row>
    <row r="1496" customFormat="false" ht="14.25" hidden="false" customHeight="true" outlineLevel="0" collapsed="false">
      <c r="AO1496" s="0" t="n">
        <f aca="false">+A1496</f>
        <v>0</v>
      </c>
      <c r="AP1496" s="249" t="n">
        <f aca="false">+B1496</f>
        <v>0</v>
      </c>
      <c r="AQ1496" s="248" t="n">
        <f aca="false">+D1496</f>
        <v>0</v>
      </c>
      <c r="AS1496" s="249" t="n">
        <f aca="false">+O1496</f>
        <v>0</v>
      </c>
      <c r="AT1496" s="249" t="n">
        <f aca="false">+P1496</f>
        <v>0</v>
      </c>
    </row>
    <row r="1497" customFormat="false" ht="14.25" hidden="false" customHeight="true" outlineLevel="0" collapsed="false">
      <c r="AO1497" s="0" t="n">
        <f aca="false">+A1497</f>
        <v>0</v>
      </c>
      <c r="AP1497" s="249" t="n">
        <f aca="false">+B1497</f>
        <v>0</v>
      </c>
      <c r="AQ1497" s="248" t="n">
        <f aca="false">+D1497</f>
        <v>0</v>
      </c>
      <c r="AS1497" s="249" t="n">
        <f aca="false">+O1497</f>
        <v>0</v>
      </c>
      <c r="AT1497" s="249" t="n">
        <f aca="false">+P1497</f>
        <v>0</v>
      </c>
    </row>
    <row r="1498" customFormat="false" ht="14.25" hidden="false" customHeight="true" outlineLevel="0" collapsed="false">
      <c r="AO1498" s="0" t="n">
        <f aca="false">+A1498</f>
        <v>0</v>
      </c>
      <c r="AP1498" s="249" t="n">
        <f aca="false">+B1498</f>
        <v>0</v>
      </c>
      <c r="AQ1498" s="248" t="n">
        <f aca="false">+D1498</f>
        <v>0</v>
      </c>
      <c r="AS1498" s="249" t="n">
        <f aca="false">+O1498</f>
        <v>0</v>
      </c>
      <c r="AT1498" s="249" t="n">
        <f aca="false">+P1498</f>
        <v>0</v>
      </c>
    </row>
    <row r="1499" customFormat="false" ht="14.25" hidden="false" customHeight="true" outlineLevel="0" collapsed="false">
      <c r="AO1499" s="0" t="n">
        <f aca="false">+A1499</f>
        <v>0</v>
      </c>
      <c r="AP1499" s="249" t="n">
        <f aca="false">+B1499</f>
        <v>0</v>
      </c>
      <c r="AQ1499" s="248" t="n">
        <f aca="false">+D1499</f>
        <v>0</v>
      </c>
      <c r="AS1499" s="249" t="n">
        <f aca="false">+O1499</f>
        <v>0</v>
      </c>
      <c r="AT1499" s="249" t="n">
        <f aca="false">+P1499</f>
        <v>0</v>
      </c>
    </row>
    <row r="1500" customFormat="false" ht="14.25" hidden="false" customHeight="true" outlineLevel="0" collapsed="false">
      <c r="AO1500" s="0" t="n">
        <f aca="false">+A1500</f>
        <v>0</v>
      </c>
      <c r="AP1500" s="249" t="n">
        <f aca="false">+B1500</f>
        <v>0</v>
      </c>
      <c r="AQ1500" s="248" t="n">
        <f aca="false">+D1500</f>
        <v>0</v>
      </c>
      <c r="AS1500" s="249" t="n">
        <f aca="false">+O1500</f>
        <v>0</v>
      </c>
      <c r="AT1500" s="249" t="n">
        <f aca="false">+P1500</f>
        <v>0</v>
      </c>
    </row>
    <row r="1501" customFormat="false" ht="14.25" hidden="false" customHeight="true" outlineLevel="0" collapsed="false">
      <c r="AO1501" s="0" t="n">
        <f aca="false">+A1501</f>
        <v>0</v>
      </c>
      <c r="AP1501" s="249" t="n">
        <f aca="false">+B1501</f>
        <v>0</v>
      </c>
      <c r="AQ1501" s="248" t="n">
        <f aca="false">+D1501</f>
        <v>0</v>
      </c>
      <c r="AS1501" s="249" t="n">
        <f aca="false">+O1501</f>
        <v>0</v>
      </c>
      <c r="AT1501" s="249" t="n">
        <f aca="false">+P1501</f>
        <v>0</v>
      </c>
    </row>
    <row r="1502" customFormat="false" ht="14.25" hidden="false" customHeight="true" outlineLevel="0" collapsed="false">
      <c r="AO1502" s="0" t="n">
        <f aca="false">+A1502</f>
        <v>0</v>
      </c>
      <c r="AP1502" s="249" t="n">
        <f aca="false">+B1502</f>
        <v>0</v>
      </c>
      <c r="AQ1502" s="248" t="n">
        <f aca="false">+D1502</f>
        <v>0</v>
      </c>
      <c r="AS1502" s="249" t="n">
        <f aca="false">+O1502</f>
        <v>0</v>
      </c>
      <c r="AT1502" s="249" t="n">
        <f aca="false">+P1502</f>
        <v>0</v>
      </c>
    </row>
    <row r="1503" customFormat="false" ht="14.25" hidden="false" customHeight="true" outlineLevel="0" collapsed="false">
      <c r="AO1503" s="0" t="n">
        <f aca="false">+A1503</f>
        <v>0</v>
      </c>
      <c r="AP1503" s="249" t="n">
        <f aca="false">+B1503</f>
        <v>0</v>
      </c>
      <c r="AQ1503" s="248" t="n">
        <f aca="false">+D1503</f>
        <v>0</v>
      </c>
      <c r="AS1503" s="249" t="n">
        <f aca="false">+O1503</f>
        <v>0</v>
      </c>
      <c r="AT1503" s="249" t="n">
        <f aca="false">+P1503</f>
        <v>0</v>
      </c>
    </row>
    <row r="1504" customFormat="false" ht="14.25" hidden="false" customHeight="true" outlineLevel="0" collapsed="false">
      <c r="AO1504" s="0" t="n">
        <f aca="false">+A1504</f>
        <v>0</v>
      </c>
      <c r="AP1504" s="249" t="n">
        <f aca="false">+B1504</f>
        <v>0</v>
      </c>
      <c r="AQ1504" s="248" t="n">
        <f aca="false">+D1504</f>
        <v>0</v>
      </c>
      <c r="AS1504" s="249" t="n">
        <f aca="false">+O1504</f>
        <v>0</v>
      </c>
      <c r="AT1504" s="249" t="n">
        <f aca="false">+P1504</f>
        <v>0</v>
      </c>
    </row>
    <row r="1505" customFormat="false" ht="14.25" hidden="false" customHeight="true" outlineLevel="0" collapsed="false">
      <c r="AO1505" s="0" t="n">
        <f aca="false">+A1505</f>
        <v>0</v>
      </c>
      <c r="AP1505" s="249" t="n">
        <f aca="false">+B1505</f>
        <v>0</v>
      </c>
      <c r="AQ1505" s="248" t="n">
        <f aca="false">+D1505</f>
        <v>0</v>
      </c>
      <c r="AS1505" s="249" t="n">
        <f aca="false">+O1505</f>
        <v>0</v>
      </c>
      <c r="AT1505" s="249" t="n">
        <f aca="false">+P1505</f>
        <v>0</v>
      </c>
    </row>
    <row r="1506" customFormat="false" ht="14.25" hidden="false" customHeight="true" outlineLevel="0" collapsed="false">
      <c r="AO1506" s="0" t="n">
        <f aca="false">+A1506</f>
        <v>0</v>
      </c>
      <c r="AP1506" s="249" t="n">
        <f aca="false">+B1506</f>
        <v>0</v>
      </c>
      <c r="AQ1506" s="248" t="n">
        <f aca="false">+D1506</f>
        <v>0</v>
      </c>
      <c r="AS1506" s="249" t="n">
        <f aca="false">+O1506</f>
        <v>0</v>
      </c>
      <c r="AT1506" s="249" t="n">
        <f aca="false">+P1506</f>
        <v>0</v>
      </c>
    </row>
    <row r="1507" customFormat="false" ht="14.25" hidden="false" customHeight="true" outlineLevel="0" collapsed="false">
      <c r="AO1507" s="0" t="n">
        <f aca="false">+A1507</f>
        <v>0</v>
      </c>
      <c r="AP1507" s="249" t="n">
        <f aca="false">+B1507</f>
        <v>0</v>
      </c>
      <c r="AQ1507" s="248" t="n">
        <f aca="false">+D1507</f>
        <v>0</v>
      </c>
      <c r="AS1507" s="249" t="n">
        <f aca="false">+O1507</f>
        <v>0</v>
      </c>
      <c r="AT1507" s="249" t="n">
        <f aca="false">+P1507</f>
        <v>0</v>
      </c>
    </row>
    <row r="1508" customFormat="false" ht="14.25" hidden="false" customHeight="true" outlineLevel="0" collapsed="false">
      <c r="AO1508" s="0" t="n">
        <f aca="false">+A1508</f>
        <v>0</v>
      </c>
      <c r="AP1508" s="249" t="n">
        <f aca="false">+B1508</f>
        <v>0</v>
      </c>
      <c r="AQ1508" s="248" t="n">
        <f aca="false">+D1508</f>
        <v>0</v>
      </c>
      <c r="AS1508" s="249" t="n">
        <f aca="false">+O1508</f>
        <v>0</v>
      </c>
      <c r="AT1508" s="249" t="n">
        <f aca="false">+P1508</f>
        <v>0</v>
      </c>
    </row>
    <row r="1509" customFormat="false" ht="14.25" hidden="false" customHeight="true" outlineLevel="0" collapsed="false">
      <c r="AO1509" s="0" t="n">
        <f aca="false">+A1509</f>
        <v>0</v>
      </c>
      <c r="AP1509" s="249" t="n">
        <f aca="false">+B1509</f>
        <v>0</v>
      </c>
      <c r="AQ1509" s="248" t="n">
        <f aca="false">+D1509</f>
        <v>0</v>
      </c>
      <c r="AS1509" s="249" t="n">
        <f aca="false">+O1509</f>
        <v>0</v>
      </c>
      <c r="AT1509" s="249" t="n">
        <f aca="false">+P1509</f>
        <v>0</v>
      </c>
    </row>
    <row r="1510" customFormat="false" ht="14.25" hidden="false" customHeight="true" outlineLevel="0" collapsed="false">
      <c r="AO1510" s="0" t="n">
        <f aca="false">+A1510</f>
        <v>0</v>
      </c>
      <c r="AP1510" s="249" t="n">
        <f aca="false">+B1510</f>
        <v>0</v>
      </c>
      <c r="AQ1510" s="248" t="n">
        <f aca="false">+D1510</f>
        <v>0</v>
      </c>
      <c r="AS1510" s="249" t="n">
        <f aca="false">+O1510</f>
        <v>0</v>
      </c>
      <c r="AT1510" s="249" t="n">
        <f aca="false">+P1510</f>
        <v>0</v>
      </c>
    </row>
    <row r="1511" customFormat="false" ht="14.25" hidden="false" customHeight="true" outlineLevel="0" collapsed="false">
      <c r="AO1511" s="0" t="n">
        <f aca="false">+A1511</f>
        <v>0</v>
      </c>
      <c r="AP1511" s="249" t="n">
        <f aca="false">+B1511</f>
        <v>0</v>
      </c>
      <c r="AQ1511" s="248" t="n">
        <f aca="false">+D1511</f>
        <v>0</v>
      </c>
      <c r="AS1511" s="249" t="n">
        <f aca="false">+O1511</f>
        <v>0</v>
      </c>
      <c r="AT1511" s="249" t="n">
        <f aca="false">+P1511</f>
        <v>0</v>
      </c>
    </row>
    <row r="1512" customFormat="false" ht="14.25" hidden="false" customHeight="true" outlineLevel="0" collapsed="false">
      <c r="AO1512" s="0" t="n">
        <f aca="false">+A1512</f>
        <v>0</v>
      </c>
      <c r="AP1512" s="249" t="n">
        <f aca="false">+B1512</f>
        <v>0</v>
      </c>
      <c r="AQ1512" s="248" t="n">
        <f aca="false">+D1512</f>
        <v>0</v>
      </c>
      <c r="AS1512" s="249" t="n">
        <f aca="false">+O1512</f>
        <v>0</v>
      </c>
      <c r="AT1512" s="249" t="n">
        <f aca="false">+P1512</f>
        <v>0</v>
      </c>
    </row>
    <row r="1513" customFormat="false" ht="14.25" hidden="false" customHeight="true" outlineLevel="0" collapsed="false">
      <c r="AO1513" s="0" t="n">
        <f aca="false">+A1513</f>
        <v>0</v>
      </c>
      <c r="AP1513" s="249" t="n">
        <f aca="false">+B1513</f>
        <v>0</v>
      </c>
      <c r="AQ1513" s="248" t="n">
        <f aca="false">+D1513</f>
        <v>0</v>
      </c>
      <c r="AS1513" s="249" t="n">
        <f aca="false">+O1513</f>
        <v>0</v>
      </c>
      <c r="AT1513" s="249" t="n">
        <f aca="false">+P1513</f>
        <v>0</v>
      </c>
    </row>
    <row r="1514" customFormat="false" ht="14.25" hidden="false" customHeight="true" outlineLevel="0" collapsed="false">
      <c r="AO1514" s="0" t="n">
        <f aca="false">+A1514</f>
        <v>0</v>
      </c>
      <c r="AP1514" s="249" t="n">
        <f aca="false">+B1514</f>
        <v>0</v>
      </c>
      <c r="AQ1514" s="248" t="n">
        <f aca="false">+D1514</f>
        <v>0</v>
      </c>
      <c r="AS1514" s="249" t="n">
        <f aca="false">+O1514</f>
        <v>0</v>
      </c>
      <c r="AT1514" s="249" t="n">
        <f aca="false">+P1514</f>
        <v>0</v>
      </c>
    </row>
    <row r="1515" customFormat="false" ht="14.25" hidden="false" customHeight="true" outlineLevel="0" collapsed="false">
      <c r="AO1515" s="0" t="n">
        <f aca="false">+A1515</f>
        <v>0</v>
      </c>
      <c r="AP1515" s="249" t="n">
        <f aca="false">+B1515</f>
        <v>0</v>
      </c>
      <c r="AQ1515" s="248" t="n">
        <f aca="false">+D1515</f>
        <v>0</v>
      </c>
      <c r="AS1515" s="249" t="n">
        <f aca="false">+O1515</f>
        <v>0</v>
      </c>
      <c r="AT1515" s="249" t="n">
        <f aca="false">+P1515</f>
        <v>0</v>
      </c>
    </row>
    <row r="1516" customFormat="false" ht="14.25" hidden="false" customHeight="true" outlineLevel="0" collapsed="false">
      <c r="AO1516" s="0" t="n">
        <f aca="false">+A1516</f>
        <v>0</v>
      </c>
      <c r="AP1516" s="249" t="n">
        <f aca="false">+B1516</f>
        <v>0</v>
      </c>
      <c r="AQ1516" s="248" t="n">
        <f aca="false">+D1516</f>
        <v>0</v>
      </c>
      <c r="AS1516" s="249" t="n">
        <f aca="false">+O1516</f>
        <v>0</v>
      </c>
      <c r="AT1516" s="249" t="n">
        <f aca="false">+P1516</f>
        <v>0</v>
      </c>
    </row>
    <row r="1517" customFormat="false" ht="14.25" hidden="false" customHeight="true" outlineLevel="0" collapsed="false">
      <c r="AO1517" s="0" t="n">
        <f aca="false">+A1517</f>
        <v>0</v>
      </c>
      <c r="AP1517" s="249" t="n">
        <f aca="false">+B1517</f>
        <v>0</v>
      </c>
      <c r="AQ1517" s="248" t="n">
        <f aca="false">+D1517</f>
        <v>0</v>
      </c>
      <c r="AS1517" s="249" t="n">
        <f aca="false">+O1517</f>
        <v>0</v>
      </c>
      <c r="AT1517" s="249" t="n">
        <f aca="false">+P1517</f>
        <v>0</v>
      </c>
    </row>
    <row r="1518" customFormat="false" ht="14.25" hidden="false" customHeight="true" outlineLevel="0" collapsed="false">
      <c r="AO1518" s="0" t="n">
        <f aca="false">+A1518</f>
        <v>0</v>
      </c>
      <c r="AP1518" s="249" t="n">
        <f aca="false">+B1518</f>
        <v>0</v>
      </c>
      <c r="AQ1518" s="248" t="n">
        <f aca="false">+D1518</f>
        <v>0</v>
      </c>
      <c r="AS1518" s="249" t="n">
        <f aca="false">+O1518</f>
        <v>0</v>
      </c>
      <c r="AT1518" s="249" t="n">
        <f aca="false">+P1518</f>
        <v>0</v>
      </c>
    </row>
    <row r="1519" customFormat="false" ht="14.25" hidden="false" customHeight="true" outlineLevel="0" collapsed="false">
      <c r="AO1519" s="0" t="n">
        <f aca="false">+A1519</f>
        <v>0</v>
      </c>
      <c r="AP1519" s="249" t="n">
        <f aca="false">+B1519</f>
        <v>0</v>
      </c>
      <c r="AQ1519" s="248" t="n">
        <f aca="false">+D1519</f>
        <v>0</v>
      </c>
      <c r="AS1519" s="249" t="n">
        <f aca="false">+O1519</f>
        <v>0</v>
      </c>
      <c r="AT1519" s="249" t="n">
        <f aca="false">+P1519</f>
        <v>0</v>
      </c>
    </row>
    <row r="1520" customFormat="false" ht="14.25" hidden="false" customHeight="true" outlineLevel="0" collapsed="false">
      <c r="AO1520" s="0" t="n">
        <f aca="false">+A1520</f>
        <v>0</v>
      </c>
      <c r="AP1520" s="249" t="n">
        <f aca="false">+B1520</f>
        <v>0</v>
      </c>
      <c r="AQ1520" s="248" t="n">
        <f aca="false">+D1520</f>
        <v>0</v>
      </c>
      <c r="AS1520" s="249" t="n">
        <f aca="false">+O1520</f>
        <v>0</v>
      </c>
      <c r="AT1520" s="249" t="n">
        <f aca="false">+P1520</f>
        <v>0</v>
      </c>
    </row>
    <row r="1521" customFormat="false" ht="14.25" hidden="false" customHeight="true" outlineLevel="0" collapsed="false">
      <c r="AO1521" s="0" t="n">
        <f aca="false">+A1521</f>
        <v>0</v>
      </c>
      <c r="AP1521" s="249" t="n">
        <f aca="false">+B1521</f>
        <v>0</v>
      </c>
      <c r="AQ1521" s="248" t="n">
        <f aca="false">+D1521</f>
        <v>0</v>
      </c>
      <c r="AS1521" s="249" t="n">
        <f aca="false">+O1521</f>
        <v>0</v>
      </c>
      <c r="AT1521" s="249" t="n">
        <f aca="false">+P1521</f>
        <v>0</v>
      </c>
    </row>
    <row r="1522" customFormat="false" ht="14.25" hidden="false" customHeight="true" outlineLevel="0" collapsed="false">
      <c r="AO1522" s="0" t="n">
        <f aca="false">+A1522</f>
        <v>0</v>
      </c>
      <c r="AP1522" s="249" t="n">
        <f aca="false">+B1522</f>
        <v>0</v>
      </c>
      <c r="AQ1522" s="248" t="n">
        <f aca="false">+D1522</f>
        <v>0</v>
      </c>
      <c r="AS1522" s="249" t="n">
        <f aca="false">+O1522</f>
        <v>0</v>
      </c>
      <c r="AT1522" s="249" t="n">
        <f aca="false">+P1522</f>
        <v>0</v>
      </c>
    </row>
    <row r="1523" customFormat="false" ht="14.25" hidden="false" customHeight="true" outlineLevel="0" collapsed="false">
      <c r="AO1523" s="0" t="n">
        <f aca="false">+A1523</f>
        <v>0</v>
      </c>
      <c r="AP1523" s="249" t="n">
        <f aca="false">+B1523</f>
        <v>0</v>
      </c>
      <c r="AQ1523" s="248" t="n">
        <f aca="false">+D1523</f>
        <v>0</v>
      </c>
      <c r="AS1523" s="249" t="n">
        <f aca="false">+O1523</f>
        <v>0</v>
      </c>
      <c r="AT1523" s="249" t="n">
        <f aca="false">+P1523</f>
        <v>0</v>
      </c>
    </row>
    <row r="1524" customFormat="false" ht="14.25" hidden="false" customHeight="true" outlineLevel="0" collapsed="false">
      <c r="AO1524" s="0" t="n">
        <f aca="false">+A1524</f>
        <v>0</v>
      </c>
      <c r="AP1524" s="249" t="n">
        <f aca="false">+B1524</f>
        <v>0</v>
      </c>
      <c r="AQ1524" s="248" t="n">
        <f aca="false">+D1524</f>
        <v>0</v>
      </c>
      <c r="AS1524" s="249" t="n">
        <f aca="false">+O1524</f>
        <v>0</v>
      </c>
      <c r="AT1524" s="249" t="n">
        <f aca="false">+P1524</f>
        <v>0</v>
      </c>
    </row>
    <row r="1525" customFormat="false" ht="14.25" hidden="false" customHeight="true" outlineLevel="0" collapsed="false">
      <c r="AO1525" s="0" t="n">
        <f aca="false">+A1525</f>
        <v>0</v>
      </c>
      <c r="AP1525" s="249" t="n">
        <f aca="false">+B1525</f>
        <v>0</v>
      </c>
      <c r="AQ1525" s="248" t="n">
        <f aca="false">+D1525</f>
        <v>0</v>
      </c>
      <c r="AS1525" s="249" t="n">
        <f aca="false">+O1525</f>
        <v>0</v>
      </c>
      <c r="AT1525" s="249" t="n">
        <f aca="false">+P1525</f>
        <v>0</v>
      </c>
    </row>
    <row r="1526" customFormat="false" ht="14.25" hidden="false" customHeight="true" outlineLevel="0" collapsed="false">
      <c r="AO1526" s="0" t="n">
        <f aca="false">+A1526</f>
        <v>0</v>
      </c>
      <c r="AP1526" s="249" t="n">
        <f aca="false">+B1526</f>
        <v>0</v>
      </c>
      <c r="AQ1526" s="248" t="n">
        <f aca="false">+D1526</f>
        <v>0</v>
      </c>
      <c r="AS1526" s="249" t="n">
        <f aca="false">+O1526</f>
        <v>0</v>
      </c>
      <c r="AT1526" s="249" t="n">
        <f aca="false">+P1526</f>
        <v>0</v>
      </c>
    </row>
    <row r="1527" customFormat="false" ht="14.25" hidden="false" customHeight="true" outlineLevel="0" collapsed="false">
      <c r="AO1527" s="0" t="n">
        <f aca="false">+A1527</f>
        <v>0</v>
      </c>
      <c r="AP1527" s="249" t="n">
        <f aca="false">+B1527</f>
        <v>0</v>
      </c>
      <c r="AQ1527" s="248" t="n">
        <f aca="false">+D1527</f>
        <v>0</v>
      </c>
      <c r="AS1527" s="249" t="n">
        <f aca="false">+O1527</f>
        <v>0</v>
      </c>
      <c r="AT1527" s="249" t="n">
        <f aca="false">+P1527</f>
        <v>0</v>
      </c>
    </row>
    <row r="1528" customFormat="false" ht="14.25" hidden="false" customHeight="true" outlineLevel="0" collapsed="false">
      <c r="AO1528" s="0" t="n">
        <f aca="false">+A1528</f>
        <v>0</v>
      </c>
      <c r="AP1528" s="249" t="n">
        <f aca="false">+B1528</f>
        <v>0</v>
      </c>
      <c r="AQ1528" s="248" t="n">
        <f aca="false">+D1528</f>
        <v>0</v>
      </c>
      <c r="AS1528" s="249" t="n">
        <f aca="false">+O1528</f>
        <v>0</v>
      </c>
      <c r="AT1528" s="249" t="n">
        <f aca="false">+P1528</f>
        <v>0</v>
      </c>
    </row>
    <row r="1529" customFormat="false" ht="14.25" hidden="false" customHeight="true" outlineLevel="0" collapsed="false">
      <c r="AO1529" s="0" t="n">
        <f aca="false">+A1529</f>
        <v>0</v>
      </c>
      <c r="AP1529" s="249" t="n">
        <f aca="false">+B1529</f>
        <v>0</v>
      </c>
      <c r="AQ1529" s="248" t="n">
        <f aca="false">+D1529</f>
        <v>0</v>
      </c>
      <c r="AS1529" s="249" t="n">
        <f aca="false">+O1529</f>
        <v>0</v>
      </c>
      <c r="AT1529" s="249" t="n">
        <f aca="false">+P1529</f>
        <v>0</v>
      </c>
    </row>
    <row r="1530" customFormat="false" ht="14.25" hidden="false" customHeight="true" outlineLevel="0" collapsed="false">
      <c r="AO1530" s="0" t="n">
        <f aca="false">+A1530</f>
        <v>0</v>
      </c>
      <c r="AP1530" s="249" t="n">
        <f aca="false">+B1530</f>
        <v>0</v>
      </c>
      <c r="AQ1530" s="248" t="n">
        <f aca="false">+D1530</f>
        <v>0</v>
      </c>
      <c r="AS1530" s="249" t="n">
        <f aca="false">+O1530</f>
        <v>0</v>
      </c>
      <c r="AT1530" s="249" t="n">
        <f aca="false">+P1530</f>
        <v>0</v>
      </c>
    </row>
    <row r="1531" customFormat="false" ht="14.25" hidden="false" customHeight="true" outlineLevel="0" collapsed="false">
      <c r="AO1531" s="0" t="n">
        <f aca="false">+A1531</f>
        <v>0</v>
      </c>
      <c r="AP1531" s="249" t="n">
        <f aca="false">+B1531</f>
        <v>0</v>
      </c>
      <c r="AQ1531" s="248" t="n">
        <f aca="false">+D1531</f>
        <v>0</v>
      </c>
      <c r="AS1531" s="249" t="n">
        <f aca="false">+O1531</f>
        <v>0</v>
      </c>
      <c r="AT1531" s="249" t="n">
        <f aca="false">+P1531</f>
        <v>0</v>
      </c>
    </row>
    <row r="1532" customFormat="false" ht="14.25" hidden="false" customHeight="true" outlineLevel="0" collapsed="false">
      <c r="AO1532" s="0" t="n">
        <f aca="false">+A1532</f>
        <v>0</v>
      </c>
      <c r="AP1532" s="249" t="n">
        <f aca="false">+B1532</f>
        <v>0</v>
      </c>
      <c r="AQ1532" s="248" t="n">
        <f aca="false">+D1532</f>
        <v>0</v>
      </c>
      <c r="AS1532" s="249" t="n">
        <f aca="false">+O1532</f>
        <v>0</v>
      </c>
      <c r="AT1532" s="249" t="n">
        <f aca="false">+P1532</f>
        <v>0</v>
      </c>
    </row>
    <row r="1533" customFormat="false" ht="14.25" hidden="false" customHeight="true" outlineLevel="0" collapsed="false">
      <c r="AO1533" s="0" t="n">
        <f aca="false">+A1533</f>
        <v>0</v>
      </c>
      <c r="AP1533" s="249" t="n">
        <f aca="false">+B1533</f>
        <v>0</v>
      </c>
      <c r="AQ1533" s="248" t="n">
        <f aca="false">+D1533</f>
        <v>0</v>
      </c>
      <c r="AS1533" s="249" t="n">
        <f aca="false">+O1533</f>
        <v>0</v>
      </c>
      <c r="AT1533" s="249" t="n">
        <f aca="false">+P1533</f>
        <v>0</v>
      </c>
    </row>
    <row r="1534" customFormat="false" ht="14.25" hidden="false" customHeight="true" outlineLevel="0" collapsed="false">
      <c r="AO1534" s="0" t="n">
        <f aca="false">+A1534</f>
        <v>0</v>
      </c>
      <c r="AP1534" s="249" t="n">
        <f aca="false">+B1534</f>
        <v>0</v>
      </c>
      <c r="AQ1534" s="248" t="n">
        <f aca="false">+D1534</f>
        <v>0</v>
      </c>
      <c r="AS1534" s="249" t="n">
        <f aca="false">+O1534</f>
        <v>0</v>
      </c>
      <c r="AT1534" s="249" t="n">
        <f aca="false">+P1534</f>
        <v>0</v>
      </c>
    </row>
    <row r="1535" customFormat="false" ht="14.25" hidden="false" customHeight="true" outlineLevel="0" collapsed="false">
      <c r="AO1535" s="0" t="n">
        <f aca="false">+A1535</f>
        <v>0</v>
      </c>
      <c r="AP1535" s="249" t="n">
        <f aca="false">+B1535</f>
        <v>0</v>
      </c>
      <c r="AQ1535" s="248" t="n">
        <f aca="false">+D1535</f>
        <v>0</v>
      </c>
      <c r="AS1535" s="249" t="n">
        <f aca="false">+O1535</f>
        <v>0</v>
      </c>
      <c r="AT1535" s="249" t="n">
        <f aca="false">+P1535</f>
        <v>0</v>
      </c>
    </row>
    <row r="1536" customFormat="false" ht="14.25" hidden="false" customHeight="true" outlineLevel="0" collapsed="false">
      <c r="AO1536" s="0" t="n">
        <f aca="false">+A1536</f>
        <v>0</v>
      </c>
      <c r="AP1536" s="249" t="n">
        <f aca="false">+B1536</f>
        <v>0</v>
      </c>
      <c r="AQ1536" s="248" t="n">
        <f aca="false">+D1536</f>
        <v>0</v>
      </c>
      <c r="AS1536" s="249" t="n">
        <f aca="false">+O1536</f>
        <v>0</v>
      </c>
      <c r="AT1536" s="249" t="n">
        <f aca="false">+P1536</f>
        <v>0</v>
      </c>
    </row>
    <row r="1537" customFormat="false" ht="14.25" hidden="false" customHeight="true" outlineLevel="0" collapsed="false">
      <c r="AO1537" s="0" t="n">
        <f aca="false">+A1537</f>
        <v>0</v>
      </c>
      <c r="AP1537" s="249" t="n">
        <f aca="false">+B1537</f>
        <v>0</v>
      </c>
      <c r="AQ1537" s="248" t="n">
        <f aca="false">+D1537</f>
        <v>0</v>
      </c>
      <c r="AS1537" s="249" t="n">
        <f aca="false">+O1537</f>
        <v>0</v>
      </c>
      <c r="AT1537" s="249" t="n">
        <f aca="false">+P1537</f>
        <v>0</v>
      </c>
    </row>
    <row r="1538" customFormat="false" ht="14.25" hidden="false" customHeight="true" outlineLevel="0" collapsed="false">
      <c r="AO1538" s="0" t="n">
        <f aca="false">+A1538</f>
        <v>0</v>
      </c>
      <c r="AP1538" s="249" t="n">
        <f aca="false">+B1538</f>
        <v>0</v>
      </c>
      <c r="AQ1538" s="248" t="n">
        <f aca="false">+D1538</f>
        <v>0</v>
      </c>
      <c r="AS1538" s="249" t="n">
        <f aca="false">+O1538</f>
        <v>0</v>
      </c>
      <c r="AT1538" s="249" t="n">
        <f aca="false">+P1538</f>
        <v>0</v>
      </c>
    </row>
    <row r="1539" customFormat="false" ht="14.25" hidden="false" customHeight="true" outlineLevel="0" collapsed="false">
      <c r="AO1539" s="0" t="n">
        <f aca="false">+A1539</f>
        <v>0</v>
      </c>
      <c r="AP1539" s="249" t="n">
        <f aca="false">+B1539</f>
        <v>0</v>
      </c>
      <c r="AQ1539" s="248" t="n">
        <f aca="false">+D1539</f>
        <v>0</v>
      </c>
      <c r="AS1539" s="249" t="n">
        <f aca="false">+O1539</f>
        <v>0</v>
      </c>
      <c r="AT1539" s="249" t="n">
        <f aca="false">+P1539</f>
        <v>0</v>
      </c>
    </row>
    <row r="1540" customFormat="false" ht="14.25" hidden="false" customHeight="true" outlineLevel="0" collapsed="false">
      <c r="AO1540" s="0" t="n">
        <f aca="false">+A1540</f>
        <v>0</v>
      </c>
      <c r="AP1540" s="249" t="n">
        <f aca="false">+B1540</f>
        <v>0</v>
      </c>
      <c r="AQ1540" s="248" t="n">
        <f aca="false">+D1540</f>
        <v>0</v>
      </c>
      <c r="AS1540" s="249" t="n">
        <f aca="false">+O1540</f>
        <v>0</v>
      </c>
      <c r="AT1540" s="249" t="n">
        <f aca="false">+P1540</f>
        <v>0</v>
      </c>
    </row>
    <row r="1541" customFormat="false" ht="14.25" hidden="false" customHeight="true" outlineLevel="0" collapsed="false">
      <c r="AO1541" s="0" t="n">
        <f aca="false">+A1541</f>
        <v>0</v>
      </c>
      <c r="AP1541" s="249" t="n">
        <f aca="false">+B1541</f>
        <v>0</v>
      </c>
      <c r="AQ1541" s="248" t="n">
        <f aca="false">+D1541</f>
        <v>0</v>
      </c>
      <c r="AS1541" s="249" t="n">
        <f aca="false">+O1541</f>
        <v>0</v>
      </c>
      <c r="AT1541" s="249" t="n">
        <f aca="false">+P1541</f>
        <v>0</v>
      </c>
    </row>
    <row r="1542" customFormat="false" ht="14.25" hidden="false" customHeight="true" outlineLevel="0" collapsed="false">
      <c r="AO1542" s="0" t="n">
        <f aca="false">+A1542</f>
        <v>0</v>
      </c>
      <c r="AP1542" s="249" t="n">
        <f aca="false">+B1542</f>
        <v>0</v>
      </c>
      <c r="AQ1542" s="248" t="n">
        <f aca="false">+D1542</f>
        <v>0</v>
      </c>
      <c r="AS1542" s="249" t="n">
        <f aca="false">+O1542</f>
        <v>0</v>
      </c>
      <c r="AT1542" s="249" t="n">
        <f aca="false">+P1542</f>
        <v>0</v>
      </c>
    </row>
    <row r="1543" customFormat="false" ht="14.25" hidden="false" customHeight="true" outlineLevel="0" collapsed="false">
      <c r="AO1543" s="0" t="n">
        <f aca="false">+A1543</f>
        <v>0</v>
      </c>
      <c r="AP1543" s="249" t="n">
        <f aca="false">+B1543</f>
        <v>0</v>
      </c>
      <c r="AQ1543" s="248" t="n">
        <f aca="false">+D1543</f>
        <v>0</v>
      </c>
      <c r="AS1543" s="249" t="n">
        <f aca="false">+O1543</f>
        <v>0</v>
      </c>
      <c r="AT1543" s="249" t="n">
        <f aca="false">+P1543</f>
        <v>0</v>
      </c>
    </row>
    <row r="1544" customFormat="false" ht="14.25" hidden="false" customHeight="true" outlineLevel="0" collapsed="false">
      <c r="AO1544" s="0" t="n">
        <f aca="false">+A1544</f>
        <v>0</v>
      </c>
      <c r="AP1544" s="249" t="n">
        <f aca="false">+B1544</f>
        <v>0</v>
      </c>
      <c r="AQ1544" s="248" t="n">
        <f aca="false">+D1544</f>
        <v>0</v>
      </c>
      <c r="AS1544" s="249" t="n">
        <f aca="false">+O1544</f>
        <v>0</v>
      </c>
      <c r="AT1544" s="249" t="n">
        <f aca="false">+P1544</f>
        <v>0</v>
      </c>
    </row>
    <row r="1545" customFormat="false" ht="14.25" hidden="false" customHeight="true" outlineLevel="0" collapsed="false">
      <c r="AO1545" s="0" t="n">
        <f aca="false">+A1545</f>
        <v>0</v>
      </c>
      <c r="AP1545" s="249" t="n">
        <f aca="false">+B1545</f>
        <v>0</v>
      </c>
      <c r="AQ1545" s="248" t="n">
        <f aca="false">+D1545</f>
        <v>0</v>
      </c>
      <c r="AS1545" s="249" t="n">
        <f aca="false">+O1545</f>
        <v>0</v>
      </c>
      <c r="AT1545" s="249" t="n">
        <f aca="false">+P1545</f>
        <v>0</v>
      </c>
    </row>
    <row r="1546" customFormat="false" ht="14.25" hidden="false" customHeight="true" outlineLevel="0" collapsed="false">
      <c r="AO1546" s="0" t="n">
        <f aca="false">+A1546</f>
        <v>0</v>
      </c>
      <c r="AP1546" s="249" t="n">
        <f aca="false">+B1546</f>
        <v>0</v>
      </c>
      <c r="AQ1546" s="248" t="n">
        <f aca="false">+D1546</f>
        <v>0</v>
      </c>
      <c r="AS1546" s="249" t="n">
        <f aca="false">+O1546</f>
        <v>0</v>
      </c>
      <c r="AT1546" s="249" t="n">
        <f aca="false">+P1546</f>
        <v>0</v>
      </c>
    </row>
    <row r="1547" customFormat="false" ht="14.25" hidden="false" customHeight="true" outlineLevel="0" collapsed="false">
      <c r="AO1547" s="0" t="n">
        <f aca="false">+A1547</f>
        <v>0</v>
      </c>
      <c r="AP1547" s="249" t="n">
        <f aca="false">+B1547</f>
        <v>0</v>
      </c>
      <c r="AQ1547" s="248" t="n">
        <f aca="false">+D1547</f>
        <v>0</v>
      </c>
      <c r="AS1547" s="249" t="n">
        <f aca="false">+O1547</f>
        <v>0</v>
      </c>
      <c r="AT1547" s="249" t="n">
        <f aca="false">+P1547</f>
        <v>0</v>
      </c>
    </row>
    <row r="1548" customFormat="false" ht="14.25" hidden="false" customHeight="true" outlineLevel="0" collapsed="false">
      <c r="AO1548" s="0" t="n">
        <f aca="false">+A1548</f>
        <v>0</v>
      </c>
      <c r="AP1548" s="249" t="n">
        <f aca="false">+B1548</f>
        <v>0</v>
      </c>
      <c r="AQ1548" s="248" t="n">
        <f aca="false">+D1548</f>
        <v>0</v>
      </c>
      <c r="AS1548" s="249" t="n">
        <f aca="false">+O1548</f>
        <v>0</v>
      </c>
      <c r="AT1548" s="249" t="n">
        <f aca="false">+P1548</f>
        <v>0</v>
      </c>
    </row>
    <row r="1549" customFormat="false" ht="14.25" hidden="false" customHeight="true" outlineLevel="0" collapsed="false">
      <c r="AO1549" s="0" t="n">
        <f aca="false">+A1549</f>
        <v>0</v>
      </c>
      <c r="AP1549" s="249" t="n">
        <f aca="false">+B1549</f>
        <v>0</v>
      </c>
      <c r="AQ1549" s="248" t="n">
        <f aca="false">+D1549</f>
        <v>0</v>
      </c>
      <c r="AS1549" s="249" t="n">
        <f aca="false">+O1549</f>
        <v>0</v>
      </c>
      <c r="AT1549" s="249" t="n">
        <f aca="false">+P1549</f>
        <v>0</v>
      </c>
    </row>
    <row r="1550" customFormat="false" ht="14.25" hidden="false" customHeight="true" outlineLevel="0" collapsed="false">
      <c r="AO1550" s="0" t="n">
        <f aca="false">+A1550</f>
        <v>0</v>
      </c>
      <c r="AP1550" s="249" t="n">
        <f aca="false">+B1550</f>
        <v>0</v>
      </c>
      <c r="AQ1550" s="248" t="n">
        <f aca="false">+D1550</f>
        <v>0</v>
      </c>
      <c r="AS1550" s="249" t="n">
        <f aca="false">+O1550</f>
        <v>0</v>
      </c>
      <c r="AT1550" s="249" t="n">
        <f aca="false">+P1550</f>
        <v>0</v>
      </c>
    </row>
    <row r="1551" customFormat="false" ht="14.25" hidden="false" customHeight="true" outlineLevel="0" collapsed="false">
      <c r="AO1551" s="0" t="n">
        <f aca="false">+A1551</f>
        <v>0</v>
      </c>
      <c r="AP1551" s="249" t="n">
        <f aca="false">+B1551</f>
        <v>0</v>
      </c>
      <c r="AQ1551" s="248" t="n">
        <f aca="false">+D1551</f>
        <v>0</v>
      </c>
      <c r="AS1551" s="249" t="n">
        <f aca="false">+O1551</f>
        <v>0</v>
      </c>
      <c r="AT1551" s="249" t="n">
        <f aca="false">+P1551</f>
        <v>0</v>
      </c>
    </row>
    <row r="1552" customFormat="false" ht="14.25" hidden="false" customHeight="true" outlineLevel="0" collapsed="false">
      <c r="AO1552" s="0" t="n">
        <f aca="false">+A1552</f>
        <v>0</v>
      </c>
      <c r="AP1552" s="249" t="n">
        <f aca="false">+B1552</f>
        <v>0</v>
      </c>
      <c r="AQ1552" s="248" t="n">
        <f aca="false">+D1552</f>
        <v>0</v>
      </c>
      <c r="AS1552" s="249" t="n">
        <f aca="false">+O1552</f>
        <v>0</v>
      </c>
      <c r="AT1552" s="249" t="n">
        <f aca="false">+P1552</f>
        <v>0</v>
      </c>
    </row>
    <row r="1553" customFormat="false" ht="14.25" hidden="false" customHeight="true" outlineLevel="0" collapsed="false">
      <c r="AO1553" s="0" t="n">
        <f aca="false">+A1553</f>
        <v>0</v>
      </c>
      <c r="AP1553" s="249" t="n">
        <f aca="false">+B1553</f>
        <v>0</v>
      </c>
      <c r="AQ1553" s="248" t="n">
        <f aca="false">+D1553</f>
        <v>0</v>
      </c>
      <c r="AS1553" s="249" t="n">
        <f aca="false">+O1553</f>
        <v>0</v>
      </c>
      <c r="AT1553" s="249" t="n">
        <f aca="false">+P1553</f>
        <v>0</v>
      </c>
    </row>
    <row r="1554" customFormat="false" ht="14.25" hidden="false" customHeight="true" outlineLevel="0" collapsed="false">
      <c r="AO1554" s="0" t="n">
        <f aca="false">+A1554</f>
        <v>0</v>
      </c>
      <c r="AP1554" s="249" t="n">
        <f aca="false">+B1554</f>
        <v>0</v>
      </c>
      <c r="AQ1554" s="248" t="n">
        <f aca="false">+D1554</f>
        <v>0</v>
      </c>
      <c r="AS1554" s="249" t="n">
        <f aca="false">+O1554</f>
        <v>0</v>
      </c>
      <c r="AT1554" s="249" t="n">
        <f aca="false">+P1554</f>
        <v>0</v>
      </c>
    </row>
    <row r="1555" customFormat="false" ht="14.25" hidden="false" customHeight="true" outlineLevel="0" collapsed="false">
      <c r="AO1555" s="0" t="n">
        <f aca="false">+A1555</f>
        <v>0</v>
      </c>
      <c r="AP1555" s="249" t="n">
        <f aca="false">+B1555</f>
        <v>0</v>
      </c>
      <c r="AQ1555" s="248" t="n">
        <f aca="false">+D1555</f>
        <v>0</v>
      </c>
      <c r="AS1555" s="249" t="n">
        <f aca="false">+O1555</f>
        <v>0</v>
      </c>
      <c r="AT1555" s="249" t="n">
        <f aca="false">+P1555</f>
        <v>0</v>
      </c>
    </row>
    <row r="1556" customFormat="false" ht="14.25" hidden="false" customHeight="true" outlineLevel="0" collapsed="false">
      <c r="AO1556" s="0" t="n">
        <f aca="false">+A1556</f>
        <v>0</v>
      </c>
      <c r="AP1556" s="249" t="n">
        <f aca="false">+B1556</f>
        <v>0</v>
      </c>
      <c r="AQ1556" s="248" t="n">
        <f aca="false">+D1556</f>
        <v>0</v>
      </c>
      <c r="AS1556" s="249" t="n">
        <f aca="false">+O1556</f>
        <v>0</v>
      </c>
      <c r="AT1556" s="249" t="n">
        <f aca="false">+P1556</f>
        <v>0</v>
      </c>
    </row>
    <row r="1557" customFormat="false" ht="14.25" hidden="false" customHeight="true" outlineLevel="0" collapsed="false">
      <c r="AO1557" s="0" t="n">
        <f aca="false">+A1557</f>
        <v>0</v>
      </c>
      <c r="AP1557" s="249" t="n">
        <f aca="false">+B1557</f>
        <v>0</v>
      </c>
      <c r="AQ1557" s="248" t="n">
        <f aca="false">+D1557</f>
        <v>0</v>
      </c>
      <c r="AS1557" s="249" t="n">
        <f aca="false">+O1557</f>
        <v>0</v>
      </c>
      <c r="AT1557" s="249" t="n">
        <f aca="false">+P1557</f>
        <v>0</v>
      </c>
    </row>
    <row r="1558" customFormat="false" ht="14.25" hidden="false" customHeight="true" outlineLevel="0" collapsed="false">
      <c r="AO1558" s="0" t="n">
        <f aca="false">+A1558</f>
        <v>0</v>
      </c>
      <c r="AP1558" s="249" t="n">
        <f aca="false">+B1558</f>
        <v>0</v>
      </c>
      <c r="AQ1558" s="248" t="n">
        <f aca="false">+D1558</f>
        <v>0</v>
      </c>
      <c r="AS1558" s="249" t="n">
        <f aca="false">+O1558</f>
        <v>0</v>
      </c>
      <c r="AT1558" s="249" t="n">
        <f aca="false">+P1558</f>
        <v>0</v>
      </c>
    </row>
    <row r="1559" customFormat="false" ht="14.25" hidden="false" customHeight="true" outlineLevel="0" collapsed="false">
      <c r="AO1559" s="0" t="n">
        <f aca="false">+A1559</f>
        <v>0</v>
      </c>
      <c r="AP1559" s="249" t="n">
        <f aca="false">+B1559</f>
        <v>0</v>
      </c>
      <c r="AQ1559" s="248" t="n">
        <f aca="false">+D1559</f>
        <v>0</v>
      </c>
      <c r="AS1559" s="249" t="n">
        <f aca="false">+O1559</f>
        <v>0</v>
      </c>
      <c r="AT1559" s="249" t="n">
        <f aca="false">+P1559</f>
        <v>0</v>
      </c>
    </row>
    <row r="1560" customFormat="false" ht="14.25" hidden="false" customHeight="true" outlineLevel="0" collapsed="false">
      <c r="AO1560" s="0" t="n">
        <f aca="false">+A1560</f>
        <v>0</v>
      </c>
      <c r="AP1560" s="249" t="n">
        <f aca="false">+B1560</f>
        <v>0</v>
      </c>
      <c r="AQ1560" s="248" t="n">
        <f aca="false">+D1560</f>
        <v>0</v>
      </c>
      <c r="AS1560" s="249" t="n">
        <f aca="false">+O1560</f>
        <v>0</v>
      </c>
      <c r="AT1560" s="249" t="n">
        <f aca="false">+P1560</f>
        <v>0</v>
      </c>
    </row>
    <row r="1561" customFormat="false" ht="14.25" hidden="false" customHeight="true" outlineLevel="0" collapsed="false">
      <c r="AO1561" s="0" t="n">
        <f aca="false">+A1561</f>
        <v>0</v>
      </c>
      <c r="AP1561" s="249" t="n">
        <f aca="false">+B1561</f>
        <v>0</v>
      </c>
      <c r="AQ1561" s="248" t="n">
        <f aca="false">+D1561</f>
        <v>0</v>
      </c>
      <c r="AS1561" s="249" t="n">
        <f aca="false">+O1561</f>
        <v>0</v>
      </c>
      <c r="AT1561" s="249" t="n">
        <f aca="false">+P1561</f>
        <v>0</v>
      </c>
    </row>
    <row r="1562" customFormat="false" ht="14.25" hidden="false" customHeight="true" outlineLevel="0" collapsed="false">
      <c r="AO1562" s="0" t="n">
        <f aca="false">+A1562</f>
        <v>0</v>
      </c>
      <c r="AP1562" s="249" t="n">
        <f aca="false">+B1562</f>
        <v>0</v>
      </c>
      <c r="AQ1562" s="248" t="n">
        <f aca="false">+D1562</f>
        <v>0</v>
      </c>
      <c r="AS1562" s="249" t="n">
        <f aca="false">+O1562</f>
        <v>0</v>
      </c>
      <c r="AT1562" s="249" t="n">
        <f aca="false">+P1562</f>
        <v>0</v>
      </c>
    </row>
    <row r="1563" customFormat="false" ht="14.25" hidden="false" customHeight="true" outlineLevel="0" collapsed="false">
      <c r="AO1563" s="0" t="n">
        <f aca="false">+A1563</f>
        <v>0</v>
      </c>
      <c r="AP1563" s="249" t="n">
        <f aca="false">+B1563</f>
        <v>0</v>
      </c>
      <c r="AQ1563" s="248" t="n">
        <f aca="false">+D1563</f>
        <v>0</v>
      </c>
      <c r="AS1563" s="249" t="n">
        <f aca="false">+O1563</f>
        <v>0</v>
      </c>
      <c r="AT1563" s="249" t="n">
        <f aca="false">+P1563</f>
        <v>0</v>
      </c>
    </row>
    <row r="1564" customFormat="false" ht="14.25" hidden="false" customHeight="true" outlineLevel="0" collapsed="false">
      <c r="AO1564" s="0" t="n">
        <f aca="false">+A1564</f>
        <v>0</v>
      </c>
      <c r="AP1564" s="249" t="n">
        <f aca="false">+B1564</f>
        <v>0</v>
      </c>
      <c r="AQ1564" s="248" t="n">
        <f aca="false">+D1564</f>
        <v>0</v>
      </c>
      <c r="AS1564" s="249" t="n">
        <f aca="false">+O1564</f>
        <v>0</v>
      </c>
      <c r="AT1564" s="249" t="n">
        <f aca="false">+P1564</f>
        <v>0</v>
      </c>
    </row>
    <row r="1565" customFormat="false" ht="14.25" hidden="false" customHeight="true" outlineLevel="0" collapsed="false">
      <c r="AO1565" s="0" t="n">
        <f aca="false">+A1565</f>
        <v>0</v>
      </c>
      <c r="AP1565" s="249" t="n">
        <f aca="false">+B1565</f>
        <v>0</v>
      </c>
      <c r="AQ1565" s="248" t="n">
        <f aca="false">+D1565</f>
        <v>0</v>
      </c>
      <c r="AS1565" s="249" t="n">
        <f aca="false">+O1565</f>
        <v>0</v>
      </c>
      <c r="AT1565" s="249" t="n">
        <f aca="false">+P1565</f>
        <v>0</v>
      </c>
    </row>
    <row r="1566" customFormat="false" ht="14.25" hidden="false" customHeight="true" outlineLevel="0" collapsed="false">
      <c r="AO1566" s="0" t="n">
        <f aca="false">+A1566</f>
        <v>0</v>
      </c>
      <c r="AP1566" s="249" t="n">
        <f aca="false">+B1566</f>
        <v>0</v>
      </c>
      <c r="AQ1566" s="248" t="n">
        <f aca="false">+D1566</f>
        <v>0</v>
      </c>
      <c r="AS1566" s="249" t="n">
        <f aca="false">+O1566</f>
        <v>0</v>
      </c>
      <c r="AT1566" s="249" t="n">
        <f aca="false">+P1566</f>
        <v>0</v>
      </c>
    </row>
    <row r="1567" customFormat="false" ht="14.25" hidden="false" customHeight="true" outlineLevel="0" collapsed="false">
      <c r="AO1567" s="0" t="n">
        <f aca="false">+A1567</f>
        <v>0</v>
      </c>
      <c r="AP1567" s="249" t="n">
        <f aca="false">+B1567</f>
        <v>0</v>
      </c>
      <c r="AQ1567" s="248" t="n">
        <f aca="false">+D1567</f>
        <v>0</v>
      </c>
      <c r="AS1567" s="249" t="n">
        <f aca="false">+O1567</f>
        <v>0</v>
      </c>
      <c r="AT1567" s="249" t="n">
        <f aca="false">+P1567</f>
        <v>0</v>
      </c>
    </row>
    <row r="1568" customFormat="false" ht="14.25" hidden="false" customHeight="true" outlineLevel="0" collapsed="false">
      <c r="AO1568" s="0" t="n">
        <f aca="false">+A1568</f>
        <v>0</v>
      </c>
      <c r="AP1568" s="249" t="n">
        <f aca="false">+B1568</f>
        <v>0</v>
      </c>
      <c r="AQ1568" s="248" t="n">
        <f aca="false">+D1568</f>
        <v>0</v>
      </c>
      <c r="AS1568" s="249" t="n">
        <f aca="false">+O1568</f>
        <v>0</v>
      </c>
      <c r="AT1568" s="249" t="n">
        <f aca="false">+P1568</f>
        <v>0</v>
      </c>
    </row>
    <row r="1569" customFormat="false" ht="14.25" hidden="false" customHeight="true" outlineLevel="0" collapsed="false">
      <c r="AO1569" s="0" t="n">
        <f aca="false">+A1569</f>
        <v>0</v>
      </c>
      <c r="AP1569" s="249" t="n">
        <f aca="false">+B1569</f>
        <v>0</v>
      </c>
      <c r="AQ1569" s="248" t="n">
        <f aca="false">+D1569</f>
        <v>0</v>
      </c>
      <c r="AS1569" s="249" t="n">
        <f aca="false">+O1569</f>
        <v>0</v>
      </c>
      <c r="AT1569" s="249" t="n">
        <f aca="false">+P1569</f>
        <v>0</v>
      </c>
    </row>
    <row r="1570" customFormat="false" ht="14.25" hidden="false" customHeight="true" outlineLevel="0" collapsed="false">
      <c r="AO1570" s="0" t="n">
        <f aca="false">+A1570</f>
        <v>0</v>
      </c>
      <c r="AP1570" s="249" t="n">
        <f aca="false">+B1570</f>
        <v>0</v>
      </c>
      <c r="AQ1570" s="248" t="n">
        <f aca="false">+D1570</f>
        <v>0</v>
      </c>
      <c r="AS1570" s="249" t="n">
        <f aca="false">+O1570</f>
        <v>0</v>
      </c>
      <c r="AT1570" s="249" t="n">
        <f aca="false">+P1570</f>
        <v>0</v>
      </c>
    </row>
    <row r="1571" customFormat="false" ht="14.25" hidden="false" customHeight="true" outlineLevel="0" collapsed="false">
      <c r="AO1571" s="0" t="n">
        <f aca="false">+A1571</f>
        <v>0</v>
      </c>
      <c r="AP1571" s="249" t="n">
        <f aca="false">+B1571</f>
        <v>0</v>
      </c>
      <c r="AQ1571" s="248" t="n">
        <f aca="false">+D1571</f>
        <v>0</v>
      </c>
      <c r="AS1571" s="249" t="n">
        <f aca="false">+O1571</f>
        <v>0</v>
      </c>
      <c r="AT1571" s="249" t="n">
        <f aca="false">+P1571</f>
        <v>0</v>
      </c>
    </row>
    <row r="1572" customFormat="false" ht="14.25" hidden="false" customHeight="true" outlineLevel="0" collapsed="false">
      <c r="AO1572" s="0" t="n">
        <f aca="false">+A1572</f>
        <v>0</v>
      </c>
      <c r="AP1572" s="249" t="n">
        <f aca="false">+B1572</f>
        <v>0</v>
      </c>
      <c r="AQ1572" s="248" t="n">
        <f aca="false">+D1572</f>
        <v>0</v>
      </c>
      <c r="AS1572" s="249" t="n">
        <f aca="false">+O1572</f>
        <v>0</v>
      </c>
      <c r="AT1572" s="249" t="n">
        <f aca="false">+P1572</f>
        <v>0</v>
      </c>
    </row>
    <row r="1573" customFormat="false" ht="14.25" hidden="false" customHeight="true" outlineLevel="0" collapsed="false">
      <c r="AO1573" s="0" t="n">
        <f aca="false">+A1573</f>
        <v>0</v>
      </c>
      <c r="AP1573" s="249" t="n">
        <f aca="false">+B1573</f>
        <v>0</v>
      </c>
      <c r="AQ1573" s="248" t="n">
        <f aca="false">+D1573</f>
        <v>0</v>
      </c>
      <c r="AS1573" s="249" t="n">
        <f aca="false">+O1573</f>
        <v>0</v>
      </c>
      <c r="AT1573" s="249" t="n">
        <f aca="false">+P1573</f>
        <v>0</v>
      </c>
    </row>
    <row r="1574" customFormat="false" ht="14.25" hidden="false" customHeight="true" outlineLevel="0" collapsed="false">
      <c r="AO1574" s="0" t="n">
        <f aca="false">+A1574</f>
        <v>0</v>
      </c>
      <c r="AP1574" s="249" t="n">
        <f aca="false">+B1574</f>
        <v>0</v>
      </c>
      <c r="AQ1574" s="248" t="n">
        <f aca="false">+D1574</f>
        <v>0</v>
      </c>
      <c r="AS1574" s="249" t="n">
        <f aca="false">+O1574</f>
        <v>0</v>
      </c>
      <c r="AT1574" s="249" t="n">
        <f aca="false">+P1574</f>
        <v>0</v>
      </c>
    </row>
    <row r="1575" customFormat="false" ht="14.25" hidden="false" customHeight="true" outlineLevel="0" collapsed="false">
      <c r="AO1575" s="0" t="n">
        <f aca="false">+A1575</f>
        <v>0</v>
      </c>
      <c r="AP1575" s="249" t="n">
        <f aca="false">+B1575</f>
        <v>0</v>
      </c>
      <c r="AQ1575" s="248" t="n">
        <f aca="false">+D1575</f>
        <v>0</v>
      </c>
      <c r="AS1575" s="249" t="n">
        <f aca="false">+O1575</f>
        <v>0</v>
      </c>
      <c r="AT1575" s="249" t="n">
        <f aca="false">+P1575</f>
        <v>0</v>
      </c>
    </row>
    <row r="1576" customFormat="false" ht="14.25" hidden="false" customHeight="true" outlineLevel="0" collapsed="false">
      <c r="AO1576" s="0" t="n">
        <f aca="false">+A1576</f>
        <v>0</v>
      </c>
      <c r="AP1576" s="249" t="n">
        <f aca="false">+B1576</f>
        <v>0</v>
      </c>
      <c r="AQ1576" s="248" t="n">
        <f aca="false">+D1576</f>
        <v>0</v>
      </c>
      <c r="AS1576" s="249" t="n">
        <f aca="false">+O1576</f>
        <v>0</v>
      </c>
      <c r="AT1576" s="249" t="n">
        <f aca="false">+P1576</f>
        <v>0</v>
      </c>
    </row>
    <row r="1577" customFormat="false" ht="14.25" hidden="false" customHeight="true" outlineLevel="0" collapsed="false">
      <c r="AO1577" s="0" t="n">
        <f aca="false">+A1577</f>
        <v>0</v>
      </c>
      <c r="AP1577" s="249" t="n">
        <f aca="false">+B1577</f>
        <v>0</v>
      </c>
      <c r="AQ1577" s="248" t="n">
        <f aca="false">+D1577</f>
        <v>0</v>
      </c>
      <c r="AS1577" s="249" t="n">
        <f aca="false">+O1577</f>
        <v>0</v>
      </c>
      <c r="AT1577" s="249" t="n">
        <f aca="false">+P1577</f>
        <v>0</v>
      </c>
    </row>
    <row r="1578" customFormat="false" ht="14.25" hidden="false" customHeight="true" outlineLevel="0" collapsed="false">
      <c r="AO1578" s="0" t="n">
        <f aca="false">+A1578</f>
        <v>0</v>
      </c>
      <c r="AP1578" s="249" t="n">
        <f aca="false">+B1578</f>
        <v>0</v>
      </c>
      <c r="AQ1578" s="248" t="n">
        <f aca="false">+D1578</f>
        <v>0</v>
      </c>
      <c r="AS1578" s="249" t="n">
        <f aca="false">+O1578</f>
        <v>0</v>
      </c>
      <c r="AT1578" s="249" t="n">
        <f aca="false">+P1578</f>
        <v>0</v>
      </c>
    </row>
    <row r="1579" customFormat="false" ht="14.25" hidden="false" customHeight="true" outlineLevel="0" collapsed="false">
      <c r="AO1579" s="0" t="n">
        <f aca="false">+A1579</f>
        <v>0</v>
      </c>
      <c r="AP1579" s="249" t="n">
        <f aca="false">+B1579</f>
        <v>0</v>
      </c>
      <c r="AQ1579" s="248" t="n">
        <f aca="false">+D1579</f>
        <v>0</v>
      </c>
      <c r="AS1579" s="249" t="n">
        <f aca="false">+O1579</f>
        <v>0</v>
      </c>
      <c r="AT1579" s="249" t="n">
        <f aca="false">+P1579</f>
        <v>0</v>
      </c>
    </row>
    <row r="1580" customFormat="false" ht="14.25" hidden="false" customHeight="true" outlineLevel="0" collapsed="false">
      <c r="AO1580" s="0" t="n">
        <f aca="false">+A1580</f>
        <v>0</v>
      </c>
      <c r="AP1580" s="249" t="n">
        <f aca="false">+B1580</f>
        <v>0</v>
      </c>
      <c r="AQ1580" s="248" t="n">
        <f aca="false">+D1580</f>
        <v>0</v>
      </c>
      <c r="AS1580" s="249" t="n">
        <f aca="false">+O1580</f>
        <v>0</v>
      </c>
      <c r="AT1580" s="249" t="n">
        <f aca="false">+P1580</f>
        <v>0</v>
      </c>
    </row>
    <row r="1581" customFormat="false" ht="14.25" hidden="false" customHeight="true" outlineLevel="0" collapsed="false">
      <c r="AO1581" s="0" t="n">
        <f aca="false">+A1581</f>
        <v>0</v>
      </c>
      <c r="AP1581" s="249" t="n">
        <f aca="false">+B1581</f>
        <v>0</v>
      </c>
      <c r="AQ1581" s="248" t="n">
        <f aca="false">+D1581</f>
        <v>0</v>
      </c>
      <c r="AS1581" s="249" t="n">
        <f aca="false">+O1581</f>
        <v>0</v>
      </c>
      <c r="AT1581" s="249" t="n">
        <f aca="false">+P1581</f>
        <v>0</v>
      </c>
    </row>
    <row r="1582" customFormat="false" ht="14.25" hidden="false" customHeight="true" outlineLevel="0" collapsed="false">
      <c r="AO1582" s="0" t="n">
        <f aca="false">+A1582</f>
        <v>0</v>
      </c>
      <c r="AP1582" s="249" t="n">
        <f aca="false">+B1582</f>
        <v>0</v>
      </c>
      <c r="AQ1582" s="248" t="n">
        <f aca="false">+D1582</f>
        <v>0</v>
      </c>
      <c r="AS1582" s="249" t="n">
        <f aca="false">+O1582</f>
        <v>0</v>
      </c>
      <c r="AT1582" s="249" t="n">
        <f aca="false">+P1582</f>
        <v>0</v>
      </c>
    </row>
    <row r="1583" customFormat="false" ht="14.25" hidden="false" customHeight="true" outlineLevel="0" collapsed="false">
      <c r="AO1583" s="0" t="n">
        <f aca="false">+A1583</f>
        <v>0</v>
      </c>
      <c r="AP1583" s="249" t="n">
        <f aca="false">+B1583</f>
        <v>0</v>
      </c>
      <c r="AQ1583" s="248" t="n">
        <f aca="false">+D1583</f>
        <v>0</v>
      </c>
      <c r="AS1583" s="249" t="n">
        <f aca="false">+O1583</f>
        <v>0</v>
      </c>
      <c r="AT1583" s="249" t="n">
        <f aca="false">+P1583</f>
        <v>0</v>
      </c>
    </row>
    <row r="1584" customFormat="false" ht="14.25" hidden="false" customHeight="true" outlineLevel="0" collapsed="false">
      <c r="AO1584" s="0" t="n">
        <f aca="false">+A1584</f>
        <v>0</v>
      </c>
      <c r="AP1584" s="249" t="n">
        <f aca="false">+B1584</f>
        <v>0</v>
      </c>
      <c r="AQ1584" s="248" t="n">
        <f aca="false">+D1584</f>
        <v>0</v>
      </c>
      <c r="AS1584" s="249" t="n">
        <f aca="false">+O1584</f>
        <v>0</v>
      </c>
      <c r="AT1584" s="249" t="n">
        <f aca="false">+P1584</f>
        <v>0</v>
      </c>
    </row>
    <row r="1585" customFormat="false" ht="14.25" hidden="false" customHeight="true" outlineLevel="0" collapsed="false">
      <c r="AO1585" s="0" t="n">
        <f aca="false">+A1585</f>
        <v>0</v>
      </c>
      <c r="AP1585" s="249" t="n">
        <f aca="false">+B1585</f>
        <v>0</v>
      </c>
      <c r="AQ1585" s="248" t="n">
        <f aca="false">+D1585</f>
        <v>0</v>
      </c>
      <c r="AS1585" s="249" t="n">
        <f aca="false">+O1585</f>
        <v>0</v>
      </c>
      <c r="AT1585" s="249" t="n">
        <f aca="false">+P1585</f>
        <v>0</v>
      </c>
    </row>
    <row r="1586" customFormat="false" ht="14.25" hidden="false" customHeight="true" outlineLevel="0" collapsed="false">
      <c r="AO1586" s="0" t="n">
        <f aca="false">+A1586</f>
        <v>0</v>
      </c>
      <c r="AP1586" s="249" t="n">
        <f aca="false">+B1586</f>
        <v>0</v>
      </c>
      <c r="AQ1586" s="248" t="n">
        <f aca="false">+D1586</f>
        <v>0</v>
      </c>
      <c r="AS1586" s="249" t="n">
        <f aca="false">+O1586</f>
        <v>0</v>
      </c>
      <c r="AT1586" s="249" t="n">
        <f aca="false">+P1586</f>
        <v>0</v>
      </c>
    </row>
    <row r="1587" customFormat="false" ht="14.25" hidden="false" customHeight="true" outlineLevel="0" collapsed="false">
      <c r="AO1587" s="0" t="n">
        <f aca="false">+A1587</f>
        <v>0</v>
      </c>
      <c r="AP1587" s="249" t="n">
        <f aca="false">+B1587</f>
        <v>0</v>
      </c>
      <c r="AQ1587" s="248" t="n">
        <f aca="false">+D1587</f>
        <v>0</v>
      </c>
      <c r="AS1587" s="249" t="n">
        <f aca="false">+O1587</f>
        <v>0</v>
      </c>
      <c r="AT1587" s="249" t="n">
        <f aca="false">+P1587</f>
        <v>0</v>
      </c>
    </row>
    <row r="1588" customFormat="false" ht="14.25" hidden="false" customHeight="true" outlineLevel="0" collapsed="false">
      <c r="AO1588" s="0" t="n">
        <f aca="false">+A1588</f>
        <v>0</v>
      </c>
      <c r="AP1588" s="249" t="n">
        <f aca="false">+B1588</f>
        <v>0</v>
      </c>
      <c r="AQ1588" s="248" t="n">
        <f aca="false">+D1588</f>
        <v>0</v>
      </c>
      <c r="AS1588" s="249" t="n">
        <f aca="false">+O1588</f>
        <v>0</v>
      </c>
      <c r="AT1588" s="249" t="n">
        <f aca="false">+P1588</f>
        <v>0</v>
      </c>
    </row>
    <row r="1589" customFormat="false" ht="14.25" hidden="false" customHeight="true" outlineLevel="0" collapsed="false">
      <c r="AO1589" s="0" t="n">
        <f aca="false">+A1589</f>
        <v>0</v>
      </c>
      <c r="AP1589" s="249" t="n">
        <f aca="false">+B1589</f>
        <v>0</v>
      </c>
      <c r="AQ1589" s="248" t="n">
        <f aca="false">+D1589</f>
        <v>0</v>
      </c>
      <c r="AS1589" s="249" t="n">
        <f aca="false">+O1589</f>
        <v>0</v>
      </c>
      <c r="AT1589" s="249" t="n">
        <f aca="false">+P1589</f>
        <v>0</v>
      </c>
    </row>
    <row r="1590" customFormat="false" ht="14.25" hidden="false" customHeight="true" outlineLevel="0" collapsed="false">
      <c r="AO1590" s="0" t="n">
        <f aca="false">+A1590</f>
        <v>0</v>
      </c>
      <c r="AP1590" s="249" t="n">
        <f aca="false">+B1590</f>
        <v>0</v>
      </c>
      <c r="AQ1590" s="248" t="n">
        <f aca="false">+D1590</f>
        <v>0</v>
      </c>
      <c r="AS1590" s="249" t="n">
        <f aca="false">+O1590</f>
        <v>0</v>
      </c>
      <c r="AT1590" s="249" t="n">
        <f aca="false">+P1590</f>
        <v>0</v>
      </c>
    </row>
    <row r="1591" customFormat="false" ht="14.25" hidden="false" customHeight="true" outlineLevel="0" collapsed="false">
      <c r="AO1591" s="0" t="n">
        <f aca="false">+A1591</f>
        <v>0</v>
      </c>
      <c r="AP1591" s="249" t="n">
        <f aca="false">+B1591</f>
        <v>0</v>
      </c>
      <c r="AQ1591" s="248" t="n">
        <f aca="false">+D1591</f>
        <v>0</v>
      </c>
      <c r="AS1591" s="249" t="n">
        <f aca="false">+O1591</f>
        <v>0</v>
      </c>
      <c r="AT1591" s="249" t="n">
        <f aca="false">+P1591</f>
        <v>0</v>
      </c>
    </row>
    <row r="1592" customFormat="false" ht="14.25" hidden="false" customHeight="true" outlineLevel="0" collapsed="false">
      <c r="AO1592" s="0" t="n">
        <f aca="false">+A1592</f>
        <v>0</v>
      </c>
      <c r="AP1592" s="249" t="n">
        <f aca="false">+B1592</f>
        <v>0</v>
      </c>
      <c r="AQ1592" s="248" t="n">
        <f aca="false">+D1592</f>
        <v>0</v>
      </c>
      <c r="AS1592" s="249" t="n">
        <f aca="false">+O1592</f>
        <v>0</v>
      </c>
      <c r="AT1592" s="249" t="n">
        <f aca="false">+P1592</f>
        <v>0</v>
      </c>
    </row>
    <row r="1593" customFormat="false" ht="14.25" hidden="false" customHeight="true" outlineLevel="0" collapsed="false">
      <c r="AO1593" s="0" t="n">
        <f aca="false">+A1593</f>
        <v>0</v>
      </c>
      <c r="AP1593" s="249" t="n">
        <f aca="false">+B1593</f>
        <v>0</v>
      </c>
      <c r="AQ1593" s="248" t="n">
        <f aca="false">+D1593</f>
        <v>0</v>
      </c>
      <c r="AS1593" s="249" t="n">
        <f aca="false">+O1593</f>
        <v>0</v>
      </c>
      <c r="AT1593" s="249" t="n">
        <f aca="false">+P1593</f>
        <v>0</v>
      </c>
    </row>
    <row r="1594" customFormat="false" ht="14.25" hidden="false" customHeight="true" outlineLevel="0" collapsed="false">
      <c r="AO1594" s="0" t="n">
        <f aca="false">+A1594</f>
        <v>0</v>
      </c>
      <c r="AP1594" s="249" t="n">
        <f aca="false">+B1594</f>
        <v>0</v>
      </c>
      <c r="AQ1594" s="248" t="n">
        <f aca="false">+D1594</f>
        <v>0</v>
      </c>
      <c r="AS1594" s="249" t="n">
        <f aca="false">+O1594</f>
        <v>0</v>
      </c>
      <c r="AT1594" s="249" t="n">
        <f aca="false">+P1594</f>
        <v>0</v>
      </c>
    </row>
    <row r="1595" customFormat="false" ht="14.25" hidden="false" customHeight="true" outlineLevel="0" collapsed="false">
      <c r="AO1595" s="0" t="n">
        <f aca="false">+A1595</f>
        <v>0</v>
      </c>
      <c r="AP1595" s="249" t="n">
        <f aca="false">+B1595</f>
        <v>0</v>
      </c>
      <c r="AQ1595" s="248" t="n">
        <f aca="false">+D1595</f>
        <v>0</v>
      </c>
      <c r="AS1595" s="249" t="n">
        <f aca="false">+O1595</f>
        <v>0</v>
      </c>
      <c r="AT1595" s="249" t="n">
        <f aca="false">+P1595</f>
        <v>0</v>
      </c>
    </row>
    <row r="1596" customFormat="false" ht="14.25" hidden="false" customHeight="true" outlineLevel="0" collapsed="false">
      <c r="AO1596" s="0" t="n">
        <f aca="false">+A1596</f>
        <v>0</v>
      </c>
      <c r="AP1596" s="249" t="n">
        <f aca="false">+B1596</f>
        <v>0</v>
      </c>
      <c r="AQ1596" s="248" t="n">
        <f aca="false">+D1596</f>
        <v>0</v>
      </c>
      <c r="AS1596" s="249" t="n">
        <f aca="false">+O1596</f>
        <v>0</v>
      </c>
      <c r="AT1596" s="249" t="n">
        <f aca="false">+P1596</f>
        <v>0</v>
      </c>
    </row>
    <row r="1597" customFormat="false" ht="14.25" hidden="false" customHeight="true" outlineLevel="0" collapsed="false">
      <c r="AO1597" s="0" t="n">
        <f aca="false">+A1597</f>
        <v>0</v>
      </c>
      <c r="AP1597" s="249" t="n">
        <f aca="false">+B1597</f>
        <v>0</v>
      </c>
      <c r="AQ1597" s="248" t="n">
        <f aca="false">+D1597</f>
        <v>0</v>
      </c>
      <c r="AS1597" s="249" t="n">
        <f aca="false">+O1597</f>
        <v>0</v>
      </c>
      <c r="AT1597" s="249" t="n">
        <f aca="false">+P1597</f>
        <v>0</v>
      </c>
    </row>
    <row r="1598" customFormat="false" ht="14.25" hidden="false" customHeight="true" outlineLevel="0" collapsed="false">
      <c r="AO1598" s="0" t="n">
        <f aca="false">+A1598</f>
        <v>0</v>
      </c>
      <c r="AP1598" s="249" t="n">
        <f aca="false">+B1598</f>
        <v>0</v>
      </c>
      <c r="AQ1598" s="248" t="n">
        <f aca="false">+D1598</f>
        <v>0</v>
      </c>
      <c r="AS1598" s="249" t="n">
        <f aca="false">+O1598</f>
        <v>0</v>
      </c>
      <c r="AT1598" s="249" t="n">
        <f aca="false">+P1598</f>
        <v>0</v>
      </c>
    </row>
    <row r="1599" customFormat="false" ht="14.25" hidden="false" customHeight="true" outlineLevel="0" collapsed="false">
      <c r="AO1599" s="0" t="n">
        <f aca="false">+A1599</f>
        <v>0</v>
      </c>
      <c r="AP1599" s="249" t="n">
        <f aca="false">+B1599</f>
        <v>0</v>
      </c>
      <c r="AQ1599" s="248" t="n">
        <f aca="false">+D1599</f>
        <v>0</v>
      </c>
      <c r="AS1599" s="249" t="n">
        <f aca="false">+O1599</f>
        <v>0</v>
      </c>
      <c r="AT1599" s="249" t="n">
        <f aca="false">+P1599</f>
        <v>0</v>
      </c>
    </row>
    <row r="1600" customFormat="false" ht="14.25" hidden="false" customHeight="true" outlineLevel="0" collapsed="false">
      <c r="AO1600" s="0" t="n">
        <f aca="false">+A1600</f>
        <v>0</v>
      </c>
      <c r="AP1600" s="249" t="n">
        <f aca="false">+B1600</f>
        <v>0</v>
      </c>
      <c r="AQ1600" s="248" t="n">
        <f aca="false">+D1600</f>
        <v>0</v>
      </c>
      <c r="AS1600" s="249" t="n">
        <f aca="false">+O1600</f>
        <v>0</v>
      </c>
      <c r="AT1600" s="249" t="n">
        <f aca="false">+P1600</f>
        <v>0</v>
      </c>
    </row>
    <row r="1601" customFormat="false" ht="14.25" hidden="false" customHeight="true" outlineLevel="0" collapsed="false">
      <c r="AO1601" s="0" t="n">
        <f aca="false">+A1601</f>
        <v>0</v>
      </c>
      <c r="AP1601" s="249" t="n">
        <f aca="false">+B1601</f>
        <v>0</v>
      </c>
      <c r="AQ1601" s="248" t="n">
        <f aca="false">+D1601</f>
        <v>0</v>
      </c>
      <c r="AS1601" s="249" t="n">
        <f aca="false">+O1601</f>
        <v>0</v>
      </c>
      <c r="AT1601" s="249" t="n">
        <f aca="false">+P1601</f>
        <v>0</v>
      </c>
    </row>
    <row r="1602" customFormat="false" ht="14.25" hidden="false" customHeight="true" outlineLevel="0" collapsed="false">
      <c r="AO1602" s="0" t="n">
        <f aca="false">+A1602</f>
        <v>0</v>
      </c>
      <c r="AP1602" s="249" t="n">
        <f aca="false">+B1602</f>
        <v>0</v>
      </c>
      <c r="AQ1602" s="248" t="n">
        <f aca="false">+D1602</f>
        <v>0</v>
      </c>
      <c r="AS1602" s="249" t="n">
        <f aca="false">+O1602</f>
        <v>0</v>
      </c>
      <c r="AT1602" s="249" t="n">
        <f aca="false">+P1602</f>
        <v>0</v>
      </c>
    </row>
    <row r="1603" customFormat="false" ht="14.25" hidden="false" customHeight="true" outlineLevel="0" collapsed="false">
      <c r="AO1603" s="0" t="n">
        <f aca="false">+A1603</f>
        <v>0</v>
      </c>
      <c r="AP1603" s="249" t="n">
        <f aca="false">+B1603</f>
        <v>0</v>
      </c>
      <c r="AQ1603" s="248" t="n">
        <f aca="false">+D1603</f>
        <v>0</v>
      </c>
      <c r="AS1603" s="249" t="n">
        <f aca="false">+O1603</f>
        <v>0</v>
      </c>
      <c r="AT1603" s="249" t="n">
        <f aca="false">+P1603</f>
        <v>0</v>
      </c>
    </row>
    <row r="1604" customFormat="false" ht="14.25" hidden="false" customHeight="true" outlineLevel="0" collapsed="false">
      <c r="AO1604" s="0" t="n">
        <f aca="false">+A1604</f>
        <v>0</v>
      </c>
      <c r="AP1604" s="249" t="n">
        <f aca="false">+B1604</f>
        <v>0</v>
      </c>
      <c r="AQ1604" s="248" t="n">
        <f aca="false">+D1604</f>
        <v>0</v>
      </c>
      <c r="AS1604" s="249" t="n">
        <f aca="false">+O1604</f>
        <v>0</v>
      </c>
      <c r="AT1604" s="249" t="n">
        <f aca="false">+P1604</f>
        <v>0</v>
      </c>
    </row>
    <row r="1605" customFormat="false" ht="14.25" hidden="false" customHeight="true" outlineLevel="0" collapsed="false">
      <c r="AO1605" s="0" t="n">
        <f aca="false">+A1605</f>
        <v>0</v>
      </c>
      <c r="AP1605" s="249" t="n">
        <f aca="false">+B1605</f>
        <v>0</v>
      </c>
      <c r="AQ1605" s="248" t="n">
        <f aca="false">+D1605</f>
        <v>0</v>
      </c>
      <c r="AS1605" s="249" t="n">
        <f aca="false">+O1605</f>
        <v>0</v>
      </c>
      <c r="AT1605" s="249" t="n">
        <f aca="false">+P1605</f>
        <v>0</v>
      </c>
    </row>
    <row r="1606" customFormat="false" ht="14.25" hidden="false" customHeight="true" outlineLevel="0" collapsed="false">
      <c r="AO1606" s="0" t="n">
        <f aca="false">+A1606</f>
        <v>0</v>
      </c>
      <c r="AP1606" s="249" t="n">
        <f aca="false">+B1606</f>
        <v>0</v>
      </c>
      <c r="AQ1606" s="248" t="n">
        <f aca="false">+D1606</f>
        <v>0</v>
      </c>
      <c r="AS1606" s="249" t="n">
        <f aca="false">+O1606</f>
        <v>0</v>
      </c>
      <c r="AT1606" s="249" t="n">
        <f aca="false">+P1606</f>
        <v>0</v>
      </c>
    </row>
    <row r="1607" customFormat="false" ht="14.25" hidden="false" customHeight="true" outlineLevel="0" collapsed="false">
      <c r="AO1607" s="0" t="n">
        <f aca="false">+A1607</f>
        <v>0</v>
      </c>
      <c r="AP1607" s="249" t="n">
        <f aca="false">+B1607</f>
        <v>0</v>
      </c>
      <c r="AQ1607" s="248" t="n">
        <f aca="false">+D1607</f>
        <v>0</v>
      </c>
      <c r="AS1607" s="249" t="n">
        <f aca="false">+O1607</f>
        <v>0</v>
      </c>
      <c r="AT1607" s="249" t="n">
        <f aca="false">+P1607</f>
        <v>0</v>
      </c>
    </row>
    <row r="1608" customFormat="false" ht="14.25" hidden="false" customHeight="true" outlineLevel="0" collapsed="false">
      <c r="AO1608" s="0" t="n">
        <f aca="false">+A1608</f>
        <v>0</v>
      </c>
      <c r="AP1608" s="249" t="n">
        <f aca="false">+B1608</f>
        <v>0</v>
      </c>
      <c r="AQ1608" s="248" t="n">
        <f aca="false">+D1608</f>
        <v>0</v>
      </c>
      <c r="AS1608" s="249" t="n">
        <f aca="false">+O1608</f>
        <v>0</v>
      </c>
      <c r="AT1608" s="249" t="n">
        <f aca="false">+P1608</f>
        <v>0</v>
      </c>
    </row>
    <row r="1609" customFormat="false" ht="14.25" hidden="false" customHeight="true" outlineLevel="0" collapsed="false">
      <c r="AO1609" s="0" t="n">
        <f aca="false">+A1609</f>
        <v>0</v>
      </c>
      <c r="AP1609" s="249" t="n">
        <f aca="false">+B1609</f>
        <v>0</v>
      </c>
      <c r="AQ1609" s="248" t="n">
        <f aca="false">+D1609</f>
        <v>0</v>
      </c>
      <c r="AS1609" s="249" t="n">
        <f aca="false">+O1609</f>
        <v>0</v>
      </c>
      <c r="AT1609" s="249" t="n">
        <f aca="false">+P1609</f>
        <v>0</v>
      </c>
    </row>
    <row r="1610" customFormat="false" ht="14.25" hidden="false" customHeight="true" outlineLevel="0" collapsed="false">
      <c r="AO1610" s="0" t="n">
        <f aca="false">+A1610</f>
        <v>0</v>
      </c>
      <c r="AP1610" s="249" t="n">
        <f aca="false">+B1610</f>
        <v>0</v>
      </c>
      <c r="AQ1610" s="248" t="n">
        <f aca="false">+D1610</f>
        <v>0</v>
      </c>
      <c r="AS1610" s="249" t="n">
        <f aca="false">+O1610</f>
        <v>0</v>
      </c>
      <c r="AT1610" s="249" t="n">
        <f aca="false">+P1610</f>
        <v>0</v>
      </c>
    </row>
    <row r="1611" customFormat="false" ht="14.25" hidden="false" customHeight="true" outlineLevel="0" collapsed="false">
      <c r="AO1611" s="0" t="n">
        <f aca="false">+A1611</f>
        <v>0</v>
      </c>
      <c r="AP1611" s="249" t="n">
        <f aca="false">+B1611</f>
        <v>0</v>
      </c>
      <c r="AQ1611" s="248" t="n">
        <f aca="false">+D1611</f>
        <v>0</v>
      </c>
      <c r="AS1611" s="249" t="n">
        <f aca="false">+O1611</f>
        <v>0</v>
      </c>
      <c r="AT1611" s="249" t="n">
        <f aca="false">+P1611</f>
        <v>0</v>
      </c>
    </row>
    <row r="1612" customFormat="false" ht="14.25" hidden="false" customHeight="true" outlineLevel="0" collapsed="false">
      <c r="AO1612" s="0" t="n">
        <f aca="false">+A1612</f>
        <v>0</v>
      </c>
      <c r="AP1612" s="249" t="n">
        <f aca="false">+B1612</f>
        <v>0</v>
      </c>
      <c r="AQ1612" s="248" t="n">
        <f aca="false">+D1612</f>
        <v>0</v>
      </c>
      <c r="AS1612" s="249" t="n">
        <f aca="false">+O1612</f>
        <v>0</v>
      </c>
      <c r="AT1612" s="249" t="n">
        <f aca="false">+P1612</f>
        <v>0</v>
      </c>
    </row>
    <row r="1613" customFormat="false" ht="14.25" hidden="false" customHeight="true" outlineLevel="0" collapsed="false">
      <c r="AO1613" s="0" t="n">
        <f aca="false">+A1613</f>
        <v>0</v>
      </c>
      <c r="AP1613" s="249" t="n">
        <f aca="false">+B1613</f>
        <v>0</v>
      </c>
      <c r="AQ1613" s="248" t="n">
        <f aca="false">+D1613</f>
        <v>0</v>
      </c>
      <c r="AS1613" s="249" t="n">
        <f aca="false">+O1613</f>
        <v>0</v>
      </c>
      <c r="AT1613" s="249" t="n">
        <f aca="false">+P1613</f>
        <v>0</v>
      </c>
    </row>
    <row r="1614" customFormat="false" ht="14.25" hidden="false" customHeight="true" outlineLevel="0" collapsed="false">
      <c r="AO1614" s="0" t="n">
        <f aca="false">+A1614</f>
        <v>0</v>
      </c>
      <c r="AP1614" s="249" t="n">
        <f aca="false">+B1614</f>
        <v>0</v>
      </c>
      <c r="AQ1614" s="248" t="n">
        <f aca="false">+D1614</f>
        <v>0</v>
      </c>
      <c r="AS1614" s="249" t="n">
        <f aca="false">+O1614</f>
        <v>0</v>
      </c>
      <c r="AT1614" s="249" t="n">
        <f aca="false">+P1614</f>
        <v>0</v>
      </c>
    </row>
    <row r="1615" customFormat="false" ht="14.25" hidden="false" customHeight="true" outlineLevel="0" collapsed="false">
      <c r="AO1615" s="0" t="n">
        <f aca="false">+A1615</f>
        <v>0</v>
      </c>
      <c r="AP1615" s="249" t="n">
        <f aca="false">+B1615</f>
        <v>0</v>
      </c>
      <c r="AQ1615" s="248" t="n">
        <f aca="false">+D1615</f>
        <v>0</v>
      </c>
      <c r="AS1615" s="249" t="n">
        <f aca="false">+O1615</f>
        <v>0</v>
      </c>
      <c r="AT1615" s="249" t="n">
        <f aca="false">+P1615</f>
        <v>0</v>
      </c>
    </row>
    <row r="1616" customFormat="false" ht="14.25" hidden="false" customHeight="true" outlineLevel="0" collapsed="false">
      <c r="AO1616" s="0" t="n">
        <f aca="false">+A1616</f>
        <v>0</v>
      </c>
      <c r="AP1616" s="249" t="n">
        <f aca="false">+B1616</f>
        <v>0</v>
      </c>
      <c r="AQ1616" s="248" t="n">
        <f aca="false">+D1616</f>
        <v>0</v>
      </c>
      <c r="AS1616" s="249" t="n">
        <f aca="false">+O1616</f>
        <v>0</v>
      </c>
      <c r="AT1616" s="249" t="n">
        <f aca="false">+P1616</f>
        <v>0</v>
      </c>
    </row>
    <row r="1617" customFormat="false" ht="14.25" hidden="false" customHeight="true" outlineLevel="0" collapsed="false">
      <c r="AO1617" s="0" t="n">
        <f aca="false">+A1617</f>
        <v>0</v>
      </c>
      <c r="AP1617" s="249" t="n">
        <f aca="false">+B1617</f>
        <v>0</v>
      </c>
      <c r="AQ1617" s="248" t="n">
        <f aca="false">+D1617</f>
        <v>0</v>
      </c>
      <c r="AS1617" s="249" t="n">
        <f aca="false">+O1617</f>
        <v>0</v>
      </c>
      <c r="AT1617" s="249" t="n">
        <f aca="false">+P1617</f>
        <v>0</v>
      </c>
    </row>
    <row r="1618" customFormat="false" ht="14.25" hidden="false" customHeight="true" outlineLevel="0" collapsed="false">
      <c r="AO1618" s="0" t="n">
        <f aca="false">+A1618</f>
        <v>0</v>
      </c>
      <c r="AP1618" s="249" t="n">
        <f aca="false">+B1618</f>
        <v>0</v>
      </c>
      <c r="AQ1618" s="248" t="n">
        <f aca="false">+D1618</f>
        <v>0</v>
      </c>
      <c r="AS1618" s="249" t="n">
        <f aca="false">+O1618</f>
        <v>0</v>
      </c>
      <c r="AT1618" s="249" t="n">
        <f aca="false">+P1618</f>
        <v>0</v>
      </c>
    </row>
    <row r="1619" customFormat="false" ht="14.25" hidden="false" customHeight="true" outlineLevel="0" collapsed="false">
      <c r="AO1619" s="0" t="n">
        <f aca="false">+A1619</f>
        <v>0</v>
      </c>
      <c r="AP1619" s="249" t="n">
        <f aca="false">+B1619</f>
        <v>0</v>
      </c>
      <c r="AQ1619" s="248" t="n">
        <f aca="false">+D1619</f>
        <v>0</v>
      </c>
      <c r="AS1619" s="249" t="n">
        <f aca="false">+O1619</f>
        <v>0</v>
      </c>
      <c r="AT1619" s="249" t="n">
        <f aca="false">+P1619</f>
        <v>0</v>
      </c>
    </row>
    <row r="1620" customFormat="false" ht="14.25" hidden="false" customHeight="true" outlineLevel="0" collapsed="false">
      <c r="AO1620" s="0" t="n">
        <f aca="false">+A1620</f>
        <v>0</v>
      </c>
      <c r="AP1620" s="249" t="n">
        <f aca="false">+B1620</f>
        <v>0</v>
      </c>
      <c r="AQ1620" s="248" t="n">
        <f aca="false">+D1620</f>
        <v>0</v>
      </c>
      <c r="AS1620" s="249" t="n">
        <f aca="false">+O1620</f>
        <v>0</v>
      </c>
      <c r="AT1620" s="249" t="n">
        <f aca="false">+P1620</f>
        <v>0</v>
      </c>
    </row>
    <row r="1621" customFormat="false" ht="14.25" hidden="false" customHeight="true" outlineLevel="0" collapsed="false">
      <c r="AO1621" s="0" t="n">
        <f aca="false">+A1621</f>
        <v>0</v>
      </c>
      <c r="AP1621" s="249" t="n">
        <f aca="false">+B1621</f>
        <v>0</v>
      </c>
      <c r="AQ1621" s="248" t="n">
        <f aca="false">+D1621</f>
        <v>0</v>
      </c>
      <c r="AS1621" s="249" t="n">
        <f aca="false">+O1621</f>
        <v>0</v>
      </c>
      <c r="AT1621" s="249" t="n">
        <f aca="false">+P1621</f>
        <v>0</v>
      </c>
    </row>
    <row r="1622" customFormat="false" ht="14.25" hidden="false" customHeight="true" outlineLevel="0" collapsed="false">
      <c r="AO1622" s="0" t="n">
        <f aca="false">+A1622</f>
        <v>0</v>
      </c>
      <c r="AP1622" s="249" t="n">
        <f aca="false">+B1622</f>
        <v>0</v>
      </c>
      <c r="AQ1622" s="248" t="n">
        <f aca="false">+D1622</f>
        <v>0</v>
      </c>
      <c r="AS1622" s="249" t="n">
        <f aca="false">+O1622</f>
        <v>0</v>
      </c>
      <c r="AT1622" s="249" t="n">
        <f aca="false">+P1622</f>
        <v>0</v>
      </c>
    </row>
    <row r="1623" customFormat="false" ht="14.25" hidden="false" customHeight="true" outlineLevel="0" collapsed="false">
      <c r="AO1623" s="0" t="n">
        <f aca="false">+A1623</f>
        <v>0</v>
      </c>
      <c r="AP1623" s="249" t="n">
        <f aca="false">+B1623</f>
        <v>0</v>
      </c>
      <c r="AQ1623" s="248" t="n">
        <f aca="false">+D1623</f>
        <v>0</v>
      </c>
      <c r="AS1623" s="249" t="n">
        <f aca="false">+O1623</f>
        <v>0</v>
      </c>
      <c r="AT1623" s="249" t="n">
        <f aca="false">+P1623</f>
        <v>0</v>
      </c>
    </row>
    <row r="1624" customFormat="false" ht="14.25" hidden="false" customHeight="true" outlineLevel="0" collapsed="false">
      <c r="AO1624" s="0" t="n">
        <f aca="false">+A1624</f>
        <v>0</v>
      </c>
      <c r="AP1624" s="249" t="n">
        <f aca="false">+B1624</f>
        <v>0</v>
      </c>
      <c r="AQ1624" s="248" t="n">
        <f aca="false">+D1624</f>
        <v>0</v>
      </c>
      <c r="AS1624" s="249" t="n">
        <f aca="false">+O1624</f>
        <v>0</v>
      </c>
      <c r="AT1624" s="249" t="n">
        <f aca="false">+P1624</f>
        <v>0</v>
      </c>
    </row>
    <row r="1625" customFormat="false" ht="14.25" hidden="false" customHeight="true" outlineLevel="0" collapsed="false">
      <c r="AO1625" s="0" t="n">
        <f aca="false">+A1625</f>
        <v>0</v>
      </c>
      <c r="AP1625" s="249" t="n">
        <f aca="false">+B1625</f>
        <v>0</v>
      </c>
      <c r="AQ1625" s="248" t="n">
        <f aca="false">+D1625</f>
        <v>0</v>
      </c>
      <c r="AS1625" s="249" t="n">
        <f aca="false">+O1625</f>
        <v>0</v>
      </c>
      <c r="AT1625" s="249" t="n">
        <f aca="false">+P1625</f>
        <v>0</v>
      </c>
    </row>
    <row r="1626" customFormat="false" ht="14.25" hidden="false" customHeight="true" outlineLevel="0" collapsed="false">
      <c r="AO1626" s="0" t="n">
        <f aca="false">+A1626</f>
        <v>0</v>
      </c>
      <c r="AP1626" s="249" t="n">
        <f aca="false">+B1626</f>
        <v>0</v>
      </c>
      <c r="AQ1626" s="248" t="n">
        <f aca="false">+D1626</f>
        <v>0</v>
      </c>
      <c r="AS1626" s="249" t="n">
        <f aca="false">+O1626</f>
        <v>0</v>
      </c>
      <c r="AT1626" s="249" t="n">
        <f aca="false">+P1626</f>
        <v>0</v>
      </c>
    </row>
    <row r="1627" customFormat="false" ht="14.25" hidden="false" customHeight="true" outlineLevel="0" collapsed="false">
      <c r="AO1627" s="0" t="n">
        <f aca="false">+A1627</f>
        <v>0</v>
      </c>
      <c r="AP1627" s="249" t="n">
        <f aca="false">+B1627</f>
        <v>0</v>
      </c>
      <c r="AQ1627" s="248" t="n">
        <f aca="false">+D1627</f>
        <v>0</v>
      </c>
      <c r="AS1627" s="249" t="n">
        <f aca="false">+O1627</f>
        <v>0</v>
      </c>
      <c r="AT1627" s="249" t="n">
        <f aca="false">+P1627</f>
        <v>0</v>
      </c>
    </row>
    <row r="1628" customFormat="false" ht="14.25" hidden="false" customHeight="true" outlineLevel="0" collapsed="false">
      <c r="AO1628" s="0" t="n">
        <f aca="false">+A1628</f>
        <v>0</v>
      </c>
      <c r="AP1628" s="249" t="n">
        <f aca="false">+B1628</f>
        <v>0</v>
      </c>
      <c r="AQ1628" s="248" t="n">
        <f aca="false">+D1628</f>
        <v>0</v>
      </c>
      <c r="AS1628" s="249" t="n">
        <f aca="false">+O1628</f>
        <v>0</v>
      </c>
      <c r="AT1628" s="249" t="n">
        <f aca="false">+P1628</f>
        <v>0</v>
      </c>
    </row>
    <row r="1629" customFormat="false" ht="14.25" hidden="false" customHeight="true" outlineLevel="0" collapsed="false">
      <c r="AO1629" s="0" t="n">
        <f aca="false">+A1629</f>
        <v>0</v>
      </c>
      <c r="AP1629" s="249" t="n">
        <f aca="false">+B1629</f>
        <v>0</v>
      </c>
      <c r="AQ1629" s="248" t="n">
        <f aca="false">+D1629</f>
        <v>0</v>
      </c>
      <c r="AS1629" s="249" t="n">
        <f aca="false">+O1629</f>
        <v>0</v>
      </c>
      <c r="AT1629" s="249" t="n">
        <f aca="false">+P1629</f>
        <v>0</v>
      </c>
    </row>
    <row r="1630" customFormat="false" ht="14.25" hidden="false" customHeight="true" outlineLevel="0" collapsed="false">
      <c r="AO1630" s="0" t="n">
        <f aca="false">+A1630</f>
        <v>0</v>
      </c>
      <c r="AP1630" s="249" t="n">
        <f aca="false">+B1630</f>
        <v>0</v>
      </c>
      <c r="AQ1630" s="248" t="n">
        <f aca="false">+D1630</f>
        <v>0</v>
      </c>
      <c r="AS1630" s="249" t="n">
        <f aca="false">+O1630</f>
        <v>0</v>
      </c>
      <c r="AT1630" s="249" t="n">
        <f aca="false">+P1630</f>
        <v>0</v>
      </c>
    </row>
    <row r="1631" customFormat="false" ht="14.25" hidden="false" customHeight="true" outlineLevel="0" collapsed="false">
      <c r="AO1631" s="0" t="n">
        <f aca="false">+A1631</f>
        <v>0</v>
      </c>
      <c r="AP1631" s="249" t="n">
        <f aca="false">+B1631</f>
        <v>0</v>
      </c>
      <c r="AQ1631" s="248" t="n">
        <f aca="false">+D1631</f>
        <v>0</v>
      </c>
      <c r="AS1631" s="249" t="n">
        <f aca="false">+O1631</f>
        <v>0</v>
      </c>
      <c r="AT1631" s="249" t="n">
        <f aca="false">+P1631</f>
        <v>0</v>
      </c>
    </row>
    <row r="1632" customFormat="false" ht="14.25" hidden="false" customHeight="true" outlineLevel="0" collapsed="false">
      <c r="AO1632" s="0" t="n">
        <f aca="false">+A1632</f>
        <v>0</v>
      </c>
      <c r="AP1632" s="249" t="n">
        <f aca="false">+B1632</f>
        <v>0</v>
      </c>
      <c r="AQ1632" s="248" t="n">
        <f aca="false">+D1632</f>
        <v>0</v>
      </c>
      <c r="AS1632" s="249" t="n">
        <f aca="false">+O1632</f>
        <v>0</v>
      </c>
      <c r="AT1632" s="249" t="n">
        <f aca="false">+P1632</f>
        <v>0</v>
      </c>
    </row>
    <row r="1633" customFormat="false" ht="14.25" hidden="false" customHeight="true" outlineLevel="0" collapsed="false">
      <c r="AO1633" s="0" t="n">
        <f aca="false">+A1633</f>
        <v>0</v>
      </c>
      <c r="AP1633" s="249" t="n">
        <f aca="false">+B1633</f>
        <v>0</v>
      </c>
      <c r="AQ1633" s="248" t="n">
        <f aca="false">+D1633</f>
        <v>0</v>
      </c>
      <c r="AS1633" s="249" t="n">
        <f aca="false">+O1633</f>
        <v>0</v>
      </c>
      <c r="AT1633" s="249" t="n">
        <f aca="false">+P1633</f>
        <v>0</v>
      </c>
    </row>
    <row r="1634" customFormat="false" ht="14.25" hidden="false" customHeight="true" outlineLevel="0" collapsed="false">
      <c r="AO1634" s="0" t="n">
        <f aca="false">+A1634</f>
        <v>0</v>
      </c>
      <c r="AP1634" s="249" t="n">
        <f aca="false">+B1634</f>
        <v>0</v>
      </c>
      <c r="AQ1634" s="248" t="n">
        <f aca="false">+D1634</f>
        <v>0</v>
      </c>
      <c r="AS1634" s="249" t="n">
        <f aca="false">+O1634</f>
        <v>0</v>
      </c>
      <c r="AT1634" s="249" t="n">
        <f aca="false">+P1634</f>
        <v>0</v>
      </c>
    </row>
    <row r="1635" customFormat="false" ht="14.25" hidden="false" customHeight="true" outlineLevel="0" collapsed="false">
      <c r="AO1635" s="0" t="n">
        <f aca="false">+A1635</f>
        <v>0</v>
      </c>
      <c r="AP1635" s="249" t="n">
        <f aca="false">+B1635</f>
        <v>0</v>
      </c>
      <c r="AQ1635" s="248" t="n">
        <f aca="false">+D1635</f>
        <v>0</v>
      </c>
      <c r="AS1635" s="249" t="n">
        <f aca="false">+O1635</f>
        <v>0</v>
      </c>
      <c r="AT1635" s="249" t="n">
        <f aca="false">+P1635</f>
        <v>0</v>
      </c>
    </row>
    <row r="1636" customFormat="false" ht="14.25" hidden="false" customHeight="true" outlineLevel="0" collapsed="false">
      <c r="AO1636" s="0" t="n">
        <f aca="false">+A1636</f>
        <v>0</v>
      </c>
      <c r="AP1636" s="249" t="n">
        <f aca="false">+B1636</f>
        <v>0</v>
      </c>
      <c r="AQ1636" s="248" t="n">
        <f aca="false">+D1636</f>
        <v>0</v>
      </c>
      <c r="AS1636" s="249" t="n">
        <f aca="false">+O1636</f>
        <v>0</v>
      </c>
      <c r="AT1636" s="249" t="n">
        <f aca="false">+P1636</f>
        <v>0</v>
      </c>
    </row>
    <row r="1637" customFormat="false" ht="14.25" hidden="false" customHeight="true" outlineLevel="0" collapsed="false">
      <c r="AO1637" s="0" t="n">
        <f aca="false">+A1637</f>
        <v>0</v>
      </c>
      <c r="AP1637" s="249" t="n">
        <f aca="false">+B1637</f>
        <v>0</v>
      </c>
      <c r="AQ1637" s="248" t="n">
        <f aca="false">+D1637</f>
        <v>0</v>
      </c>
      <c r="AS1637" s="249" t="n">
        <f aca="false">+O1637</f>
        <v>0</v>
      </c>
      <c r="AT1637" s="249" t="n">
        <f aca="false">+P1637</f>
        <v>0</v>
      </c>
    </row>
    <row r="1638" customFormat="false" ht="14.25" hidden="false" customHeight="true" outlineLevel="0" collapsed="false">
      <c r="AO1638" s="0" t="n">
        <f aca="false">+A1638</f>
        <v>0</v>
      </c>
      <c r="AP1638" s="249" t="n">
        <f aca="false">+B1638</f>
        <v>0</v>
      </c>
      <c r="AQ1638" s="248" t="n">
        <f aca="false">+D1638</f>
        <v>0</v>
      </c>
      <c r="AS1638" s="249" t="n">
        <f aca="false">+O1638</f>
        <v>0</v>
      </c>
      <c r="AT1638" s="249" t="n">
        <f aca="false">+P1638</f>
        <v>0</v>
      </c>
    </row>
    <row r="1639" customFormat="false" ht="14.25" hidden="false" customHeight="true" outlineLevel="0" collapsed="false">
      <c r="AO1639" s="0" t="n">
        <f aca="false">+A1639</f>
        <v>0</v>
      </c>
      <c r="AP1639" s="249" t="n">
        <f aca="false">+B1639</f>
        <v>0</v>
      </c>
      <c r="AQ1639" s="248" t="n">
        <f aca="false">+D1639</f>
        <v>0</v>
      </c>
      <c r="AS1639" s="249" t="n">
        <f aca="false">+O1639</f>
        <v>0</v>
      </c>
      <c r="AT1639" s="249" t="n">
        <f aca="false">+P1639</f>
        <v>0</v>
      </c>
    </row>
    <row r="1640" customFormat="false" ht="14.25" hidden="false" customHeight="true" outlineLevel="0" collapsed="false">
      <c r="AO1640" s="0" t="n">
        <f aca="false">+A1640</f>
        <v>0</v>
      </c>
      <c r="AP1640" s="249" t="n">
        <f aca="false">+B1640</f>
        <v>0</v>
      </c>
      <c r="AQ1640" s="248" t="n">
        <f aca="false">+D1640</f>
        <v>0</v>
      </c>
      <c r="AS1640" s="249" t="n">
        <f aca="false">+O1640</f>
        <v>0</v>
      </c>
      <c r="AT1640" s="249" t="n">
        <f aca="false">+P1640</f>
        <v>0</v>
      </c>
    </row>
    <row r="1641" customFormat="false" ht="14.25" hidden="false" customHeight="true" outlineLevel="0" collapsed="false">
      <c r="AO1641" s="0" t="n">
        <f aca="false">+A1641</f>
        <v>0</v>
      </c>
      <c r="AP1641" s="249" t="n">
        <f aca="false">+B1641</f>
        <v>0</v>
      </c>
      <c r="AQ1641" s="248" t="n">
        <f aca="false">+D1641</f>
        <v>0</v>
      </c>
      <c r="AS1641" s="249" t="n">
        <f aca="false">+O1641</f>
        <v>0</v>
      </c>
      <c r="AT1641" s="249" t="n">
        <f aca="false">+P1641</f>
        <v>0</v>
      </c>
    </row>
    <row r="1642" customFormat="false" ht="14.25" hidden="false" customHeight="true" outlineLevel="0" collapsed="false">
      <c r="AO1642" s="0" t="n">
        <f aca="false">+A1642</f>
        <v>0</v>
      </c>
      <c r="AP1642" s="249" t="n">
        <f aca="false">+B1642</f>
        <v>0</v>
      </c>
      <c r="AQ1642" s="248" t="n">
        <f aca="false">+D1642</f>
        <v>0</v>
      </c>
      <c r="AS1642" s="249" t="n">
        <f aca="false">+O1642</f>
        <v>0</v>
      </c>
      <c r="AT1642" s="249" t="n">
        <f aca="false">+P1642</f>
        <v>0</v>
      </c>
    </row>
    <row r="1643" customFormat="false" ht="14.25" hidden="false" customHeight="true" outlineLevel="0" collapsed="false">
      <c r="AO1643" s="0" t="n">
        <f aca="false">+A1643</f>
        <v>0</v>
      </c>
      <c r="AP1643" s="249" t="n">
        <f aca="false">+B1643</f>
        <v>0</v>
      </c>
      <c r="AQ1643" s="248" t="n">
        <f aca="false">+D1643</f>
        <v>0</v>
      </c>
      <c r="AS1643" s="249" t="n">
        <f aca="false">+O1643</f>
        <v>0</v>
      </c>
      <c r="AT1643" s="249" t="n">
        <f aca="false">+P1643</f>
        <v>0</v>
      </c>
    </row>
    <row r="1644" customFormat="false" ht="14.25" hidden="false" customHeight="true" outlineLevel="0" collapsed="false">
      <c r="AO1644" s="0" t="n">
        <f aca="false">+A1644</f>
        <v>0</v>
      </c>
      <c r="AP1644" s="249" t="n">
        <f aca="false">+B1644</f>
        <v>0</v>
      </c>
      <c r="AQ1644" s="248" t="n">
        <f aca="false">+D1644</f>
        <v>0</v>
      </c>
      <c r="AS1644" s="249" t="n">
        <f aca="false">+O1644</f>
        <v>0</v>
      </c>
      <c r="AT1644" s="249" t="n">
        <f aca="false">+P1644</f>
        <v>0</v>
      </c>
    </row>
    <row r="1645" customFormat="false" ht="14.25" hidden="false" customHeight="true" outlineLevel="0" collapsed="false">
      <c r="AO1645" s="0" t="n">
        <f aca="false">+A1645</f>
        <v>0</v>
      </c>
      <c r="AP1645" s="249" t="n">
        <f aca="false">+B1645</f>
        <v>0</v>
      </c>
      <c r="AQ1645" s="248" t="n">
        <f aca="false">+D1645</f>
        <v>0</v>
      </c>
      <c r="AS1645" s="249" t="n">
        <f aca="false">+O1645</f>
        <v>0</v>
      </c>
      <c r="AT1645" s="249" t="n">
        <f aca="false">+P1645</f>
        <v>0</v>
      </c>
    </row>
    <row r="1646" customFormat="false" ht="14.25" hidden="false" customHeight="true" outlineLevel="0" collapsed="false">
      <c r="AO1646" s="0" t="n">
        <f aca="false">+A1646</f>
        <v>0</v>
      </c>
      <c r="AP1646" s="249" t="n">
        <f aca="false">+B1646</f>
        <v>0</v>
      </c>
      <c r="AQ1646" s="248" t="n">
        <f aca="false">+D1646</f>
        <v>0</v>
      </c>
      <c r="AS1646" s="249" t="n">
        <f aca="false">+O1646</f>
        <v>0</v>
      </c>
      <c r="AT1646" s="249" t="n">
        <f aca="false">+P1646</f>
        <v>0</v>
      </c>
    </row>
    <row r="1647" customFormat="false" ht="14.25" hidden="false" customHeight="true" outlineLevel="0" collapsed="false">
      <c r="AO1647" s="0" t="n">
        <f aca="false">+A1647</f>
        <v>0</v>
      </c>
      <c r="AP1647" s="249" t="n">
        <f aca="false">+B1647</f>
        <v>0</v>
      </c>
      <c r="AQ1647" s="248" t="n">
        <f aca="false">+D1647</f>
        <v>0</v>
      </c>
      <c r="AS1647" s="249" t="n">
        <f aca="false">+O1647</f>
        <v>0</v>
      </c>
      <c r="AT1647" s="249" t="n">
        <f aca="false">+P1647</f>
        <v>0</v>
      </c>
    </row>
    <row r="1648" customFormat="false" ht="14.25" hidden="false" customHeight="true" outlineLevel="0" collapsed="false">
      <c r="AO1648" s="0" t="n">
        <f aca="false">+A1648</f>
        <v>0</v>
      </c>
      <c r="AP1648" s="249" t="n">
        <f aca="false">+B1648</f>
        <v>0</v>
      </c>
      <c r="AQ1648" s="248" t="n">
        <f aca="false">+D1648</f>
        <v>0</v>
      </c>
      <c r="AS1648" s="249" t="n">
        <f aca="false">+O1648</f>
        <v>0</v>
      </c>
      <c r="AT1648" s="249" t="n">
        <f aca="false">+P1648</f>
        <v>0</v>
      </c>
    </row>
    <row r="1649" customFormat="false" ht="14.25" hidden="false" customHeight="true" outlineLevel="0" collapsed="false">
      <c r="AO1649" s="0" t="n">
        <f aca="false">+A1649</f>
        <v>0</v>
      </c>
      <c r="AP1649" s="249" t="n">
        <f aca="false">+B1649</f>
        <v>0</v>
      </c>
      <c r="AQ1649" s="248" t="n">
        <f aca="false">+D1649</f>
        <v>0</v>
      </c>
      <c r="AS1649" s="249" t="n">
        <f aca="false">+O1649</f>
        <v>0</v>
      </c>
      <c r="AT1649" s="249" t="n">
        <f aca="false">+P1649</f>
        <v>0</v>
      </c>
    </row>
    <row r="1650" customFormat="false" ht="14.25" hidden="false" customHeight="true" outlineLevel="0" collapsed="false">
      <c r="AO1650" s="0" t="n">
        <f aca="false">+A1650</f>
        <v>0</v>
      </c>
      <c r="AP1650" s="249" t="n">
        <f aca="false">+B1650</f>
        <v>0</v>
      </c>
      <c r="AQ1650" s="248" t="n">
        <f aca="false">+D1650</f>
        <v>0</v>
      </c>
      <c r="AS1650" s="249" t="n">
        <f aca="false">+O1650</f>
        <v>0</v>
      </c>
      <c r="AT1650" s="249" t="n">
        <f aca="false">+P1650</f>
        <v>0</v>
      </c>
    </row>
    <row r="1651" customFormat="false" ht="14.25" hidden="false" customHeight="true" outlineLevel="0" collapsed="false">
      <c r="AO1651" s="0" t="n">
        <f aca="false">+A1651</f>
        <v>0</v>
      </c>
      <c r="AP1651" s="249" t="n">
        <f aca="false">+B1651</f>
        <v>0</v>
      </c>
      <c r="AQ1651" s="248" t="n">
        <f aca="false">+D1651</f>
        <v>0</v>
      </c>
      <c r="AS1651" s="249" t="n">
        <f aca="false">+O1651</f>
        <v>0</v>
      </c>
      <c r="AT1651" s="249" t="n">
        <f aca="false">+P1651</f>
        <v>0</v>
      </c>
    </row>
    <row r="1652" customFormat="false" ht="14.25" hidden="false" customHeight="true" outlineLevel="0" collapsed="false">
      <c r="AO1652" s="0" t="n">
        <f aca="false">+A1652</f>
        <v>0</v>
      </c>
      <c r="AP1652" s="249" t="n">
        <f aca="false">+B1652</f>
        <v>0</v>
      </c>
      <c r="AQ1652" s="248" t="n">
        <f aca="false">+D1652</f>
        <v>0</v>
      </c>
      <c r="AS1652" s="249" t="n">
        <f aca="false">+O1652</f>
        <v>0</v>
      </c>
      <c r="AT1652" s="249" t="n">
        <f aca="false">+P1652</f>
        <v>0</v>
      </c>
    </row>
    <row r="1653" customFormat="false" ht="14.25" hidden="false" customHeight="true" outlineLevel="0" collapsed="false">
      <c r="AO1653" s="0" t="n">
        <f aca="false">+A1653</f>
        <v>0</v>
      </c>
      <c r="AP1653" s="249" t="n">
        <f aca="false">+B1653</f>
        <v>0</v>
      </c>
      <c r="AQ1653" s="248" t="n">
        <f aca="false">+D1653</f>
        <v>0</v>
      </c>
      <c r="AS1653" s="249" t="n">
        <f aca="false">+O1653</f>
        <v>0</v>
      </c>
      <c r="AT1653" s="249" t="n">
        <f aca="false">+P1653</f>
        <v>0</v>
      </c>
    </row>
    <row r="1654" customFormat="false" ht="14.25" hidden="false" customHeight="true" outlineLevel="0" collapsed="false">
      <c r="AO1654" s="0" t="n">
        <f aca="false">+A1654</f>
        <v>0</v>
      </c>
      <c r="AP1654" s="249" t="n">
        <f aca="false">+B1654</f>
        <v>0</v>
      </c>
      <c r="AQ1654" s="248" t="n">
        <f aca="false">+D1654</f>
        <v>0</v>
      </c>
      <c r="AS1654" s="249" t="n">
        <f aca="false">+O1654</f>
        <v>0</v>
      </c>
      <c r="AT1654" s="249" t="n">
        <f aca="false">+P1654</f>
        <v>0</v>
      </c>
    </row>
    <row r="1655" customFormat="false" ht="14.25" hidden="false" customHeight="true" outlineLevel="0" collapsed="false">
      <c r="AO1655" s="0" t="n">
        <f aca="false">+A1655</f>
        <v>0</v>
      </c>
      <c r="AP1655" s="249" t="n">
        <f aca="false">+B1655</f>
        <v>0</v>
      </c>
      <c r="AQ1655" s="248" t="n">
        <f aca="false">+D1655</f>
        <v>0</v>
      </c>
      <c r="AS1655" s="249" t="n">
        <f aca="false">+O1655</f>
        <v>0</v>
      </c>
      <c r="AT1655" s="249" t="n">
        <f aca="false">+P1655</f>
        <v>0</v>
      </c>
    </row>
    <row r="1656" customFormat="false" ht="14.25" hidden="false" customHeight="true" outlineLevel="0" collapsed="false">
      <c r="AO1656" s="0" t="n">
        <f aca="false">+A1656</f>
        <v>0</v>
      </c>
      <c r="AP1656" s="249" t="n">
        <f aca="false">+B1656</f>
        <v>0</v>
      </c>
      <c r="AQ1656" s="248" t="n">
        <f aca="false">+D1656</f>
        <v>0</v>
      </c>
      <c r="AS1656" s="249" t="n">
        <f aca="false">+O1656</f>
        <v>0</v>
      </c>
      <c r="AT1656" s="249" t="n">
        <f aca="false">+P1656</f>
        <v>0</v>
      </c>
    </row>
    <row r="1657" customFormat="false" ht="14.25" hidden="false" customHeight="true" outlineLevel="0" collapsed="false">
      <c r="AO1657" s="0" t="n">
        <f aca="false">+A1657</f>
        <v>0</v>
      </c>
      <c r="AP1657" s="249" t="n">
        <f aca="false">+B1657</f>
        <v>0</v>
      </c>
      <c r="AQ1657" s="248" t="n">
        <f aca="false">+D1657</f>
        <v>0</v>
      </c>
      <c r="AS1657" s="249" t="n">
        <f aca="false">+O1657</f>
        <v>0</v>
      </c>
      <c r="AT1657" s="249" t="n">
        <f aca="false">+P1657</f>
        <v>0</v>
      </c>
    </row>
    <row r="1658" customFormat="false" ht="14.25" hidden="false" customHeight="true" outlineLevel="0" collapsed="false">
      <c r="AO1658" s="0" t="n">
        <f aca="false">+A1658</f>
        <v>0</v>
      </c>
      <c r="AP1658" s="249" t="n">
        <f aca="false">+B1658</f>
        <v>0</v>
      </c>
      <c r="AQ1658" s="248" t="n">
        <f aca="false">+D1658</f>
        <v>0</v>
      </c>
      <c r="AS1658" s="249" t="n">
        <f aca="false">+O1658</f>
        <v>0</v>
      </c>
      <c r="AT1658" s="249" t="n">
        <f aca="false">+P1658</f>
        <v>0</v>
      </c>
    </row>
    <row r="1659" customFormat="false" ht="14.25" hidden="false" customHeight="true" outlineLevel="0" collapsed="false">
      <c r="AO1659" s="0" t="n">
        <f aca="false">+A1659</f>
        <v>0</v>
      </c>
      <c r="AP1659" s="249" t="n">
        <f aca="false">+B1659</f>
        <v>0</v>
      </c>
      <c r="AQ1659" s="248" t="n">
        <f aca="false">+D1659</f>
        <v>0</v>
      </c>
      <c r="AS1659" s="249" t="n">
        <f aca="false">+O1659</f>
        <v>0</v>
      </c>
      <c r="AT1659" s="249" t="n">
        <f aca="false">+P1659</f>
        <v>0</v>
      </c>
    </row>
    <row r="1660" customFormat="false" ht="14.25" hidden="false" customHeight="true" outlineLevel="0" collapsed="false">
      <c r="AO1660" s="0" t="n">
        <f aca="false">+A1660</f>
        <v>0</v>
      </c>
      <c r="AP1660" s="249" t="n">
        <f aca="false">+B1660</f>
        <v>0</v>
      </c>
      <c r="AQ1660" s="248" t="n">
        <f aca="false">+D1660</f>
        <v>0</v>
      </c>
      <c r="AS1660" s="249" t="n">
        <f aca="false">+O1660</f>
        <v>0</v>
      </c>
      <c r="AT1660" s="249" t="n">
        <f aca="false">+P1660</f>
        <v>0</v>
      </c>
    </row>
    <row r="1661" customFormat="false" ht="14.25" hidden="false" customHeight="true" outlineLevel="0" collapsed="false">
      <c r="AO1661" s="0" t="n">
        <f aca="false">+A1661</f>
        <v>0</v>
      </c>
      <c r="AP1661" s="249" t="n">
        <f aca="false">+B1661</f>
        <v>0</v>
      </c>
      <c r="AQ1661" s="248" t="n">
        <f aca="false">+D1661</f>
        <v>0</v>
      </c>
      <c r="AS1661" s="249" t="n">
        <f aca="false">+O1661</f>
        <v>0</v>
      </c>
      <c r="AT1661" s="249" t="n">
        <f aca="false">+P1661</f>
        <v>0</v>
      </c>
    </row>
    <row r="1662" customFormat="false" ht="14.25" hidden="false" customHeight="true" outlineLevel="0" collapsed="false">
      <c r="AO1662" s="0" t="n">
        <f aca="false">+A1662</f>
        <v>0</v>
      </c>
      <c r="AP1662" s="249" t="n">
        <f aca="false">+B1662</f>
        <v>0</v>
      </c>
      <c r="AQ1662" s="248" t="n">
        <f aca="false">+D1662</f>
        <v>0</v>
      </c>
      <c r="AS1662" s="249" t="n">
        <f aca="false">+O1662</f>
        <v>0</v>
      </c>
      <c r="AT1662" s="249" t="n">
        <f aca="false">+P1662</f>
        <v>0</v>
      </c>
    </row>
    <row r="1663" customFormat="false" ht="14.25" hidden="false" customHeight="true" outlineLevel="0" collapsed="false">
      <c r="AO1663" s="0" t="n">
        <f aca="false">+A1663</f>
        <v>0</v>
      </c>
      <c r="AP1663" s="249" t="n">
        <f aca="false">+B1663</f>
        <v>0</v>
      </c>
      <c r="AQ1663" s="248" t="n">
        <f aca="false">+D1663</f>
        <v>0</v>
      </c>
      <c r="AS1663" s="249" t="n">
        <f aca="false">+O1663</f>
        <v>0</v>
      </c>
      <c r="AT1663" s="249" t="n">
        <f aca="false">+P1663</f>
        <v>0</v>
      </c>
    </row>
    <row r="1664" customFormat="false" ht="14.25" hidden="false" customHeight="true" outlineLevel="0" collapsed="false">
      <c r="AO1664" s="0" t="n">
        <f aca="false">+A1664</f>
        <v>0</v>
      </c>
      <c r="AP1664" s="249" t="n">
        <f aca="false">+B1664</f>
        <v>0</v>
      </c>
      <c r="AQ1664" s="248" t="n">
        <f aca="false">+D1664</f>
        <v>0</v>
      </c>
      <c r="AS1664" s="249" t="n">
        <f aca="false">+O1664</f>
        <v>0</v>
      </c>
      <c r="AT1664" s="249" t="n">
        <f aca="false">+P1664</f>
        <v>0</v>
      </c>
    </row>
    <row r="1665" customFormat="false" ht="14.25" hidden="false" customHeight="true" outlineLevel="0" collapsed="false">
      <c r="AO1665" s="0" t="n">
        <f aca="false">+A1665</f>
        <v>0</v>
      </c>
      <c r="AP1665" s="249" t="n">
        <f aca="false">+B1665</f>
        <v>0</v>
      </c>
      <c r="AQ1665" s="248" t="n">
        <f aca="false">+D1665</f>
        <v>0</v>
      </c>
      <c r="AS1665" s="249" t="n">
        <f aca="false">+O1665</f>
        <v>0</v>
      </c>
      <c r="AT1665" s="249" t="n">
        <f aca="false">+P1665</f>
        <v>0</v>
      </c>
    </row>
    <row r="1666" customFormat="false" ht="14.25" hidden="false" customHeight="true" outlineLevel="0" collapsed="false">
      <c r="AO1666" s="0" t="n">
        <f aca="false">+A1666</f>
        <v>0</v>
      </c>
      <c r="AP1666" s="249" t="n">
        <f aca="false">+B1666</f>
        <v>0</v>
      </c>
      <c r="AQ1666" s="248" t="n">
        <f aca="false">+D1666</f>
        <v>0</v>
      </c>
      <c r="AS1666" s="249" t="n">
        <f aca="false">+O1666</f>
        <v>0</v>
      </c>
      <c r="AT1666" s="249" t="n">
        <f aca="false">+P1666</f>
        <v>0</v>
      </c>
    </row>
    <row r="1667" customFormat="false" ht="14.25" hidden="false" customHeight="true" outlineLevel="0" collapsed="false">
      <c r="AO1667" s="0" t="n">
        <f aca="false">+A1667</f>
        <v>0</v>
      </c>
      <c r="AP1667" s="249" t="n">
        <f aca="false">+B1667</f>
        <v>0</v>
      </c>
      <c r="AQ1667" s="248" t="n">
        <f aca="false">+D1667</f>
        <v>0</v>
      </c>
      <c r="AS1667" s="249" t="n">
        <f aca="false">+O1667</f>
        <v>0</v>
      </c>
      <c r="AT1667" s="249" t="n">
        <f aca="false">+P1667</f>
        <v>0</v>
      </c>
    </row>
    <row r="1668" customFormat="false" ht="14.25" hidden="false" customHeight="true" outlineLevel="0" collapsed="false">
      <c r="AO1668" s="0" t="n">
        <f aca="false">+A1668</f>
        <v>0</v>
      </c>
      <c r="AP1668" s="249" t="n">
        <f aca="false">+B1668</f>
        <v>0</v>
      </c>
      <c r="AQ1668" s="248" t="n">
        <f aca="false">+D1668</f>
        <v>0</v>
      </c>
      <c r="AS1668" s="249" t="n">
        <f aca="false">+O1668</f>
        <v>0</v>
      </c>
      <c r="AT1668" s="249" t="n">
        <f aca="false">+P1668</f>
        <v>0</v>
      </c>
    </row>
    <row r="1669" customFormat="false" ht="14.25" hidden="false" customHeight="true" outlineLevel="0" collapsed="false">
      <c r="AO1669" s="0" t="n">
        <f aca="false">+A1669</f>
        <v>0</v>
      </c>
      <c r="AP1669" s="249" t="n">
        <f aca="false">+B1669</f>
        <v>0</v>
      </c>
      <c r="AQ1669" s="248" t="n">
        <f aca="false">+D1669</f>
        <v>0</v>
      </c>
      <c r="AS1669" s="249" t="n">
        <f aca="false">+O1669</f>
        <v>0</v>
      </c>
      <c r="AT1669" s="249" t="n">
        <f aca="false">+P1669</f>
        <v>0</v>
      </c>
    </row>
    <row r="1670" customFormat="false" ht="14.25" hidden="false" customHeight="true" outlineLevel="0" collapsed="false">
      <c r="AO1670" s="0" t="n">
        <f aca="false">+A1670</f>
        <v>0</v>
      </c>
      <c r="AP1670" s="249" t="n">
        <f aca="false">+B1670</f>
        <v>0</v>
      </c>
      <c r="AQ1670" s="248" t="n">
        <f aca="false">+D1670</f>
        <v>0</v>
      </c>
      <c r="AS1670" s="249" t="n">
        <f aca="false">+O1670</f>
        <v>0</v>
      </c>
      <c r="AT1670" s="249" t="n">
        <f aca="false">+P1670</f>
        <v>0</v>
      </c>
    </row>
    <row r="1671" customFormat="false" ht="14.25" hidden="false" customHeight="true" outlineLevel="0" collapsed="false">
      <c r="AO1671" s="0" t="n">
        <f aca="false">+A1671</f>
        <v>0</v>
      </c>
      <c r="AP1671" s="249" t="n">
        <f aca="false">+B1671</f>
        <v>0</v>
      </c>
      <c r="AQ1671" s="248" t="n">
        <f aca="false">+D1671</f>
        <v>0</v>
      </c>
      <c r="AS1671" s="249" t="n">
        <f aca="false">+O1671</f>
        <v>0</v>
      </c>
      <c r="AT1671" s="249" t="n">
        <f aca="false">+P1671</f>
        <v>0</v>
      </c>
    </row>
    <row r="1672" customFormat="false" ht="14.25" hidden="false" customHeight="true" outlineLevel="0" collapsed="false">
      <c r="AO1672" s="0" t="n">
        <f aca="false">+A1672</f>
        <v>0</v>
      </c>
      <c r="AP1672" s="249" t="n">
        <f aca="false">+B1672</f>
        <v>0</v>
      </c>
      <c r="AQ1672" s="248" t="n">
        <f aca="false">+D1672</f>
        <v>0</v>
      </c>
      <c r="AS1672" s="249" t="n">
        <f aca="false">+O1672</f>
        <v>0</v>
      </c>
      <c r="AT1672" s="249" t="n">
        <f aca="false">+P1672</f>
        <v>0</v>
      </c>
    </row>
    <row r="1673" customFormat="false" ht="14.25" hidden="false" customHeight="true" outlineLevel="0" collapsed="false">
      <c r="AO1673" s="0" t="n">
        <f aca="false">+A1673</f>
        <v>0</v>
      </c>
      <c r="AP1673" s="249" t="n">
        <f aca="false">+B1673</f>
        <v>0</v>
      </c>
      <c r="AQ1673" s="248" t="n">
        <f aca="false">+D1673</f>
        <v>0</v>
      </c>
      <c r="AS1673" s="249" t="n">
        <f aca="false">+O1673</f>
        <v>0</v>
      </c>
      <c r="AT1673" s="249" t="n">
        <f aca="false">+P1673</f>
        <v>0</v>
      </c>
    </row>
    <row r="1674" customFormat="false" ht="14.25" hidden="false" customHeight="true" outlineLevel="0" collapsed="false">
      <c r="AO1674" s="0" t="n">
        <f aca="false">+A1674</f>
        <v>0</v>
      </c>
      <c r="AP1674" s="249" t="n">
        <f aca="false">+B1674</f>
        <v>0</v>
      </c>
      <c r="AQ1674" s="248" t="n">
        <f aca="false">+D1674</f>
        <v>0</v>
      </c>
      <c r="AS1674" s="249" t="n">
        <f aca="false">+O1674</f>
        <v>0</v>
      </c>
      <c r="AT1674" s="249" t="n">
        <f aca="false">+P1674</f>
        <v>0</v>
      </c>
    </row>
    <row r="1675" customFormat="false" ht="14.25" hidden="false" customHeight="true" outlineLevel="0" collapsed="false">
      <c r="AO1675" s="0" t="n">
        <f aca="false">+A1675</f>
        <v>0</v>
      </c>
      <c r="AP1675" s="249" t="n">
        <f aca="false">+B1675</f>
        <v>0</v>
      </c>
      <c r="AQ1675" s="248" t="n">
        <f aca="false">+D1675</f>
        <v>0</v>
      </c>
      <c r="AS1675" s="249" t="n">
        <f aca="false">+O1675</f>
        <v>0</v>
      </c>
      <c r="AT1675" s="249" t="n">
        <f aca="false">+P1675</f>
        <v>0</v>
      </c>
    </row>
    <row r="1676" customFormat="false" ht="14.25" hidden="false" customHeight="true" outlineLevel="0" collapsed="false">
      <c r="AO1676" s="0" t="n">
        <f aca="false">+A1676</f>
        <v>0</v>
      </c>
      <c r="AP1676" s="249" t="n">
        <f aca="false">+B1676</f>
        <v>0</v>
      </c>
      <c r="AQ1676" s="248" t="n">
        <f aca="false">+D1676</f>
        <v>0</v>
      </c>
      <c r="AS1676" s="249" t="n">
        <f aca="false">+O1676</f>
        <v>0</v>
      </c>
      <c r="AT1676" s="249" t="n">
        <f aca="false">+P1676</f>
        <v>0</v>
      </c>
    </row>
    <row r="1677" customFormat="false" ht="14.25" hidden="false" customHeight="true" outlineLevel="0" collapsed="false">
      <c r="AO1677" s="0" t="n">
        <f aca="false">+A1677</f>
        <v>0</v>
      </c>
      <c r="AP1677" s="249" t="n">
        <f aca="false">+B1677</f>
        <v>0</v>
      </c>
      <c r="AQ1677" s="248" t="n">
        <f aca="false">+D1677</f>
        <v>0</v>
      </c>
      <c r="AS1677" s="249" t="n">
        <f aca="false">+O1677</f>
        <v>0</v>
      </c>
      <c r="AT1677" s="249" t="n">
        <f aca="false">+P1677</f>
        <v>0</v>
      </c>
    </row>
    <row r="1678" customFormat="false" ht="14.25" hidden="false" customHeight="true" outlineLevel="0" collapsed="false">
      <c r="AO1678" s="0" t="n">
        <f aca="false">+A1678</f>
        <v>0</v>
      </c>
      <c r="AP1678" s="249" t="n">
        <f aca="false">+B1678</f>
        <v>0</v>
      </c>
      <c r="AQ1678" s="248" t="n">
        <f aca="false">+D1678</f>
        <v>0</v>
      </c>
      <c r="AS1678" s="249" t="n">
        <f aca="false">+O1678</f>
        <v>0</v>
      </c>
      <c r="AT1678" s="249" t="n">
        <f aca="false">+P1678</f>
        <v>0</v>
      </c>
    </row>
    <row r="1679" customFormat="false" ht="14.25" hidden="false" customHeight="true" outlineLevel="0" collapsed="false">
      <c r="AO1679" s="0" t="n">
        <f aca="false">+A1679</f>
        <v>0</v>
      </c>
      <c r="AP1679" s="249" t="n">
        <f aca="false">+B1679</f>
        <v>0</v>
      </c>
      <c r="AQ1679" s="248" t="n">
        <f aca="false">+D1679</f>
        <v>0</v>
      </c>
      <c r="AS1679" s="249" t="n">
        <f aca="false">+O1679</f>
        <v>0</v>
      </c>
      <c r="AT1679" s="249" t="n">
        <f aca="false">+P1679</f>
        <v>0</v>
      </c>
    </row>
    <row r="1680" customFormat="false" ht="14.25" hidden="false" customHeight="true" outlineLevel="0" collapsed="false">
      <c r="AO1680" s="0" t="n">
        <f aca="false">+A1680</f>
        <v>0</v>
      </c>
      <c r="AP1680" s="249" t="n">
        <f aca="false">+B1680</f>
        <v>0</v>
      </c>
      <c r="AQ1680" s="248" t="n">
        <f aca="false">+D1680</f>
        <v>0</v>
      </c>
      <c r="AS1680" s="249" t="n">
        <f aca="false">+O1680</f>
        <v>0</v>
      </c>
      <c r="AT1680" s="249" t="n">
        <f aca="false">+P1680</f>
        <v>0</v>
      </c>
    </row>
    <row r="1681" customFormat="false" ht="14.25" hidden="false" customHeight="true" outlineLevel="0" collapsed="false">
      <c r="AO1681" s="0" t="n">
        <f aca="false">+A1681</f>
        <v>0</v>
      </c>
      <c r="AP1681" s="249" t="n">
        <f aca="false">+B1681</f>
        <v>0</v>
      </c>
      <c r="AQ1681" s="248" t="n">
        <f aca="false">+D1681</f>
        <v>0</v>
      </c>
      <c r="AS1681" s="249" t="n">
        <f aca="false">+O1681</f>
        <v>0</v>
      </c>
      <c r="AT1681" s="249" t="n">
        <f aca="false">+P1681</f>
        <v>0</v>
      </c>
    </row>
    <row r="1682" customFormat="false" ht="14.25" hidden="false" customHeight="true" outlineLevel="0" collapsed="false">
      <c r="AO1682" s="0" t="n">
        <f aca="false">+A1682</f>
        <v>0</v>
      </c>
      <c r="AP1682" s="249" t="n">
        <f aca="false">+B1682</f>
        <v>0</v>
      </c>
      <c r="AQ1682" s="248" t="n">
        <f aca="false">+D1682</f>
        <v>0</v>
      </c>
      <c r="AS1682" s="249" t="n">
        <f aca="false">+O1682</f>
        <v>0</v>
      </c>
      <c r="AT1682" s="249" t="n">
        <f aca="false">+P1682</f>
        <v>0</v>
      </c>
    </row>
    <row r="1683" customFormat="false" ht="14.25" hidden="false" customHeight="true" outlineLevel="0" collapsed="false">
      <c r="AO1683" s="0" t="n">
        <f aca="false">+A1683</f>
        <v>0</v>
      </c>
      <c r="AP1683" s="249" t="n">
        <f aca="false">+B1683</f>
        <v>0</v>
      </c>
      <c r="AQ1683" s="248" t="n">
        <f aca="false">+D1683</f>
        <v>0</v>
      </c>
      <c r="AS1683" s="249" t="n">
        <f aca="false">+O1683</f>
        <v>0</v>
      </c>
      <c r="AT1683" s="249" t="n">
        <f aca="false">+P1683</f>
        <v>0</v>
      </c>
    </row>
    <row r="1684" customFormat="false" ht="14.25" hidden="false" customHeight="true" outlineLevel="0" collapsed="false">
      <c r="AO1684" s="0" t="n">
        <f aca="false">+A1684</f>
        <v>0</v>
      </c>
      <c r="AP1684" s="249" t="n">
        <f aca="false">+B1684</f>
        <v>0</v>
      </c>
      <c r="AQ1684" s="248" t="n">
        <f aca="false">+D1684</f>
        <v>0</v>
      </c>
      <c r="AS1684" s="249" t="n">
        <f aca="false">+O1684</f>
        <v>0</v>
      </c>
      <c r="AT1684" s="249" t="n">
        <f aca="false">+P1684</f>
        <v>0</v>
      </c>
    </row>
    <row r="1685" customFormat="false" ht="14.25" hidden="false" customHeight="true" outlineLevel="0" collapsed="false">
      <c r="AO1685" s="0" t="n">
        <f aca="false">+A1685</f>
        <v>0</v>
      </c>
      <c r="AP1685" s="249" t="n">
        <f aca="false">+B1685</f>
        <v>0</v>
      </c>
      <c r="AQ1685" s="248" t="n">
        <f aca="false">+D1685</f>
        <v>0</v>
      </c>
      <c r="AS1685" s="249" t="n">
        <f aca="false">+O1685</f>
        <v>0</v>
      </c>
      <c r="AT1685" s="249" t="n">
        <f aca="false">+P1685</f>
        <v>0</v>
      </c>
    </row>
    <row r="1686" customFormat="false" ht="14.25" hidden="false" customHeight="true" outlineLevel="0" collapsed="false">
      <c r="AO1686" s="0" t="n">
        <f aca="false">+A1686</f>
        <v>0</v>
      </c>
      <c r="AP1686" s="249" t="n">
        <f aca="false">+B1686</f>
        <v>0</v>
      </c>
      <c r="AQ1686" s="248" t="n">
        <f aca="false">+D1686</f>
        <v>0</v>
      </c>
      <c r="AS1686" s="249" t="n">
        <f aca="false">+O1686</f>
        <v>0</v>
      </c>
      <c r="AT1686" s="249" t="n">
        <f aca="false">+P1686</f>
        <v>0</v>
      </c>
    </row>
    <row r="1687" customFormat="false" ht="14.25" hidden="false" customHeight="true" outlineLevel="0" collapsed="false">
      <c r="AO1687" s="0" t="n">
        <f aca="false">+A1687</f>
        <v>0</v>
      </c>
      <c r="AP1687" s="249" t="n">
        <f aca="false">+B1687</f>
        <v>0</v>
      </c>
      <c r="AQ1687" s="248" t="n">
        <f aca="false">+D1687</f>
        <v>0</v>
      </c>
      <c r="AS1687" s="249" t="n">
        <f aca="false">+O1687</f>
        <v>0</v>
      </c>
      <c r="AT1687" s="249" t="n">
        <f aca="false">+P1687</f>
        <v>0</v>
      </c>
    </row>
    <row r="1688" customFormat="false" ht="14.25" hidden="false" customHeight="true" outlineLevel="0" collapsed="false">
      <c r="AO1688" s="0" t="n">
        <f aca="false">+A1688</f>
        <v>0</v>
      </c>
      <c r="AP1688" s="249" t="n">
        <f aca="false">+B1688</f>
        <v>0</v>
      </c>
      <c r="AQ1688" s="248" t="n">
        <f aca="false">+D1688</f>
        <v>0</v>
      </c>
      <c r="AS1688" s="249" t="n">
        <f aca="false">+O1688</f>
        <v>0</v>
      </c>
      <c r="AT1688" s="249" t="n">
        <f aca="false">+P1688</f>
        <v>0</v>
      </c>
    </row>
    <row r="1689" customFormat="false" ht="14.25" hidden="false" customHeight="true" outlineLevel="0" collapsed="false">
      <c r="AO1689" s="0" t="n">
        <f aca="false">+A1689</f>
        <v>0</v>
      </c>
      <c r="AP1689" s="249" t="n">
        <f aca="false">+B1689</f>
        <v>0</v>
      </c>
      <c r="AQ1689" s="248" t="n">
        <f aca="false">+D1689</f>
        <v>0</v>
      </c>
      <c r="AS1689" s="249" t="n">
        <f aca="false">+O1689</f>
        <v>0</v>
      </c>
      <c r="AT1689" s="249" t="n">
        <f aca="false">+P1689</f>
        <v>0</v>
      </c>
    </row>
    <row r="1690" customFormat="false" ht="14.25" hidden="false" customHeight="true" outlineLevel="0" collapsed="false">
      <c r="AO1690" s="0" t="n">
        <f aca="false">+A1690</f>
        <v>0</v>
      </c>
      <c r="AP1690" s="249" t="n">
        <f aca="false">+B1690</f>
        <v>0</v>
      </c>
      <c r="AQ1690" s="248" t="n">
        <f aca="false">+D1690</f>
        <v>0</v>
      </c>
      <c r="AS1690" s="249" t="n">
        <f aca="false">+O1690</f>
        <v>0</v>
      </c>
      <c r="AT1690" s="249" t="n">
        <f aca="false">+P1690</f>
        <v>0</v>
      </c>
    </row>
    <row r="1691" customFormat="false" ht="14.25" hidden="false" customHeight="true" outlineLevel="0" collapsed="false">
      <c r="AO1691" s="0" t="n">
        <f aca="false">+A1691</f>
        <v>0</v>
      </c>
      <c r="AP1691" s="249" t="n">
        <f aca="false">+B1691</f>
        <v>0</v>
      </c>
      <c r="AQ1691" s="248" t="n">
        <f aca="false">+D1691</f>
        <v>0</v>
      </c>
      <c r="AS1691" s="249" t="n">
        <f aca="false">+O1691</f>
        <v>0</v>
      </c>
      <c r="AT1691" s="249" t="n">
        <f aca="false">+P1691</f>
        <v>0</v>
      </c>
    </row>
    <row r="1692" customFormat="false" ht="14.25" hidden="false" customHeight="true" outlineLevel="0" collapsed="false">
      <c r="AO1692" s="0" t="n">
        <f aca="false">+A1692</f>
        <v>0</v>
      </c>
      <c r="AP1692" s="249" t="n">
        <f aca="false">+B1692</f>
        <v>0</v>
      </c>
      <c r="AQ1692" s="248" t="n">
        <f aca="false">+D1692</f>
        <v>0</v>
      </c>
      <c r="AS1692" s="249" t="n">
        <f aca="false">+O1692</f>
        <v>0</v>
      </c>
      <c r="AT1692" s="249" t="n">
        <f aca="false">+P1692</f>
        <v>0</v>
      </c>
    </row>
    <row r="1693" customFormat="false" ht="14.25" hidden="false" customHeight="true" outlineLevel="0" collapsed="false">
      <c r="AO1693" s="0" t="n">
        <f aca="false">+A1693</f>
        <v>0</v>
      </c>
      <c r="AP1693" s="249" t="n">
        <f aca="false">+B1693</f>
        <v>0</v>
      </c>
      <c r="AQ1693" s="248" t="n">
        <f aca="false">+D1693</f>
        <v>0</v>
      </c>
      <c r="AS1693" s="249" t="n">
        <f aca="false">+O1693</f>
        <v>0</v>
      </c>
      <c r="AT1693" s="249" t="n">
        <f aca="false">+P1693</f>
        <v>0</v>
      </c>
    </row>
    <row r="1694" customFormat="false" ht="14.25" hidden="false" customHeight="true" outlineLevel="0" collapsed="false">
      <c r="AO1694" s="0" t="n">
        <f aca="false">+A1694</f>
        <v>0</v>
      </c>
      <c r="AP1694" s="249" t="n">
        <f aca="false">+B1694</f>
        <v>0</v>
      </c>
      <c r="AQ1694" s="248" t="n">
        <f aca="false">+D1694</f>
        <v>0</v>
      </c>
      <c r="AS1694" s="249" t="n">
        <f aca="false">+O1694</f>
        <v>0</v>
      </c>
      <c r="AT1694" s="249" t="n">
        <f aca="false">+P1694</f>
        <v>0</v>
      </c>
    </row>
    <row r="1695" customFormat="false" ht="14.25" hidden="false" customHeight="true" outlineLevel="0" collapsed="false">
      <c r="AO1695" s="0" t="n">
        <f aca="false">+A1695</f>
        <v>0</v>
      </c>
      <c r="AP1695" s="249" t="n">
        <f aca="false">+B1695</f>
        <v>0</v>
      </c>
      <c r="AQ1695" s="248" t="n">
        <f aca="false">+D1695</f>
        <v>0</v>
      </c>
      <c r="AS1695" s="249" t="n">
        <f aca="false">+O1695</f>
        <v>0</v>
      </c>
      <c r="AT1695" s="249" t="n">
        <f aca="false">+P1695</f>
        <v>0</v>
      </c>
    </row>
    <row r="1696" customFormat="false" ht="14.25" hidden="false" customHeight="true" outlineLevel="0" collapsed="false">
      <c r="AO1696" s="0" t="n">
        <f aca="false">+A1696</f>
        <v>0</v>
      </c>
      <c r="AP1696" s="249" t="n">
        <f aca="false">+B1696</f>
        <v>0</v>
      </c>
      <c r="AQ1696" s="248" t="n">
        <f aca="false">+D1696</f>
        <v>0</v>
      </c>
      <c r="AS1696" s="249" t="n">
        <f aca="false">+O1696</f>
        <v>0</v>
      </c>
      <c r="AT1696" s="249" t="n">
        <f aca="false">+P1696</f>
        <v>0</v>
      </c>
    </row>
    <row r="1697" customFormat="false" ht="14.25" hidden="false" customHeight="true" outlineLevel="0" collapsed="false">
      <c r="AO1697" s="0" t="n">
        <f aca="false">+A1697</f>
        <v>0</v>
      </c>
      <c r="AP1697" s="249" t="n">
        <f aca="false">+B1697</f>
        <v>0</v>
      </c>
      <c r="AQ1697" s="248" t="n">
        <f aca="false">+D1697</f>
        <v>0</v>
      </c>
      <c r="AS1697" s="249" t="n">
        <f aca="false">+O1697</f>
        <v>0</v>
      </c>
      <c r="AT1697" s="249" t="n">
        <f aca="false">+P1697</f>
        <v>0</v>
      </c>
    </row>
    <row r="1698" customFormat="false" ht="14.25" hidden="false" customHeight="true" outlineLevel="0" collapsed="false">
      <c r="AO1698" s="0" t="n">
        <f aca="false">+A1698</f>
        <v>0</v>
      </c>
      <c r="AP1698" s="249" t="n">
        <f aca="false">+B1698</f>
        <v>0</v>
      </c>
      <c r="AQ1698" s="248" t="n">
        <f aca="false">+D1698</f>
        <v>0</v>
      </c>
      <c r="AS1698" s="249" t="n">
        <f aca="false">+O1698</f>
        <v>0</v>
      </c>
      <c r="AT1698" s="249" t="n">
        <f aca="false">+P1698</f>
        <v>0</v>
      </c>
    </row>
    <row r="1699" customFormat="false" ht="14.25" hidden="false" customHeight="true" outlineLevel="0" collapsed="false">
      <c r="AO1699" s="0" t="n">
        <f aca="false">+A1699</f>
        <v>0</v>
      </c>
      <c r="AP1699" s="249" t="n">
        <f aca="false">+B1699</f>
        <v>0</v>
      </c>
      <c r="AQ1699" s="248" t="n">
        <f aca="false">+D1699</f>
        <v>0</v>
      </c>
      <c r="AS1699" s="249" t="n">
        <f aca="false">+O1699</f>
        <v>0</v>
      </c>
      <c r="AT1699" s="249" t="n">
        <f aca="false">+P1699</f>
        <v>0</v>
      </c>
    </row>
    <row r="1700" customFormat="false" ht="14.25" hidden="false" customHeight="true" outlineLevel="0" collapsed="false">
      <c r="AO1700" s="0" t="n">
        <f aca="false">+A1700</f>
        <v>0</v>
      </c>
      <c r="AP1700" s="249" t="n">
        <f aca="false">+B1700</f>
        <v>0</v>
      </c>
      <c r="AQ1700" s="248" t="n">
        <f aca="false">+D1700</f>
        <v>0</v>
      </c>
      <c r="AS1700" s="249" t="n">
        <f aca="false">+O1700</f>
        <v>0</v>
      </c>
      <c r="AT1700" s="249" t="n">
        <f aca="false">+P1700</f>
        <v>0</v>
      </c>
    </row>
    <row r="1701" customFormat="false" ht="14.25" hidden="false" customHeight="true" outlineLevel="0" collapsed="false">
      <c r="AO1701" s="0" t="n">
        <f aca="false">+A1701</f>
        <v>0</v>
      </c>
      <c r="AP1701" s="249" t="n">
        <f aca="false">+B1701</f>
        <v>0</v>
      </c>
      <c r="AQ1701" s="248" t="n">
        <f aca="false">+D1701</f>
        <v>0</v>
      </c>
      <c r="AS1701" s="249" t="n">
        <f aca="false">+O1701</f>
        <v>0</v>
      </c>
      <c r="AT1701" s="249" t="n">
        <f aca="false">+P1701</f>
        <v>0</v>
      </c>
    </row>
    <row r="1702" customFormat="false" ht="14.25" hidden="false" customHeight="true" outlineLevel="0" collapsed="false">
      <c r="AO1702" s="0" t="n">
        <f aca="false">+A1702</f>
        <v>0</v>
      </c>
      <c r="AP1702" s="249" t="n">
        <f aca="false">+B1702</f>
        <v>0</v>
      </c>
      <c r="AQ1702" s="248" t="n">
        <f aca="false">+D1702</f>
        <v>0</v>
      </c>
      <c r="AS1702" s="249" t="n">
        <f aca="false">+O1702</f>
        <v>0</v>
      </c>
      <c r="AT1702" s="249" t="n">
        <f aca="false">+P1702</f>
        <v>0</v>
      </c>
    </row>
    <row r="1703" customFormat="false" ht="14.25" hidden="false" customHeight="true" outlineLevel="0" collapsed="false">
      <c r="AO1703" s="0" t="n">
        <f aca="false">+A1703</f>
        <v>0</v>
      </c>
      <c r="AP1703" s="249" t="n">
        <f aca="false">+B1703</f>
        <v>0</v>
      </c>
      <c r="AQ1703" s="248" t="n">
        <f aca="false">+D1703</f>
        <v>0</v>
      </c>
      <c r="AS1703" s="249" t="n">
        <f aca="false">+O1703</f>
        <v>0</v>
      </c>
      <c r="AT1703" s="249" t="n">
        <f aca="false">+P1703</f>
        <v>0</v>
      </c>
    </row>
    <row r="1704" customFormat="false" ht="14.25" hidden="false" customHeight="true" outlineLevel="0" collapsed="false">
      <c r="AO1704" s="0" t="n">
        <f aca="false">+A1704</f>
        <v>0</v>
      </c>
      <c r="AP1704" s="249" t="n">
        <f aca="false">+B1704</f>
        <v>0</v>
      </c>
      <c r="AQ1704" s="248" t="n">
        <f aca="false">+D1704</f>
        <v>0</v>
      </c>
      <c r="AS1704" s="249" t="n">
        <f aca="false">+O1704</f>
        <v>0</v>
      </c>
      <c r="AT1704" s="249" t="n">
        <f aca="false">+P1704</f>
        <v>0</v>
      </c>
    </row>
    <row r="1705" customFormat="false" ht="14.25" hidden="false" customHeight="true" outlineLevel="0" collapsed="false">
      <c r="AO1705" s="0" t="n">
        <f aca="false">+A1705</f>
        <v>0</v>
      </c>
      <c r="AP1705" s="249" t="n">
        <f aca="false">+B1705</f>
        <v>0</v>
      </c>
      <c r="AQ1705" s="248" t="n">
        <f aca="false">+D1705</f>
        <v>0</v>
      </c>
      <c r="AS1705" s="249" t="n">
        <f aca="false">+O1705</f>
        <v>0</v>
      </c>
      <c r="AT1705" s="249" t="n">
        <f aca="false">+P1705</f>
        <v>0</v>
      </c>
    </row>
    <row r="1706" customFormat="false" ht="14.25" hidden="false" customHeight="true" outlineLevel="0" collapsed="false">
      <c r="AO1706" s="0" t="n">
        <f aca="false">+A1706</f>
        <v>0</v>
      </c>
      <c r="AP1706" s="249" t="n">
        <f aca="false">+B1706</f>
        <v>0</v>
      </c>
      <c r="AQ1706" s="248" t="n">
        <f aca="false">+D1706</f>
        <v>0</v>
      </c>
      <c r="AS1706" s="249" t="n">
        <f aca="false">+O1706</f>
        <v>0</v>
      </c>
      <c r="AT1706" s="249" t="n">
        <f aca="false">+P1706</f>
        <v>0</v>
      </c>
    </row>
    <row r="1707" customFormat="false" ht="14.25" hidden="false" customHeight="true" outlineLevel="0" collapsed="false">
      <c r="AO1707" s="0" t="n">
        <f aca="false">+A1707</f>
        <v>0</v>
      </c>
      <c r="AP1707" s="249" t="n">
        <f aca="false">+B1707</f>
        <v>0</v>
      </c>
      <c r="AQ1707" s="248" t="n">
        <f aca="false">+D1707</f>
        <v>0</v>
      </c>
      <c r="AS1707" s="249" t="n">
        <f aca="false">+O1707</f>
        <v>0</v>
      </c>
      <c r="AT1707" s="249" t="n">
        <f aca="false">+P1707</f>
        <v>0</v>
      </c>
    </row>
    <row r="1708" customFormat="false" ht="14.25" hidden="false" customHeight="true" outlineLevel="0" collapsed="false">
      <c r="AO1708" s="0" t="n">
        <f aca="false">+A1708</f>
        <v>0</v>
      </c>
      <c r="AP1708" s="249" t="n">
        <f aca="false">+B1708</f>
        <v>0</v>
      </c>
      <c r="AQ1708" s="248" t="n">
        <f aca="false">+D1708</f>
        <v>0</v>
      </c>
      <c r="AS1708" s="249" t="n">
        <f aca="false">+O1708</f>
        <v>0</v>
      </c>
      <c r="AT1708" s="249" t="n">
        <f aca="false">+P1708</f>
        <v>0</v>
      </c>
    </row>
    <row r="1709" customFormat="false" ht="14.25" hidden="false" customHeight="true" outlineLevel="0" collapsed="false">
      <c r="AO1709" s="0" t="n">
        <f aca="false">+A1709</f>
        <v>0</v>
      </c>
      <c r="AP1709" s="249" t="n">
        <f aca="false">+B1709</f>
        <v>0</v>
      </c>
      <c r="AQ1709" s="248" t="n">
        <f aca="false">+D1709</f>
        <v>0</v>
      </c>
      <c r="AS1709" s="249" t="n">
        <f aca="false">+O1709</f>
        <v>0</v>
      </c>
      <c r="AT1709" s="249" t="n">
        <f aca="false">+P1709</f>
        <v>0</v>
      </c>
    </row>
    <row r="1710" customFormat="false" ht="14.25" hidden="false" customHeight="true" outlineLevel="0" collapsed="false">
      <c r="AO1710" s="0" t="n">
        <f aca="false">+A1710</f>
        <v>0</v>
      </c>
      <c r="AP1710" s="249" t="n">
        <f aca="false">+B1710</f>
        <v>0</v>
      </c>
      <c r="AQ1710" s="248" t="n">
        <f aca="false">+D1710</f>
        <v>0</v>
      </c>
      <c r="AS1710" s="249" t="n">
        <f aca="false">+O1710</f>
        <v>0</v>
      </c>
      <c r="AT1710" s="249" t="n">
        <f aca="false">+P1710</f>
        <v>0</v>
      </c>
    </row>
    <row r="1711" customFormat="false" ht="14.25" hidden="false" customHeight="true" outlineLevel="0" collapsed="false">
      <c r="AO1711" s="0" t="n">
        <f aca="false">+A1711</f>
        <v>0</v>
      </c>
      <c r="AP1711" s="249" t="n">
        <f aca="false">+B1711</f>
        <v>0</v>
      </c>
      <c r="AQ1711" s="248" t="n">
        <f aca="false">+D1711</f>
        <v>0</v>
      </c>
      <c r="AS1711" s="249" t="n">
        <f aca="false">+O1711</f>
        <v>0</v>
      </c>
      <c r="AT1711" s="249" t="n">
        <f aca="false">+P1711</f>
        <v>0</v>
      </c>
    </row>
    <row r="1712" customFormat="false" ht="14.25" hidden="false" customHeight="true" outlineLevel="0" collapsed="false">
      <c r="AO1712" s="0" t="n">
        <f aca="false">+A1712</f>
        <v>0</v>
      </c>
      <c r="AP1712" s="249" t="n">
        <f aca="false">+B1712</f>
        <v>0</v>
      </c>
      <c r="AQ1712" s="248" t="n">
        <f aca="false">+D1712</f>
        <v>0</v>
      </c>
      <c r="AS1712" s="249" t="n">
        <f aca="false">+O1712</f>
        <v>0</v>
      </c>
      <c r="AT1712" s="249" t="n">
        <f aca="false">+P1712</f>
        <v>0</v>
      </c>
    </row>
    <row r="1713" customFormat="false" ht="14.25" hidden="false" customHeight="true" outlineLevel="0" collapsed="false">
      <c r="AO1713" s="0" t="n">
        <f aca="false">+A1713</f>
        <v>0</v>
      </c>
      <c r="AP1713" s="249" t="n">
        <f aca="false">+B1713</f>
        <v>0</v>
      </c>
      <c r="AQ1713" s="248" t="n">
        <f aca="false">+D1713</f>
        <v>0</v>
      </c>
      <c r="AS1713" s="249" t="n">
        <f aca="false">+O1713</f>
        <v>0</v>
      </c>
      <c r="AT1713" s="249" t="n">
        <f aca="false">+P1713</f>
        <v>0</v>
      </c>
    </row>
    <row r="1714" customFormat="false" ht="14.25" hidden="false" customHeight="true" outlineLevel="0" collapsed="false">
      <c r="AO1714" s="0" t="n">
        <f aca="false">+A1714</f>
        <v>0</v>
      </c>
      <c r="AP1714" s="249" t="n">
        <f aca="false">+B1714</f>
        <v>0</v>
      </c>
      <c r="AQ1714" s="248" t="n">
        <f aca="false">+D1714</f>
        <v>0</v>
      </c>
      <c r="AS1714" s="249" t="n">
        <f aca="false">+O1714</f>
        <v>0</v>
      </c>
      <c r="AT1714" s="249" t="n">
        <f aca="false">+P1714</f>
        <v>0</v>
      </c>
    </row>
    <row r="1715" customFormat="false" ht="14.25" hidden="false" customHeight="true" outlineLevel="0" collapsed="false">
      <c r="AO1715" s="0" t="n">
        <f aca="false">+A1715</f>
        <v>0</v>
      </c>
      <c r="AP1715" s="249" t="n">
        <f aca="false">+B1715</f>
        <v>0</v>
      </c>
      <c r="AQ1715" s="248" t="n">
        <f aca="false">+D1715</f>
        <v>0</v>
      </c>
      <c r="AS1715" s="249" t="n">
        <f aca="false">+O1715</f>
        <v>0</v>
      </c>
      <c r="AT1715" s="249" t="n">
        <f aca="false">+P1715</f>
        <v>0</v>
      </c>
    </row>
    <row r="1716" customFormat="false" ht="14.25" hidden="false" customHeight="true" outlineLevel="0" collapsed="false">
      <c r="AO1716" s="0" t="n">
        <f aca="false">+A1716</f>
        <v>0</v>
      </c>
      <c r="AP1716" s="249" t="n">
        <f aca="false">+B1716</f>
        <v>0</v>
      </c>
      <c r="AQ1716" s="248" t="n">
        <f aca="false">+D1716</f>
        <v>0</v>
      </c>
      <c r="AS1716" s="249" t="n">
        <f aca="false">+O1716</f>
        <v>0</v>
      </c>
      <c r="AT1716" s="249" t="n">
        <f aca="false">+P1716</f>
        <v>0</v>
      </c>
    </row>
    <row r="1717" customFormat="false" ht="14.25" hidden="false" customHeight="true" outlineLevel="0" collapsed="false">
      <c r="AO1717" s="0" t="n">
        <f aca="false">+A1717</f>
        <v>0</v>
      </c>
      <c r="AP1717" s="249" t="n">
        <f aca="false">+B1717</f>
        <v>0</v>
      </c>
      <c r="AQ1717" s="248" t="n">
        <f aca="false">+D1717</f>
        <v>0</v>
      </c>
      <c r="AS1717" s="249" t="n">
        <f aca="false">+O1717</f>
        <v>0</v>
      </c>
      <c r="AT1717" s="249" t="n">
        <f aca="false">+P1717</f>
        <v>0</v>
      </c>
    </row>
    <row r="1718" customFormat="false" ht="14.25" hidden="false" customHeight="true" outlineLevel="0" collapsed="false">
      <c r="AO1718" s="0" t="n">
        <f aca="false">+A1718</f>
        <v>0</v>
      </c>
      <c r="AP1718" s="249" t="n">
        <f aca="false">+B1718</f>
        <v>0</v>
      </c>
      <c r="AQ1718" s="248" t="n">
        <f aca="false">+D1718</f>
        <v>0</v>
      </c>
      <c r="AS1718" s="249" t="n">
        <f aca="false">+O1718</f>
        <v>0</v>
      </c>
      <c r="AT1718" s="249" t="n">
        <f aca="false">+P1718</f>
        <v>0</v>
      </c>
    </row>
    <row r="1719" customFormat="false" ht="14.25" hidden="false" customHeight="true" outlineLevel="0" collapsed="false">
      <c r="AO1719" s="0" t="n">
        <f aca="false">+A1719</f>
        <v>0</v>
      </c>
      <c r="AP1719" s="249" t="n">
        <f aca="false">+B1719</f>
        <v>0</v>
      </c>
      <c r="AQ1719" s="248" t="n">
        <f aca="false">+D1719</f>
        <v>0</v>
      </c>
      <c r="AS1719" s="249" t="n">
        <f aca="false">+O1719</f>
        <v>0</v>
      </c>
      <c r="AT1719" s="249" t="n">
        <f aca="false">+P1719</f>
        <v>0</v>
      </c>
    </row>
    <row r="1720" customFormat="false" ht="14.25" hidden="false" customHeight="true" outlineLevel="0" collapsed="false">
      <c r="AO1720" s="0" t="n">
        <f aca="false">+A1720</f>
        <v>0</v>
      </c>
      <c r="AP1720" s="249" t="n">
        <f aca="false">+B1720</f>
        <v>0</v>
      </c>
      <c r="AQ1720" s="248" t="n">
        <f aca="false">+D1720</f>
        <v>0</v>
      </c>
      <c r="AS1720" s="249" t="n">
        <f aca="false">+O1720</f>
        <v>0</v>
      </c>
      <c r="AT1720" s="249" t="n">
        <f aca="false">+P1720</f>
        <v>0</v>
      </c>
    </row>
    <row r="1721" customFormat="false" ht="14.25" hidden="false" customHeight="true" outlineLevel="0" collapsed="false">
      <c r="AO1721" s="0" t="n">
        <f aca="false">+A1721</f>
        <v>0</v>
      </c>
      <c r="AP1721" s="249" t="n">
        <f aca="false">+B1721</f>
        <v>0</v>
      </c>
      <c r="AQ1721" s="248" t="n">
        <f aca="false">+D1721</f>
        <v>0</v>
      </c>
      <c r="AS1721" s="249" t="n">
        <f aca="false">+O1721</f>
        <v>0</v>
      </c>
      <c r="AT1721" s="249" t="n">
        <f aca="false">+P1721</f>
        <v>0</v>
      </c>
    </row>
    <row r="1722" customFormat="false" ht="14.25" hidden="false" customHeight="true" outlineLevel="0" collapsed="false">
      <c r="AO1722" s="0" t="n">
        <f aca="false">+A1722</f>
        <v>0</v>
      </c>
      <c r="AP1722" s="249" t="n">
        <f aca="false">+B1722</f>
        <v>0</v>
      </c>
      <c r="AQ1722" s="248" t="n">
        <f aca="false">+D1722</f>
        <v>0</v>
      </c>
      <c r="AS1722" s="249" t="n">
        <f aca="false">+O1722</f>
        <v>0</v>
      </c>
      <c r="AT1722" s="249" t="n">
        <f aca="false">+P1722</f>
        <v>0</v>
      </c>
    </row>
    <row r="1723" customFormat="false" ht="14.25" hidden="false" customHeight="true" outlineLevel="0" collapsed="false">
      <c r="AO1723" s="0" t="n">
        <f aca="false">+A1723</f>
        <v>0</v>
      </c>
      <c r="AP1723" s="249" t="n">
        <f aca="false">+B1723</f>
        <v>0</v>
      </c>
      <c r="AQ1723" s="248" t="n">
        <f aca="false">+D1723</f>
        <v>0</v>
      </c>
      <c r="AS1723" s="249" t="n">
        <f aca="false">+O1723</f>
        <v>0</v>
      </c>
      <c r="AT1723" s="249" t="n">
        <f aca="false">+P1723</f>
        <v>0</v>
      </c>
    </row>
    <row r="1724" customFormat="false" ht="14.25" hidden="false" customHeight="true" outlineLevel="0" collapsed="false">
      <c r="AO1724" s="0" t="n">
        <f aca="false">+A1724</f>
        <v>0</v>
      </c>
      <c r="AP1724" s="249" t="n">
        <f aca="false">+B1724</f>
        <v>0</v>
      </c>
      <c r="AQ1724" s="248" t="n">
        <f aca="false">+D1724</f>
        <v>0</v>
      </c>
      <c r="AS1724" s="249" t="n">
        <f aca="false">+O1724</f>
        <v>0</v>
      </c>
      <c r="AT1724" s="249" t="n">
        <f aca="false">+P1724</f>
        <v>0</v>
      </c>
    </row>
    <row r="1725" customFormat="false" ht="14.25" hidden="false" customHeight="true" outlineLevel="0" collapsed="false">
      <c r="AO1725" s="0" t="n">
        <f aca="false">+A1725</f>
        <v>0</v>
      </c>
      <c r="AP1725" s="249" t="n">
        <f aca="false">+B1725</f>
        <v>0</v>
      </c>
      <c r="AQ1725" s="248" t="n">
        <f aca="false">+D1725</f>
        <v>0</v>
      </c>
      <c r="AS1725" s="249" t="n">
        <f aca="false">+O1725</f>
        <v>0</v>
      </c>
      <c r="AT1725" s="249" t="n">
        <f aca="false">+P1725</f>
        <v>0</v>
      </c>
    </row>
    <row r="1726" customFormat="false" ht="14.25" hidden="false" customHeight="true" outlineLevel="0" collapsed="false">
      <c r="AO1726" s="0" t="n">
        <f aca="false">+A1726</f>
        <v>0</v>
      </c>
      <c r="AP1726" s="249" t="n">
        <f aca="false">+B1726</f>
        <v>0</v>
      </c>
      <c r="AQ1726" s="248" t="n">
        <f aca="false">+D1726</f>
        <v>0</v>
      </c>
      <c r="AS1726" s="249" t="n">
        <f aca="false">+O1726</f>
        <v>0</v>
      </c>
      <c r="AT1726" s="249" t="n">
        <f aca="false">+P1726</f>
        <v>0</v>
      </c>
    </row>
    <row r="1727" customFormat="false" ht="14.25" hidden="false" customHeight="true" outlineLevel="0" collapsed="false">
      <c r="AO1727" s="0" t="n">
        <f aca="false">+A1727</f>
        <v>0</v>
      </c>
      <c r="AP1727" s="249" t="n">
        <f aca="false">+B1727</f>
        <v>0</v>
      </c>
      <c r="AQ1727" s="248" t="n">
        <f aca="false">+D1727</f>
        <v>0</v>
      </c>
      <c r="AS1727" s="249" t="n">
        <f aca="false">+O1727</f>
        <v>0</v>
      </c>
      <c r="AT1727" s="249" t="n">
        <f aca="false">+P1727</f>
        <v>0</v>
      </c>
    </row>
    <row r="1728" customFormat="false" ht="14.25" hidden="false" customHeight="true" outlineLevel="0" collapsed="false">
      <c r="AO1728" s="0" t="n">
        <f aca="false">+A1728</f>
        <v>0</v>
      </c>
      <c r="AP1728" s="249" t="n">
        <f aca="false">+B1728</f>
        <v>0</v>
      </c>
      <c r="AQ1728" s="248" t="n">
        <f aca="false">+D1728</f>
        <v>0</v>
      </c>
      <c r="AS1728" s="249" t="n">
        <f aca="false">+O1728</f>
        <v>0</v>
      </c>
      <c r="AT1728" s="249" t="n">
        <f aca="false">+P1728</f>
        <v>0</v>
      </c>
    </row>
    <row r="1729" customFormat="false" ht="14.25" hidden="false" customHeight="true" outlineLevel="0" collapsed="false">
      <c r="AO1729" s="0" t="n">
        <f aca="false">+A1729</f>
        <v>0</v>
      </c>
      <c r="AP1729" s="249" t="n">
        <f aca="false">+B1729</f>
        <v>0</v>
      </c>
      <c r="AQ1729" s="248" t="n">
        <f aca="false">+D1729</f>
        <v>0</v>
      </c>
      <c r="AS1729" s="249" t="n">
        <f aca="false">+O1729</f>
        <v>0</v>
      </c>
      <c r="AT1729" s="249" t="n">
        <f aca="false">+P1729</f>
        <v>0</v>
      </c>
    </row>
    <row r="1730" customFormat="false" ht="14.25" hidden="false" customHeight="true" outlineLevel="0" collapsed="false">
      <c r="AO1730" s="0" t="n">
        <f aca="false">+A1730</f>
        <v>0</v>
      </c>
      <c r="AP1730" s="249" t="n">
        <f aca="false">+B1730</f>
        <v>0</v>
      </c>
      <c r="AQ1730" s="248" t="n">
        <f aca="false">+D1730</f>
        <v>0</v>
      </c>
      <c r="AS1730" s="249" t="n">
        <f aca="false">+O1730</f>
        <v>0</v>
      </c>
      <c r="AT1730" s="249" t="n">
        <f aca="false">+P1730</f>
        <v>0</v>
      </c>
    </row>
    <row r="1731" customFormat="false" ht="14.25" hidden="false" customHeight="true" outlineLevel="0" collapsed="false">
      <c r="AO1731" s="0" t="n">
        <f aca="false">+A1731</f>
        <v>0</v>
      </c>
      <c r="AP1731" s="249" t="n">
        <f aca="false">+B1731</f>
        <v>0</v>
      </c>
      <c r="AQ1731" s="248" t="n">
        <f aca="false">+D1731</f>
        <v>0</v>
      </c>
      <c r="AS1731" s="249" t="n">
        <f aca="false">+O1731</f>
        <v>0</v>
      </c>
      <c r="AT1731" s="249" t="n">
        <f aca="false">+P1731</f>
        <v>0</v>
      </c>
    </row>
    <row r="1732" customFormat="false" ht="14.25" hidden="false" customHeight="true" outlineLevel="0" collapsed="false">
      <c r="AO1732" s="0" t="n">
        <f aca="false">+A1732</f>
        <v>0</v>
      </c>
      <c r="AP1732" s="249" t="n">
        <f aca="false">+B1732</f>
        <v>0</v>
      </c>
      <c r="AQ1732" s="248" t="n">
        <f aca="false">+D1732</f>
        <v>0</v>
      </c>
      <c r="AS1732" s="249" t="n">
        <f aca="false">+O1732</f>
        <v>0</v>
      </c>
      <c r="AT1732" s="249" t="n">
        <f aca="false">+P1732</f>
        <v>0</v>
      </c>
    </row>
    <row r="1733" customFormat="false" ht="14.25" hidden="false" customHeight="true" outlineLevel="0" collapsed="false">
      <c r="AO1733" s="0" t="n">
        <f aca="false">+A1733</f>
        <v>0</v>
      </c>
      <c r="AP1733" s="249" t="n">
        <f aca="false">+B1733</f>
        <v>0</v>
      </c>
      <c r="AQ1733" s="248" t="n">
        <f aca="false">+D1733</f>
        <v>0</v>
      </c>
      <c r="AS1733" s="249" t="n">
        <f aca="false">+O1733</f>
        <v>0</v>
      </c>
      <c r="AT1733" s="249" t="n">
        <f aca="false">+P1733</f>
        <v>0</v>
      </c>
    </row>
    <row r="1734" customFormat="false" ht="14.25" hidden="false" customHeight="true" outlineLevel="0" collapsed="false">
      <c r="AO1734" s="0" t="n">
        <f aca="false">+A1734</f>
        <v>0</v>
      </c>
      <c r="AP1734" s="249" t="n">
        <f aca="false">+B1734</f>
        <v>0</v>
      </c>
      <c r="AQ1734" s="248" t="n">
        <f aca="false">+D1734</f>
        <v>0</v>
      </c>
      <c r="AS1734" s="249" t="n">
        <f aca="false">+O1734</f>
        <v>0</v>
      </c>
      <c r="AT1734" s="249" t="n">
        <f aca="false">+P1734</f>
        <v>0</v>
      </c>
    </row>
    <row r="1735" customFormat="false" ht="14.25" hidden="false" customHeight="true" outlineLevel="0" collapsed="false">
      <c r="AO1735" s="0" t="n">
        <f aca="false">+A1735</f>
        <v>0</v>
      </c>
      <c r="AP1735" s="249" t="n">
        <f aca="false">+B1735</f>
        <v>0</v>
      </c>
      <c r="AQ1735" s="248" t="n">
        <f aca="false">+D1735</f>
        <v>0</v>
      </c>
      <c r="AS1735" s="249" t="n">
        <f aca="false">+O1735</f>
        <v>0</v>
      </c>
      <c r="AT1735" s="249" t="n">
        <f aca="false">+P1735</f>
        <v>0</v>
      </c>
    </row>
    <row r="1736" customFormat="false" ht="14.25" hidden="false" customHeight="true" outlineLevel="0" collapsed="false">
      <c r="AO1736" s="0" t="n">
        <f aca="false">+A1736</f>
        <v>0</v>
      </c>
      <c r="AP1736" s="249" t="n">
        <f aca="false">+B1736</f>
        <v>0</v>
      </c>
      <c r="AQ1736" s="248" t="n">
        <f aca="false">+D1736</f>
        <v>0</v>
      </c>
      <c r="AS1736" s="249" t="n">
        <f aca="false">+O1736</f>
        <v>0</v>
      </c>
      <c r="AT1736" s="249" t="n">
        <f aca="false">+P1736</f>
        <v>0</v>
      </c>
    </row>
    <row r="1737" customFormat="false" ht="14.25" hidden="false" customHeight="true" outlineLevel="0" collapsed="false">
      <c r="AO1737" s="0" t="n">
        <f aca="false">+A1737</f>
        <v>0</v>
      </c>
      <c r="AP1737" s="249" t="n">
        <f aca="false">+B1737</f>
        <v>0</v>
      </c>
      <c r="AQ1737" s="248" t="n">
        <f aca="false">+D1737</f>
        <v>0</v>
      </c>
      <c r="AS1737" s="249" t="n">
        <f aca="false">+O1737</f>
        <v>0</v>
      </c>
      <c r="AT1737" s="249" t="n">
        <f aca="false">+P1737</f>
        <v>0</v>
      </c>
    </row>
    <row r="1738" customFormat="false" ht="14.25" hidden="false" customHeight="true" outlineLevel="0" collapsed="false">
      <c r="AO1738" s="0" t="n">
        <f aca="false">+A1738</f>
        <v>0</v>
      </c>
      <c r="AP1738" s="249" t="n">
        <f aca="false">+B1738</f>
        <v>0</v>
      </c>
      <c r="AQ1738" s="248" t="n">
        <f aca="false">+D1738</f>
        <v>0</v>
      </c>
      <c r="AS1738" s="249" t="n">
        <f aca="false">+O1738</f>
        <v>0</v>
      </c>
      <c r="AT1738" s="249" t="n">
        <f aca="false">+P1738</f>
        <v>0</v>
      </c>
    </row>
    <row r="1739" customFormat="false" ht="14.25" hidden="false" customHeight="true" outlineLevel="0" collapsed="false">
      <c r="AO1739" s="0" t="n">
        <f aca="false">+A1739</f>
        <v>0</v>
      </c>
      <c r="AP1739" s="249" t="n">
        <f aca="false">+B1739</f>
        <v>0</v>
      </c>
      <c r="AQ1739" s="248" t="n">
        <f aca="false">+D1739</f>
        <v>0</v>
      </c>
      <c r="AS1739" s="249" t="n">
        <f aca="false">+O1739</f>
        <v>0</v>
      </c>
      <c r="AT1739" s="249" t="n">
        <f aca="false">+P1739</f>
        <v>0</v>
      </c>
    </row>
    <row r="1740" customFormat="false" ht="14.25" hidden="false" customHeight="true" outlineLevel="0" collapsed="false">
      <c r="AO1740" s="0" t="n">
        <f aca="false">+A1740</f>
        <v>0</v>
      </c>
      <c r="AP1740" s="249" t="n">
        <f aca="false">+B1740</f>
        <v>0</v>
      </c>
      <c r="AQ1740" s="248" t="n">
        <f aca="false">+D1740</f>
        <v>0</v>
      </c>
      <c r="AS1740" s="249" t="n">
        <f aca="false">+O1740</f>
        <v>0</v>
      </c>
      <c r="AT1740" s="249" t="n">
        <f aca="false">+P1740</f>
        <v>0</v>
      </c>
    </row>
    <row r="1741" customFormat="false" ht="14.25" hidden="false" customHeight="true" outlineLevel="0" collapsed="false">
      <c r="AO1741" s="0" t="n">
        <f aca="false">+A1741</f>
        <v>0</v>
      </c>
      <c r="AP1741" s="249" t="n">
        <f aca="false">+B1741</f>
        <v>0</v>
      </c>
      <c r="AQ1741" s="248" t="n">
        <f aca="false">+D1741</f>
        <v>0</v>
      </c>
      <c r="AS1741" s="249" t="n">
        <f aca="false">+O1741</f>
        <v>0</v>
      </c>
      <c r="AT1741" s="249" t="n">
        <f aca="false">+P1741</f>
        <v>0</v>
      </c>
    </row>
    <row r="1742" customFormat="false" ht="14.25" hidden="false" customHeight="true" outlineLevel="0" collapsed="false">
      <c r="AO1742" s="0" t="n">
        <f aca="false">+A1742</f>
        <v>0</v>
      </c>
      <c r="AP1742" s="249" t="n">
        <f aca="false">+B1742</f>
        <v>0</v>
      </c>
      <c r="AQ1742" s="248" t="n">
        <f aca="false">+D1742</f>
        <v>0</v>
      </c>
      <c r="AS1742" s="249" t="n">
        <f aca="false">+O1742</f>
        <v>0</v>
      </c>
      <c r="AT1742" s="249" t="n">
        <f aca="false">+P1742</f>
        <v>0</v>
      </c>
    </row>
    <row r="1743" customFormat="false" ht="14.25" hidden="false" customHeight="true" outlineLevel="0" collapsed="false">
      <c r="AO1743" s="0" t="n">
        <f aca="false">+A1743</f>
        <v>0</v>
      </c>
      <c r="AP1743" s="249" t="n">
        <f aca="false">+B1743</f>
        <v>0</v>
      </c>
      <c r="AQ1743" s="248" t="n">
        <f aca="false">+D1743</f>
        <v>0</v>
      </c>
      <c r="AS1743" s="249" t="n">
        <f aca="false">+O1743</f>
        <v>0</v>
      </c>
      <c r="AT1743" s="249" t="n">
        <f aca="false">+P1743</f>
        <v>0</v>
      </c>
    </row>
    <row r="1744" customFormat="false" ht="14.25" hidden="false" customHeight="true" outlineLevel="0" collapsed="false">
      <c r="AO1744" s="0" t="n">
        <f aca="false">+A1744</f>
        <v>0</v>
      </c>
      <c r="AP1744" s="249" t="n">
        <f aca="false">+B1744</f>
        <v>0</v>
      </c>
      <c r="AQ1744" s="248" t="n">
        <f aca="false">+D1744</f>
        <v>0</v>
      </c>
      <c r="AS1744" s="249" t="n">
        <f aca="false">+O1744</f>
        <v>0</v>
      </c>
      <c r="AT1744" s="249" t="n">
        <f aca="false">+P1744</f>
        <v>0</v>
      </c>
    </row>
    <row r="1745" customFormat="false" ht="14.25" hidden="false" customHeight="true" outlineLevel="0" collapsed="false">
      <c r="AO1745" s="0" t="n">
        <f aca="false">+A1745</f>
        <v>0</v>
      </c>
      <c r="AP1745" s="249" t="n">
        <f aca="false">+B1745</f>
        <v>0</v>
      </c>
      <c r="AQ1745" s="248" t="n">
        <f aca="false">+D1745</f>
        <v>0</v>
      </c>
      <c r="AS1745" s="249" t="n">
        <f aca="false">+O1745</f>
        <v>0</v>
      </c>
      <c r="AT1745" s="249" t="n">
        <f aca="false">+P1745</f>
        <v>0</v>
      </c>
    </row>
    <row r="1746" customFormat="false" ht="14.25" hidden="false" customHeight="true" outlineLevel="0" collapsed="false">
      <c r="AO1746" s="0" t="n">
        <f aca="false">+A1746</f>
        <v>0</v>
      </c>
      <c r="AP1746" s="249" t="n">
        <f aca="false">+B1746</f>
        <v>0</v>
      </c>
      <c r="AQ1746" s="248" t="n">
        <f aca="false">+D1746</f>
        <v>0</v>
      </c>
      <c r="AS1746" s="249" t="n">
        <f aca="false">+O1746</f>
        <v>0</v>
      </c>
      <c r="AT1746" s="249" t="n">
        <f aca="false">+P1746</f>
        <v>0</v>
      </c>
    </row>
    <row r="1747" customFormat="false" ht="14.25" hidden="false" customHeight="true" outlineLevel="0" collapsed="false">
      <c r="AO1747" s="0" t="n">
        <f aca="false">+A1747</f>
        <v>0</v>
      </c>
      <c r="AP1747" s="249" t="n">
        <f aca="false">+B1747</f>
        <v>0</v>
      </c>
      <c r="AQ1747" s="248" t="n">
        <f aca="false">+D1747</f>
        <v>0</v>
      </c>
      <c r="AS1747" s="249" t="n">
        <f aca="false">+O1747</f>
        <v>0</v>
      </c>
      <c r="AT1747" s="249" t="n">
        <f aca="false">+P1747</f>
        <v>0</v>
      </c>
    </row>
    <row r="1748" customFormat="false" ht="14.25" hidden="false" customHeight="true" outlineLevel="0" collapsed="false">
      <c r="AO1748" s="0" t="n">
        <f aca="false">+A1748</f>
        <v>0</v>
      </c>
      <c r="AP1748" s="249" t="n">
        <f aca="false">+B1748</f>
        <v>0</v>
      </c>
      <c r="AQ1748" s="248" t="n">
        <f aca="false">+D1748</f>
        <v>0</v>
      </c>
      <c r="AS1748" s="249" t="n">
        <f aca="false">+O1748</f>
        <v>0</v>
      </c>
      <c r="AT1748" s="249" t="n">
        <f aca="false">+P1748</f>
        <v>0</v>
      </c>
    </row>
    <row r="1749" customFormat="false" ht="14.25" hidden="false" customHeight="true" outlineLevel="0" collapsed="false">
      <c r="AO1749" s="0" t="n">
        <f aca="false">+A1749</f>
        <v>0</v>
      </c>
      <c r="AP1749" s="249" t="n">
        <f aca="false">+B1749</f>
        <v>0</v>
      </c>
      <c r="AQ1749" s="248" t="n">
        <f aca="false">+D1749</f>
        <v>0</v>
      </c>
      <c r="AS1749" s="249" t="n">
        <f aca="false">+O1749</f>
        <v>0</v>
      </c>
      <c r="AT1749" s="249" t="n">
        <f aca="false">+P1749</f>
        <v>0</v>
      </c>
    </row>
    <row r="1750" customFormat="false" ht="14.25" hidden="false" customHeight="true" outlineLevel="0" collapsed="false">
      <c r="AO1750" s="0" t="n">
        <f aca="false">+A1750</f>
        <v>0</v>
      </c>
      <c r="AP1750" s="249" t="n">
        <f aca="false">+B1750</f>
        <v>0</v>
      </c>
      <c r="AQ1750" s="248" t="n">
        <f aca="false">+D1750</f>
        <v>0</v>
      </c>
      <c r="AS1750" s="249" t="n">
        <f aca="false">+O1750</f>
        <v>0</v>
      </c>
      <c r="AT1750" s="249" t="n">
        <f aca="false">+P1750</f>
        <v>0</v>
      </c>
    </row>
    <row r="1751" customFormat="false" ht="14.25" hidden="false" customHeight="true" outlineLevel="0" collapsed="false">
      <c r="AO1751" s="0" t="n">
        <f aca="false">+A1751</f>
        <v>0</v>
      </c>
      <c r="AP1751" s="249" t="n">
        <f aca="false">+B1751</f>
        <v>0</v>
      </c>
      <c r="AQ1751" s="248" t="n">
        <f aca="false">+D1751</f>
        <v>0</v>
      </c>
      <c r="AS1751" s="249" t="n">
        <f aca="false">+O1751</f>
        <v>0</v>
      </c>
      <c r="AT1751" s="249" t="n">
        <f aca="false">+P1751</f>
        <v>0</v>
      </c>
    </row>
    <row r="1752" customFormat="false" ht="14.25" hidden="false" customHeight="true" outlineLevel="0" collapsed="false">
      <c r="AO1752" s="0" t="n">
        <f aca="false">+A1752</f>
        <v>0</v>
      </c>
      <c r="AP1752" s="249" t="n">
        <f aca="false">+B1752</f>
        <v>0</v>
      </c>
      <c r="AQ1752" s="248" t="n">
        <f aca="false">+D1752</f>
        <v>0</v>
      </c>
      <c r="AS1752" s="249" t="n">
        <f aca="false">+O1752</f>
        <v>0</v>
      </c>
      <c r="AT1752" s="249" t="n">
        <f aca="false">+P1752</f>
        <v>0</v>
      </c>
    </row>
    <row r="1753" customFormat="false" ht="14.25" hidden="false" customHeight="true" outlineLevel="0" collapsed="false">
      <c r="AO1753" s="0" t="n">
        <f aca="false">+A1753</f>
        <v>0</v>
      </c>
      <c r="AP1753" s="249" t="n">
        <f aca="false">+B1753</f>
        <v>0</v>
      </c>
      <c r="AQ1753" s="248" t="n">
        <f aca="false">+D1753</f>
        <v>0</v>
      </c>
      <c r="AS1753" s="249" t="n">
        <f aca="false">+O1753</f>
        <v>0</v>
      </c>
      <c r="AT1753" s="249" t="n">
        <f aca="false">+P1753</f>
        <v>0</v>
      </c>
    </row>
    <row r="1754" customFormat="false" ht="14.25" hidden="false" customHeight="true" outlineLevel="0" collapsed="false">
      <c r="AO1754" s="0" t="n">
        <f aca="false">+A1754</f>
        <v>0</v>
      </c>
      <c r="AP1754" s="249" t="n">
        <f aca="false">+B1754</f>
        <v>0</v>
      </c>
      <c r="AQ1754" s="248" t="n">
        <f aca="false">+D1754</f>
        <v>0</v>
      </c>
      <c r="AS1754" s="249" t="n">
        <f aca="false">+O1754</f>
        <v>0</v>
      </c>
      <c r="AT1754" s="249" t="n">
        <f aca="false">+P1754</f>
        <v>0</v>
      </c>
    </row>
    <row r="1755" customFormat="false" ht="14.25" hidden="false" customHeight="true" outlineLevel="0" collapsed="false">
      <c r="AO1755" s="0" t="n">
        <f aca="false">+A1755</f>
        <v>0</v>
      </c>
      <c r="AP1755" s="249" t="n">
        <f aca="false">+B1755</f>
        <v>0</v>
      </c>
      <c r="AQ1755" s="248" t="n">
        <f aca="false">+D1755</f>
        <v>0</v>
      </c>
      <c r="AS1755" s="249" t="n">
        <f aca="false">+O1755</f>
        <v>0</v>
      </c>
      <c r="AT1755" s="249" t="n">
        <f aca="false">+P1755</f>
        <v>0</v>
      </c>
    </row>
    <row r="1756" customFormat="false" ht="14.25" hidden="false" customHeight="true" outlineLevel="0" collapsed="false">
      <c r="AO1756" s="0" t="n">
        <f aca="false">+A1756</f>
        <v>0</v>
      </c>
      <c r="AP1756" s="249" t="n">
        <f aca="false">+B1756</f>
        <v>0</v>
      </c>
      <c r="AQ1756" s="248" t="n">
        <f aca="false">+D1756</f>
        <v>0</v>
      </c>
      <c r="AS1756" s="249" t="n">
        <f aca="false">+O1756</f>
        <v>0</v>
      </c>
      <c r="AT1756" s="249" t="n">
        <f aca="false">+P1756</f>
        <v>0</v>
      </c>
    </row>
    <row r="1757" customFormat="false" ht="14.25" hidden="false" customHeight="true" outlineLevel="0" collapsed="false">
      <c r="AO1757" s="0" t="n">
        <f aca="false">+A1757</f>
        <v>0</v>
      </c>
      <c r="AP1757" s="249" t="n">
        <f aca="false">+B1757</f>
        <v>0</v>
      </c>
      <c r="AQ1757" s="248" t="n">
        <f aca="false">+D1757</f>
        <v>0</v>
      </c>
      <c r="AS1757" s="249" t="n">
        <f aca="false">+O1757</f>
        <v>0</v>
      </c>
      <c r="AT1757" s="249" t="n">
        <f aca="false">+P1757</f>
        <v>0</v>
      </c>
    </row>
    <row r="1758" customFormat="false" ht="14.25" hidden="false" customHeight="true" outlineLevel="0" collapsed="false">
      <c r="AO1758" s="0" t="n">
        <f aca="false">+A1758</f>
        <v>0</v>
      </c>
      <c r="AP1758" s="249" t="n">
        <f aca="false">+B1758</f>
        <v>0</v>
      </c>
      <c r="AQ1758" s="248" t="n">
        <f aca="false">+D1758</f>
        <v>0</v>
      </c>
      <c r="AS1758" s="249" t="n">
        <f aca="false">+O1758</f>
        <v>0</v>
      </c>
      <c r="AT1758" s="249" t="n">
        <f aca="false">+P1758</f>
        <v>0</v>
      </c>
    </row>
    <row r="1759" customFormat="false" ht="14.25" hidden="false" customHeight="true" outlineLevel="0" collapsed="false">
      <c r="AO1759" s="0" t="n">
        <f aca="false">+A1759</f>
        <v>0</v>
      </c>
      <c r="AP1759" s="249" t="n">
        <f aca="false">+B1759</f>
        <v>0</v>
      </c>
      <c r="AQ1759" s="248" t="n">
        <f aca="false">+D1759</f>
        <v>0</v>
      </c>
      <c r="AS1759" s="249" t="n">
        <f aca="false">+O1759</f>
        <v>0</v>
      </c>
      <c r="AT1759" s="249" t="n">
        <f aca="false">+P1759</f>
        <v>0</v>
      </c>
    </row>
    <row r="1760" customFormat="false" ht="14.25" hidden="false" customHeight="true" outlineLevel="0" collapsed="false">
      <c r="AO1760" s="0" t="n">
        <f aca="false">+A1760</f>
        <v>0</v>
      </c>
      <c r="AP1760" s="249" t="n">
        <f aca="false">+B1760</f>
        <v>0</v>
      </c>
      <c r="AQ1760" s="248" t="n">
        <f aca="false">+D1760</f>
        <v>0</v>
      </c>
      <c r="AS1760" s="249" t="n">
        <f aca="false">+O1760</f>
        <v>0</v>
      </c>
      <c r="AT1760" s="249" t="n">
        <f aca="false">+P1760</f>
        <v>0</v>
      </c>
    </row>
    <row r="1761" customFormat="false" ht="14.25" hidden="false" customHeight="true" outlineLevel="0" collapsed="false">
      <c r="AO1761" s="0" t="n">
        <f aca="false">+A1761</f>
        <v>0</v>
      </c>
      <c r="AP1761" s="249" t="n">
        <f aca="false">+B1761</f>
        <v>0</v>
      </c>
      <c r="AQ1761" s="248" t="n">
        <f aca="false">+D1761</f>
        <v>0</v>
      </c>
      <c r="AS1761" s="249" t="n">
        <f aca="false">+O1761</f>
        <v>0</v>
      </c>
      <c r="AT1761" s="249" t="n">
        <f aca="false">+P1761</f>
        <v>0</v>
      </c>
    </row>
    <row r="1762" customFormat="false" ht="14.25" hidden="false" customHeight="true" outlineLevel="0" collapsed="false">
      <c r="AO1762" s="0" t="n">
        <f aca="false">+A1762</f>
        <v>0</v>
      </c>
      <c r="AP1762" s="249" t="n">
        <f aca="false">+B1762</f>
        <v>0</v>
      </c>
      <c r="AQ1762" s="248" t="n">
        <f aca="false">+D1762</f>
        <v>0</v>
      </c>
      <c r="AS1762" s="249" t="n">
        <f aca="false">+O1762</f>
        <v>0</v>
      </c>
      <c r="AT1762" s="249" t="n">
        <f aca="false">+P1762</f>
        <v>0</v>
      </c>
    </row>
    <row r="1763" customFormat="false" ht="14.25" hidden="false" customHeight="true" outlineLevel="0" collapsed="false">
      <c r="AO1763" s="0" t="n">
        <f aca="false">+A1763</f>
        <v>0</v>
      </c>
      <c r="AP1763" s="249" t="n">
        <f aca="false">+B1763</f>
        <v>0</v>
      </c>
      <c r="AQ1763" s="248" t="n">
        <f aca="false">+D1763</f>
        <v>0</v>
      </c>
      <c r="AS1763" s="249" t="n">
        <f aca="false">+O1763</f>
        <v>0</v>
      </c>
      <c r="AT1763" s="249" t="n">
        <f aca="false">+P1763</f>
        <v>0</v>
      </c>
    </row>
    <row r="1764" customFormat="false" ht="14.25" hidden="false" customHeight="true" outlineLevel="0" collapsed="false">
      <c r="AO1764" s="0" t="n">
        <f aca="false">+A1764</f>
        <v>0</v>
      </c>
      <c r="AP1764" s="249" t="n">
        <f aca="false">+B1764</f>
        <v>0</v>
      </c>
      <c r="AQ1764" s="248" t="n">
        <f aca="false">+D1764</f>
        <v>0</v>
      </c>
      <c r="AS1764" s="249" t="n">
        <f aca="false">+O1764</f>
        <v>0</v>
      </c>
      <c r="AT1764" s="249" t="n">
        <f aca="false">+P1764</f>
        <v>0</v>
      </c>
    </row>
    <row r="1765" customFormat="false" ht="14.25" hidden="false" customHeight="true" outlineLevel="0" collapsed="false">
      <c r="AO1765" s="0" t="n">
        <f aca="false">+A1765</f>
        <v>0</v>
      </c>
      <c r="AP1765" s="249" t="n">
        <f aca="false">+B1765</f>
        <v>0</v>
      </c>
      <c r="AQ1765" s="248" t="n">
        <f aca="false">+D1765</f>
        <v>0</v>
      </c>
      <c r="AS1765" s="249" t="n">
        <f aca="false">+O1765</f>
        <v>0</v>
      </c>
      <c r="AT1765" s="249" t="n">
        <f aca="false">+P1765</f>
        <v>0</v>
      </c>
    </row>
    <row r="1766" customFormat="false" ht="14.25" hidden="false" customHeight="true" outlineLevel="0" collapsed="false">
      <c r="AO1766" s="0" t="n">
        <f aca="false">+A1766</f>
        <v>0</v>
      </c>
      <c r="AP1766" s="249" t="n">
        <f aca="false">+B1766</f>
        <v>0</v>
      </c>
      <c r="AQ1766" s="248" t="n">
        <f aca="false">+D1766</f>
        <v>0</v>
      </c>
      <c r="AS1766" s="249" t="n">
        <f aca="false">+O1766</f>
        <v>0</v>
      </c>
      <c r="AT1766" s="249" t="n">
        <f aca="false">+P1766</f>
        <v>0</v>
      </c>
    </row>
    <row r="1767" customFormat="false" ht="14.25" hidden="false" customHeight="true" outlineLevel="0" collapsed="false">
      <c r="AO1767" s="0" t="n">
        <f aca="false">+A1767</f>
        <v>0</v>
      </c>
      <c r="AP1767" s="249" t="n">
        <f aca="false">+B1767</f>
        <v>0</v>
      </c>
      <c r="AQ1767" s="248" t="n">
        <f aca="false">+D1767</f>
        <v>0</v>
      </c>
      <c r="AS1767" s="249" t="n">
        <f aca="false">+O1767</f>
        <v>0</v>
      </c>
      <c r="AT1767" s="249" t="n">
        <f aca="false">+P1767</f>
        <v>0</v>
      </c>
    </row>
    <row r="1768" customFormat="false" ht="14.25" hidden="false" customHeight="true" outlineLevel="0" collapsed="false">
      <c r="AO1768" s="0" t="n">
        <f aca="false">+A1768</f>
        <v>0</v>
      </c>
      <c r="AP1768" s="249" t="n">
        <f aca="false">+B1768</f>
        <v>0</v>
      </c>
      <c r="AQ1768" s="248" t="n">
        <f aca="false">+D1768</f>
        <v>0</v>
      </c>
      <c r="AS1768" s="249" t="n">
        <f aca="false">+O1768</f>
        <v>0</v>
      </c>
      <c r="AT1768" s="249" t="n">
        <f aca="false">+P1768</f>
        <v>0</v>
      </c>
    </row>
    <row r="1769" customFormat="false" ht="14.25" hidden="false" customHeight="true" outlineLevel="0" collapsed="false">
      <c r="AO1769" s="0" t="n">
        <f aca="false">+A1769</f>
        <v>0</v>
      </c>
      <c r="AP1769" s="249" t="n">
        <f aca="false">+B1769</f>
        <v>0</v>
      </c>
      <c r="AQ1769" s="248" t="n">
        <f aca="false">+D1769</f>
        <v>0</v>
      </c>
      <c r="AS1769" s="249" t="n">
        <f aca="false">+O1769</f>
        <v>0</v>
      </c>
      <c r="AT1769" s="249" t="n">
        <f aca="false">+P1769</f>
        <v>0</v>
      </c>
    </row>
    <row r="1770" customFormat="false" ht="14.25" hidden="false" customHeight="true" outlineLevel="0" collapsed="false">
      <c r="AO1770" s="0" t="n">
        <f aca="false">+A1770</f>
        <v>0</v>
      </c>
      <c r="AP1770" s="249" t="n">
        <f aca="false">+B1770</f>
        <v>0</v>
      </c>
      <c r="AQ1770" s="248" t="n">
        <f aca="false">+D1770</f>
        <v>0</v>
      </c>
      <c r="AS1770" s="249" t="n">
        <f aca="false">+O1770</f>
        <v>0</v>
      </c>
      <c r="AT1770" s="249" t="n">
        <f aca="false">+P1770</f>
        <v>0</v>
      </c>
    </row>
    <row r="1771" customFormat="false" ht="14.25" hidden="false" customHeight="true" outlineLevel="0" collapsed="false">
      <c r="AO1771" s="0" t="n">
        <f aca="false">+A1771</f>
        <v>0</v>
      </c>
      <c r="AP1771" s="249" t="n">
        <f aca="false">+B1771</f>
        <v>0</v>
      </c>
      <c r="AQ1771" s="248" t="n">
        <f aca="false">+D1771</f>
        <v>0</v>
      </c>
      <c r="AS1771" s="249" t="n">
        <f aca="false">+O1771</f>
        <v>0</v>
      </c>
      <c r="AT1771" s="249" t="n">
        <f aca="false">+P1771</f>
        <v>0</v>
      </c>
    </row>
    <row r="1772" customFormat="false" ht="14.25" hidden="false" customHeight="true" outlineLevel="0" collapsed="false">
      <c r="AO1772" s="0" t="n">
        <f aca="false">+A1772</f>
        <v>0</v>
      </c>
      <c r="AP1772" s="249" t="n">
        <f aca="false">+B1772</f>
        <v>0</v>
      </c>
      <c r="AQ1772" s="248" t="n">
        <f aca="false">+D1772</f>
        <v>0</v>
      </c>
      <c r="AS1772" s="249" t="n">
        <f aca="false">+O1772</f>
        <v>0</v>
      </c>
      <c r="AT1772" s="249" t="n">
        <f aca="false">+P1772</f>
        <v>0</v>
      </c>
    </row>
    <row r="1773" customFormat="false" ht="14.25" hidden="false" customHeight="true" outlineLevel="0" collapsed="false">
      <c r="AO1773" s="0" t="n">
        <f aca="false">+A1773</f>
        <v>0</v>
      </c>
      <c r="AP1773" s="249" t="n">
        <f aca="false">+B1773</f>
        <v>0</v>
      </c>
      <c r="AQ1773" s="248" t="n">
        <f aca="false">+D1773</f>
        <v>0</v>
      </c>
      <c r="AS1773" s="249" t="n">
        <f aca="false">+O1773</f>
        <v>0</v>
      </c>
      <c r="AT1773" s="249" t="n">
        <f aca="false">+P1773</f>
        <v>0</v>
      </c>
    </row>
    <row r="1774" customFormat="false" ht="14.25" hidden="false" customHeight="true" outlineLevel="0" collapsed="false">
      <c r="AO1774" s="0" t="n">
        <f aca="false">+A1774</f>
        <v>0</v>
      </c>
      <c r="AP1774" s="249" t="n">
        <f aca="false">+B1774</f>
        <v>0</v>
      </c>
      <c r="AQ1774" s="248" t="n">
        <f aca="false">+D1774</f>
        <v>0</v>
      </c>
      <c r="AS1774" s="249" t="n">
        <f aca="false">+O1774</f>
        <v>0</v>
      </c>
      <c r="AT1774" s="249" t="n">
        <f aca="false">+P1774</f>
        <v>0</v>
      </c>
    </row>
    <row r="1775" customFormat="false" ht="14.25" hidden="false" customHeight="true" outlineLevel="0" collapsed="false">
      <c r="AO1775" s="0" t="n">
        <f aca="false">+A1775</f>
        <v>0</v>
      </c>
      <c r="AP1775" s="249" t="n">
        <f aca="false">+B1775</f>
        <v>0</v>
      </c>
      <c r="AQ1775" s="248" t="n">
        <f aca="false">+D1775</f>
        <v>0</v>
      </c>
      <c r="AS1775" s="249" t="n">
        <f aca="false">+O1775</f>
        <v>0</v>
      </c>
      <c r="AT1775" s="249" t="n">
        <f aca="false">+P1775</f>
        <v>0</v>
      </c>
    </row>
    <row r="1776" customFormat="false" ht="14.25" hidden="false" customHeight="true" outlineLevel="0" collapsed="false">
      <c r="AO1776" s="0" t="n">
        <f aca="false">+A1776</f>
        <v>0</v>
      </c>
      <c r="AP1776" s="249" t="n">
        <f aca="false">+B1776</f>
        <v>0</v>
      </c>
      <c r="AQ1776" s="248" t="n">
        <f aca="false">+D1776</f>
        <v>0</v>
      </c>
      <c r="AS1776" s="249" t="n">
        <f aca="false">+O1776</f>
        <v>0</v>
      </c>
      <c r="AT1776" s="249" t="n">
        <f aca="false">+P1776</f>
        <v>0</v>
      </c>
    </row>
    <row r="1777" customFormat="false" ht="14.25" hidden="false" customHeight="true" outlineLevel="0" collapsed="false">
      <c r="AO1777" s="0" t="n">
        <f aca="false">+A1777</f>
        <v>0</v>
      </c>
      <c r="AP1777" s="249" t="n">
        <f aca="false">+B1777</f>
        <v>0</v>
      </c>
      <c r="AQ1777" s="248" t="n">
        <f aca="false">+D1777</f>
        <v>0</v>
      </c>
      <c r="AS1777" s="249" t="n">
        <f aca="false">+O1777</f>
        <v>0</v>
      </c>
      <c r="AT1777" s="249" t="n">
        <f aca="false">+P1777</f>
        <v>0</v>
      </c>
    </row>
    <row r="1778" customFormat="false" ht="14.25" hidden="false" customHeight="true" outlineLevel="0" collapsed="false">
      <c r="AO1778" s="0" t="n">
        <f aca="false">+A1778</f>
        <v>0</v>
      </c>
      <c r="AP1778" s="249" t="n">
        <f aca="false">+B1778</f>
        <v>0</v>
      </c>
      <c r="AQ1778" s="248" t="n">
        <f aca="false">+D1778</f>
        <v>0</v>
      </c>
      <c r="AS1778" s="249" t="n">
        <f aca="false">+O1778</f>
        <v>0</v>
      </c>
      <c r="AT1778" s="249" t="n">
        <f aca="false">+P1778</f>
        <v>0</v>
      </c>
    </row>
    <row r="1779" customFormat="false" ht="14.25" hidden="false" customHeight="true" outlineLevel="0" collapsed="false">
      <c r="AO1779" s="0" t="n">
        <f aca="false">+A1779</f>
        <v>0</v>
      </c>
      <c r="AP1779" s="249" t="n">
        <f aca="false">+B1779</f>
        <v>0</v>
      </c>
      <c r="AQ1779" s="248" t="n">
        <f aca="false">+D1779</f>
        <v>0</v>
      </c>
      <c r="AS1779" s="249" t="n">
        <f aca="false">+O1779</f>
        <v>0</v>
      </c>
      <c r="AT1779" s="249" t="n">
        <f aca="false">+P1779</f>
        <v>0</v>
      </c>
    </row>
    <row r="1780" customFormat="false" ht="14.25" hidden="false" customHeight="true" outlineLevel="0" collapsed="false">
      <c r="AO1780" s="0" t="n">
        <f aca="false">+A1780</f>
        <v>0</v>
      </c>
      <c r="AP1780" s="249" t="n">
        <f aca="false">+B1780</f>
        <v>0</v>
      </c>
      <c r="AQ1780" s="248" t="n">
        <f aca="false">+D1780</f>
        <v>0</v>
      </c>
      <c r="AS1780" s="249" t="n">
        <f aca="false">+O1780</f>
        <v>0</v>
      </c>
      <c r="AT1780" s="249" t="n">
        <f aca="false">+P1780</f>
        <v>0</v>
      </c>
    </row>
    <row r="1781" customFormat="false" ht="14.25" hidden="false" customHeight="true" outlineLevel="0" collapsed="false">
      <c r="AO1781" s="0" t="n">
        <f aca="false">+A1781</f>
        <v>0</v>
      </c>
      <c r="AP1781" s="249" t="n">
        <f aca="false">+B1781</f>
        <v>0</v>
      </c>
      <c r="AQ1781" s="248" t="n">
        <f aca="false">+D1781</f>
        <v>0</v>
      </c>
      <c r="AS1781" s="249" t="n">
        <f aca="false">+O1781</f>
        <v>0</v>
      </c>
      <c r="AT1781" s="249" t="n">
        <f aca="false">+P1781</f>
        <v>0</v>
      </c>
    </row>
    <row r="1782" customFormat="false" ht="14.25" hidden="false" customHeight="true" outlineLevel="0" collapsed="false">
      <c r="AO1782" s="0" t="n">
        <f aca="false">+A1782</f>
        <v>0</v>
      </c>
      <c r="AP1782" s="249" t="n">
        <f aca="false">+B1782</f>
        <v>0</v>
      </c>
      <c r="AQ1782" s="248" t="n">
        <f aca="false">+D1782</f>
        <v>0</v>
      </c>
      <c r="AS1782" s="249" t="n">
        <f aca="false">+O1782</f>
        <v>0</v>
      </c>
      <c r="AT1782" s="249" t="n">
        <f aca="false">+P1782</f>
        <v>0</v>
      </c>
    </row>
    <row r="1783" customFormat="false" ht="14.25" hidden="false" customHeight="true" outlineLevel="0" collapsed="false">
      <c r="AO1783" s="0" t="n">
        <f aca="false">+A1783</f>
        <v>0</v>
      </c>
      <c r="AP1783" s="249" t="n">
        <f aca="false">+B1783</f>
        <v>0</v>
      </c>
      <c r="AQ1783" s="248" t="n">
        <f aca="false">+D1783</f>
        <v>0</v>
      </c>
      <c r="AS1783" s="249" t="n">
        <f aca="false">+O1783</f>
        <v>0</v>
      </c>
      <c r="AT1783" s="249" t="n">
        <f aca="false">+P1783</f>
        <v>0</v>
      </c>
    </row>
    <row r="1784" customFormat="false" ht="14.25" hidden="false" customHeight="true" outlineLevel="0" collapsed="false">
      <c r="AO1784" s="0" t="n">
        <f aca="false">+A1784</f>
        <v>0</v>
      </c>
      <c r="AP1784" s="249" t="n">
        <f aca="false">+B1784</f>
        <v>0</v>
      </c>
      <c r="AQ1784" s="248" t="n">
        <f aca="false">+D1784</f>
        <v>0</v>
      </c>
      <c r="AS1784" s="249" t="n">
        <f aca="false">+O1784</f>
        <v>0</v>
      </c>
      <c r="AT1784" s="249" t="n">
        <f aca="false">+P1784</f>
        <v>0</v>
      </c>
    </row>
    <row r="1785" customFormat="false" ht="14.25" hidden="false" customHeight="true" outlineLevel="0" collapsed="false">
      <c r="AO1785" s="0" t="n">
        <f aca="false">+A1785</f>
        <v>0</v>
      </c>
      <c r="AP1785" s="249" t="n">
        <f aca="false">+B1785</f>
        <v>0</v>
      </c>
      <c r="AQ1785" s="248" t="n">
        <f aca="false">+D1785</f>
        <v>0</v>
      </c>
      <c r="AS1785" s="249" t="n">
        <f aca="false">+O1785</f>
        <v>0</v>
      </c>
      <c r="AT1785" s="249" t="n">
        <f aca="false">+P1785</f>
        <v>0</v>
      </c>
    </row>
    <row r="1786" customFormat="false" ht="14.25" hidden="false" customHeight="true" outlineLevel="0" collapsed="false">
      <c r="AO1786" s="0" t="n">
        <f aca="false">+A1786</f>
        <v>0</v>
      </c>
      <c r="AP1786" s="249" t="n">
        <f aca="false">+B1786</f>
        <v>0</v>
      </c>
      <c r="AQ1786" s="248" t="n">
        <f aca="false">+D1786</f>
        <v>0</v>
      </c>
      <c r="AS1786" s="249" t="n">
        <f aca="false">+O1786</f>
        <v>0</v>
      </c>
      <c r="AT1786" s="249" t="n">
        <f aca="false">+P1786</f>
        <v>0</v>
      </c>
    </row>
    <row r="1787" customFormat="false" ht="14.25" hidden="false" customHeight="true" outlineLevel="0" collapsed="false">
      <c r="AO1787" s="0" t="n">
        <f aca="false">+A1787</f>
        <v>0</v>
      </c>
      <c r="AP1787" s="249" t="n">
        <f aca="false">+B1787</f>
        <v>0</v>
      </c>
      <c r="AQ1787" s="248" t="n">
        <f aca="false">+D1787</f>
        <v>0</v>
      </c>
      <c r="AS1787" s="249" t="n">
        <f aca="false">+O1787</f>
        <v>0</v>
      </c>
      <c r="AT1787" s="249" t="n">
        <f aca="false">+P1787</f>
        <v>0</v>
      </c>
    </row>
    <row r="1788" customFormat="false" ht="14.25" hidden="false" customHeight="true" outlineLevel="0" collapsed="false">
      <c r="AO1788" s="0" t="n">
        <f aca="false">+A1788</f>
        <v>0</v>
      </c>
      <c r="AP1788" s="249" t="n">
        <f aca="false">+B1788</f>
        <v>0</v>
      </c>
      <c r="AQ1788" s="248" t="n">
        <f aca="false">+D1788</f>
        <v>0</v>
      </c>
      <c r="AS1788" s="249" t="n">
        <f aca="false">+O1788</f>
        <v>0</v>
      </c>
      <c r="AT1788" s="249" t="n">
        <f aca="false">+P1788</f>
        <v>0</v>
      </c>
    </row>
    <row r="1789" customFormat="false" ht="14.25" hidden="false" customHeight="true" outlineLevel="0" collapsed="false">
      <c r="AO1789" s="0" t="n">
        <f aca="false">+A1789</f>
        <v>0</v>
      </c>
      <c r="AP1789" s="249" t="n">
        <f aca="false">+B1789</f>
        <v>0</v>
      </c>
      <c r="AQ1789" s="248" t="n">
        <f aca="false">+D1789</f>
        <v>0</v>
      </c>
      <c r="AS1789" s="249" t="n">
        <f aca="false">+O1789</f>
        <v>0</v>
      </c>
      <c r="AT1789" s="249" t="n">
        <f aca="false">+P1789</f>
        <v>0</v>
      </c>
    </row>
    <row r="1790" customFormat="false" ht="14.25" hidden="false" customHeight="true" outlineLevel="0" collapsed="false">
      <c r="AO1790" s="0" t="n">
        <f aca="false">+A1790</f>
        <v>0</v>
      </c>
      <c r="AP1790" s="249" t="n">
        <f aca="false">+B1790</f>
        <v>0</v>
      </c>
      <c r="AQ1790" s="248" t="n">
        <f aca="false">+D1790</f>
        <v>0</v>
      </c>
      <c r="AS1790" s="249" t="n">
        <f aca="false">+O1790</f>
        <v>0</v>
      </c>
      <c r="AT1790" s="249" t="n">
        <f aca="false">+P1790</f>
        <v>0</v>
      </c>
    </row>
    <row r="1791" customFormat="false" ht="14.25" hidden="false" customHeight="true" outlineLevel="0" collapsed="false">
      <c r="AO1791" s="0" t="n">
        <f aca="false">+A1791</f>
        <v>0</v>
      </c>
      <c r="AP1791" s="249" t="n">
        <f aca="false">+B1791</f>
        <v>0</v>
      </c>
      <c r="AQ1791" s="248" t="n">
        <f aca="false">+D1791</f>
        <v>0</v>
      </c>
      <c r="AS1791" s="249" t="n">
        <f aca="false">+O1791</f>
        <v>0</v>
      </c>
      <c r="AT1791" s="249" t="n">
        <f aca="false">+P1791</f>
        <v>0</v>
      </c>
    </row>
    <row r="1792" customFormat="false" ht="14.25" hidden="false" customHeight="true" outlineLevel="0" collapsed="false">
      <c r="AO1792" s="0" t="n">
        <f aca="false">+A1792</f>
        <v>0</v>
      </c>
      <c r="AP1792" s="249" t="n">
        <f aca="false">+B1792</f>
        <v>0</v>
      </c>
      <c r="AQ1792" s="248" t="n">
        <f aca="false">+D1792</f>
        <v>0</v>
      </c>
      <c r="AS1792" s="249" t="n">
        <f aca="false">+O1792</f>
        <v>0</v>
      </c>
      <c r="AT1792" s="249" t="n">
        <f aca="false">+P1792</f>
        <v>0</v>
      </c>
    </row>
    <row r="1793" customFormat="false" ht="14.25" hidden="false" customHeight="true" outlineLevel="0" collapsed="false">
      <c r="AO1793" s="0" t="n">
        <f aca="false">+A1793</f>
        <v>0</v>
      </c>
      <c r="AP1793" s="249" t="n">
        <f aca="false">+B1793</f>
        <v>0</v>
      </c>
      <c r="AQ1793" s="248" t="n">
        <f aca="false">+D1793</f>
        <v>0</v>
      </c>
      <c r="AS1793" s="249" t="n">
        <f aca="false">+O1793</f>
        <v>0</v>
      </c>
      <c r="AT1793" s="249" t="n">
        <f aca="false">+P1793</f>
        <v>0</v>
      </c>
    </row>
    <row r="1794" customFormat="false" ht="14.25" hidden="false" customHeight="true" outlineLevel="0" collapsed="false">
      <c r="AO1794" s="0" t="n">
        <f aca="false">+A1794</f>
        <v>0</v>
      </c>
      <c r="AP1794" s="249" t="n">
        <f aca="false">+B1794</f>
        <v>0</v>
      </c>
      <c r="AQ1794" s="248" t="n">
        <f aca="false">+D1794</f>
        <v>0</v>
      </c>
      <c r="AS1794" s="249" t="n">
        <f aca="false">+O1794</f>
        <v>0</v>
      </c>
      <c r="AT1794" s="249" t="n">
        <f aca="false">+P1794</f>
        <v>0</v>
      </c>
    </row>
    <row r="1795" customFormat="false" ht="14.25" hidden="false" customHeight="true" outlineLevel="0" collapsed="false">
      <c r="AO1795" s="0" t="n">
        <f aca="false">+A1795</f>
        <v>0</v>
      </c>
      <c r="AP1795" s="249" t="n">
        <f aca="false">+B1795</f>
        <v>0</v>
      </c>
      <c r="AQ1795" s="248" t="n">
        <f aca="false">+D1795</f>
        <v>0</v>
      </c>
      <c r="AS1795" s="249" t="n">
        <f aca="false">+O1795</f>
        <v>0</v>
      </c>
      <c r="AT1795" s="249" t="n">
        <f aca="false">+P1795</f>
        <v>0</v>
      </c>
    </row>
    <row r="1796" customFormat="false" ht="14.25" hidden="false" customHeight="true" outlineLevel="0" collapsed="false">
      <c r="AO1796" s="0" t="n">
        <f aca="false">+A1796</f>
        <v>0</v>
      </c>
      <c r="AP1796" s="249" t="n">
        <f aca="false">+B1796</f>
        <v>0</v>
      </c>
      <c r="AQ1796" s="248" t="n">
        <f aca="false">+D1796</f>
        <v>0</v>
      </c>
      <c r="AS1796" s="249" t="n">
        <f aca="false">+O1796</f>
        <v>0</v>
      </c>
      <c r="AT1796" s="249" t="n">
        <f aca="false">+P1796</f>
        <v>0</v>
      </c>
    </row>
    <row r="1797" customFormat="false" ht="14.25" hidden="false" customHeight="true" outlineLevel="0" collapsed="false">
      <c r="AO1797" s="0" t="n">
        <f aca="false">+A1797</f>
        <v>0</v>
      </c>
      <c r="AP1797" s="249" t="n">
        <f aca="false">+B1797</f>
        <v>0</v>
      </c>
      <c r="AQ1797" s="248" t="n">
        <f aca="false">+D1797</f>
        <v>0</v>
      </c>
      <c r="AS1797" s="249" t="n">
        <f aca="false">+O1797</f>
        <v>0</v>
      </c>
      <c r="AT1797" s="249" t="n">
        <f aca="false">+P1797</f>
        <v>0</v>
      </c>
    </row>
    <row r="1798" customFormat="false" ht="14.25" hidden="false" customHeight="true" outlineLevel="0" collapsed="false">
      <c r="AO1798" s="0" t="n">
        <f aca="false">+A1798</f>
        <v>0</v>
      </c>
      <c r="AP1798" s="249" t="n">
        <f aca="false">+B1798</f>
        <v>0</v>
      </c>
      <c r="AQ1798" s="248" t="n">
        <f aca="false">+D1798</f>
        <v>0</v>
      </c>
      <c r="AS1798" s="249" t="n">
        <f aca="false">+O1798</f>
        <v>0</v>
      </c>
      <c r="AT1798" s="249" t="n">
        <f aca="false">+P1798</f>
        <v>0</v>
      </c>
    </row>
    <row r="1799" customFormat="false" ht="14.25" hidden="false" customHeight="true" outlineLevel="0" collapsed="false">
      <c r="AO1799" s="0" t="n">
        <f aca="false">+A1799</f>
        <v>0</v>
      </c>
      <c r="AP1799" s="249" t="n">
        <f aca="false">+B1799</f>
        <v>0</v>
      </c>
      <c r="AQ1799" s="248" t="n">
        <f aca="false">+D1799</f>
        <v>0</v>
      </c>
      <c r="AS1799" s="249" t="n">
        <f aca="false">+O1799</f>
        <v>0</v>
      </c>
      <c r="AT1799" s="249" t="n">
        <f aca="false">+P1799</f>
        <v>0</v>
      </c>
    </row>
    <row r="1800" customFormat="false" ht="14.25" hidden="false" customHeight="true" outlineLevel="0" collapsed="false">
      <c r="AO1800" s="0" t="n">
        <f aca="false">+A1800</f>
        <v>0</v>
      </c>
      <c r="AP1800" s="249" t="n">
        <f aca="false">+B1800</f>
        <v>0</v>
      </c>
      <c r="AQ1800" s="248" t="n">
        <f aca="false">+D1800</f>
        <v>0</v>
      </c>
      <c r="AS1800" s="249" t="n">
        <f aca="false">+O1800</f>
        <v>0</v>
      </c>
      <c r="AT1800" s="249" t="n">
        <f aca="false">+P1800</f>
        <v>0</v>
      </c>
    </row>
    <row r="1801" customFormat="false" ht="14.25" hidden="false" customHeight="true" outlineLevel="0" collapsed="false">
      <c r="AO1801" s="0" t="n">
        <f aca="false">+A1801</f>
        <v>0</v>
      </c>
      <c r="AP1801" s="249" t="n">
        <f aca="false">+B1801</f>
        <v>0</v>
      </c>
      <c r="AQ1801" s="248" t="n">
        <f aca="false">+D1801</f>
        <v>0</v>
      </c>
      <c r="AS1801" s="249" t="n">
        <f aca="false">+O1801</f>
        <v>0</v>
      </c>
      <c r="AT1801" s="249" t="n">
        <f aca="false">+P1801</f>
        <v>0</v>
      </c>
    </row>
    <row r="1802" customFormat="false" ht="14.25" hidden="false" customHeight="true" outlineLevel="0" collapsed="false">
      <c r="AO1802" s="0" t="n">
        <f aca="false">+A1802</f>
        <v>0</v>
      </c>
      <c r="AP1802" s="249" t="n">
        <f aca="false">+B1802</f>
        <v>0</v>
      </c>
      <c r="AQ1802" s="248" t="n">
        <f aca="false">+D1802</f>
        <v>0</v>
      </c>
      <c r="AS1802" s="249" t="n">
        <f aca="false">+O1802</f>
        <v>0</v>
      </c>
      <c r="AT1802" s="249" t="n">
        <f aca="false">+P1802</f>
        <v>0</v>
      </c>
    </row>
    <row r="1803" customFormat="false" ht="14.25" hidden="false" customHeight="true" outlineLevel="0" collapsed="false">
      <c r="AO1803" s="0" t="n">
        <f aca="false">+A1803</f>
        <v>0</v>
      </c>
      <c r="AP1803" s="249" t="n">
        <f aca="false">+B1803</f>
        <v>0</v>
      </c>
      <c r="AQ1803" s="248" t="n">
        <f aca="false">+D1803</f>
        <v>0</v>
      </c>
      <c r="AS1803" s="249" t="n">
        <f aca="false">+O1803</f>
        <v>0</v>
      </c>
      <c r="AT1803" s="249" t="n">
        <f aca="false">+P1803</f>
        <v>0</v>
      </c>
    </row>
    <row r="1804" customFormat="false" ht="14.25" hidden="false" customHeight="true" outlineLevel="0" collapsed="false">
      <c r="AO1804" s="0" t="n">
        <f aca="false">+A1804</f>
        <v>0</v>
      </c>
      <c r="AP1804" s="249" t="n">
        <f aca="false">+B1804</f>
        <v>0</v>
      </c>
      <c r="AQ1804" s="248" t="n">
        <f aca="false">+D1804</f>
        <v>0</v>
      </c>
      <c r="AS1804" s="249" t="n">
        <f aca="false">+O1804</f>
        <v>0</v>
      </c>
      <c r="AT1804" s="249" t="n">
        <f aca="false">+P1804</f>
        <v>0</v>
      </c>
    </row>
    <row r="1805" customFormat="false" ht="14.25" hidden="false" customHeight="true" outlineLevel="0" collapsed="false">
      <c r="AO1805" s="0" t="n">
        <f aca="false">+A1805</f>
        <v>0</v>
      </c>
      <c r="AP1805" s="249" t="n">
        <f aca="false">+B1805</f>
        <v>0</v>
      </c>
      <c r="AQ1805" s="248" t="n">
        <f aca="false">+D1805</f>
        <v>0</v>
      </c>
      <c r="AS1805" s="249" t="n">
        <f aca="false">+O1805</f>
        <v>0</v>
      </c>
      <c r="AT1805" s="249" t="n">
        <f aca="false">+P1805</f>
        <v>0</v>
      </c>
    </row>
    <row r="1806" customFormat="false" ht="14.25" hidden="false" customHeight="true" outlineLevel="0" collapsed="false">
      <c r="AO1806" s="0" t="n">
        <f aca="false">+A1806</f>
        <v>0</v>
      </c>
      <c r="AP1806" s="249" t="n">
        <f aca="false">+B1806</f>
        <v>0</v>
      </c>
      <c r="AQ1806" s="248" t="n">
        <f aca="false">+D1806</f>
        <v>0</v>
      </c>
      <c r="AS1806" s="249" t="n">
        <f aca="false">+O1806</f>
        <v>0</v>
      </c>
      <c r="AT1806" s="249" t="n">
        <f aca="false">+P1806</f>
        <v>0</v>
      </c>
    </row>
    <row r="1807" customFormat="false" ht="14.25" hidden="false" customHeight="true" outlineLevel="0" collapsed="false">
      <c r="AO1807" s="0" t="n">
        <f aca="false">+A1807</f>
        <v>0</v>
      </c>
      <c r="AP1807" s="249" t="n">
        <f aca="false">+B1807</f>
        <v>0</v>
      </c>
      <c r="AQ1807" s="248" t="n">
        <f aca="false">+D1807</f>
        <v>0</v>
      </c>
      <c r="AS1807" s="249" t="n">
        <f aca="false">+O1807</f>
        <v>0</v>
      </c>
      <c r="AT1807" s="249" t="n">
        <f aca="false">+P1807</f>
        <v>0</v>
      </c>
    </row>
    <row r="1808" customFormat="false" ht="14.25" hidden="false" customHeight="true" outlineLevel="0" collapsed="false">
      <c r="AO1808" s="0" t="n">
        <f aca="false">+A1808</f>
        <v>0</v>
      </c>
      <c r="AP1808" s="249" t="n">
        <f aca="false">+B1808</f>
        <v>0</v>
      </c>
      <c r="AQ1808" s="248" t="n">
        <f aca="false">+D1808</f>
        <v>0</v>
      </c>
      <c r="AS1808" s="249" t="n">
        <f aca="false">+O1808</f>
        <v>0</v>
      </c>
      <c r="AT1808" s="249" t="n">
        <f aca="false">+P1808</f>
        <v>0</v>
      </c>
    </row>
    <row r="1809" customFormat="false" ht="14.25" hidden="false" customHeight="true" outlineLevel="0" collapsed="false">
      <c r="AO1809" s="0" t="n">
        <f aca="false">+A1809</f>
        <v>0</v>
      </c>
      <c r="AP1809" s="249" t="n">
        <f aca="false">+B1809</f>
        <v>0</v>
      </c>
      <c r="AQ1809" s="248" t="n">
        <f aca="false">+D1809</f>
        <v>0</v>
      </c>
      <c r="AS1809" s="249" t="n">
        <f aca="false">+O1809</f>
        <v>0</v>
      </c>
      <c r="AT1809" s="249" t="n">
        <f aca="false">+P1809</f>
        <v>0</v>
      </c>
    </row>
    <row r="1810" customFormat="false" ht="14.25" hidden="false" customHeight="true" outlineLevel="0" collapsed="false">
      <c r="AO1810" s="0" t="n">
        <f aca="false">+A1810</f>
        <v>0</v>
      </c>
      <c r="AP1810" s="249" t="n">
        <f aca="false">+B1810</f>
        <v>0</v>
      </c>
      <c r="AQ1810" s="248" t="n">
        <f aca="false">+D1810</f>
        <v>0</v>
      </c>
      <c r="AS1810" s="249" t="n">
        <f aca="false">+O1810</f>
        <v>0</v>
      </c>
      <c r="AT1810" s="249" t="n">
        <f aca="false">+P1810</f>
        <v>0</v>
      </c>
    </row>
    <row r="1811" customFormat="false" ht="14.25" hidden="false" customHeight="true" outlineLevel="0" collapsed="false">
      <c r="AO1811" s="0" t="n">
        <f aca="false">+A1811</f>
        <v>0</v>
      </c>
      <c r="AP1811" s="249" t="n">
        <f aca="false">+B1811</f>
        <v>0</v>
      </c>
      <c r="AQ1811" s="248" t="n">
        <f aca="false">+D1811</f>
        <v>0</v>
      </c>
      <c r="AS1811" s="249" t="n">
        <f aca="false">+O1811</f>
        <v>0</v>
      </c>
      <c r="AT1811" s="249" t="n">
        <f aca="false">+P1811</f>
        <v>0</v>
      </c>
    </row>
    <row r="1812" customFormat="false" ht="14.25" hidden="false" customHeight="true" outlineLevel="0" collapsed="false">
      <c r="AO1812" s="0" t="n">
        <f aca="false">+A1812</f>
        <v>0</v>
      </c>
      <c r="AP1812" s="249" t="n">
        <f aca="false">+B1812</f>
        <v>0</v>
      </c>
      <c r="AQ1812" s="248" t="n">
        <f aca="false">+D1812</f>
        <v>0</v>
      </c>
      <c r="AS1812" s="249" t="n">
        <f aca="false">+O1812</f>
        <v>0</v>
      </c>
      <c r="AT1812" s="249" t="n">
        <f aca="false">+P1812</f>
        <v>0</v>
      </c>
    </row>
    <row r="1813" customFormat="false" ht="14.25" hidden="false" customHeight="true" outlineLevel="0" collapsed="false">
      <c r="AO1813" s="0" t="n">
        <f aca="false">+A1813</f>
        <v>0</v>
      </c>
      <c r="AP1813" s="249" t="n">
        <f aca="false">+B1813</f>
        <v>0</v>
      </c>
      <c r="AQ1813" s="248" t="n">
        <f aca="false">+D1813</f>
        <v>0</v>
      </c>
      <c r="AS1813" s="249" t="n">
        <f aca="false">+O1813</f>
        <v>0</v>
      </c>
      <c r="AT1813" s="249" t="n">
        <f aca="false">+P1813</f>
        <v>0</v>
      </c>
    </row>
    <row r="1814" customFormat="false" ht="14.25" hidden="false" customHeight="true" outlineLevel="0" collapsed="false">
      <c r="AO1814" s="0" t="n">
        <f aca="false">+A1814</f>
        <v>0</v>
      </c>
      <c r="AP1814" s="249" t="n">
        <f aca="false">+B1814</f>
        <v>0</v>
      </c>
      <c r="AQ1814" s="248" t="n">
        <f aca="false">+D1814</f>
        <v>0</v>
      </c>
      <c r="AS1814" s="249" t="n">
        <f aca="false">+O1814</f>
        <v>0</v>
      </c>
      <c r="AT1814" s="249" t="n">
        <f aca="false">+P1814</f>
        <v>0</v>
      </c>
    </row>
    <row r="1815" customFormat="false" ht="14.25" hidden="false" customHeight="true" outlineLevel="0" collapsed="false">
      <c r="AO1815" s="0" t="n">
        <f aca="false">+A1815</f>
        <v>0</v>
      </c>
      <c r="AP1815" s="249" t="n">
        <f aca="false">+B1815</f>
        <v>0</v>
      </c>
      <c r="AQ1815" s="248" t="n">
        <f aca="false">+D1815</f>
        <v>0</v>
      </c>
      <c r="AS1815" s="249" t="n">
        <f aca="false">+O1815</f>
        <v>0</v>
      </c>
      <c r="AT1815" s="249" t="n">
        <f aca="false">+P1815</f>
        <v>0</v>
      </c>
    </row>
    <row r="1816" customFormat="false" ht="14.25" hidden="false" customHeight="true" outlineLevel="0" collapsed="false">
      <c r="AO1816" s="0" t="n">
        <f aca="false">+A1816</f>
        <v>0</v>
      </c>
      <c r="AP1816" s="249" t="n">
        <f aca="false">+B1816</f>
        <v>0</v>
      </c>
      <c r="AQ1816" s="248" t="n">
        <f aca="false">+D1816</f>
        <v>0</v>
      </c>
      <c r="AS1816" s="249" t="n">
        <f aca="false">+O1816</f>
        <v>0</v>
      </c>
      <c r="AT1816" s="249" t="n">
        <f aca="false">+P1816</f>
        <v>0</v>
      </c>
    </row>
    <row r="1817" customFormat="false" ht="14.25" hidden="false" customHeight="true" outlineLevel="0" collapsed="false">
      <c r="AO1817" s="0" t="n">
        <f aca="false">+A1817</f>
        <v>0</v>
      </c>
      <c r="AP1817" s="249" t="n">
        <f aca="false">+B1817</f>
        <v>0</v>
      </c>
      <c r="AQ1817" s="248" t="n">
        <f aca="false">+D1817</f>
        <v>0</v>
      </c>
      <c r="AS1817" s="249" t="n">
        <f aca="false">+O1817</f>
        <v>0</v>
      </c>
      <c r="AT1817" s="249" t="n">
        <f aca="false">+P1817</f>
        <v>0</v>
      </c>
    </row>
    <row r="1818" customFormat="false" ht="14.25" hidden="false" customHeight="true" outlineLevel="0" collapsed="false">
      <c r="AO1818" s="0" t="n">
        <f aca="false">+A1818</f>
        <v>0</v>
      </c>
      <c r="AP1818" s="249" t="n">
        <f aca="false">+B1818</f>
        <v>0</v>
      </c>
      <c r="AQ1818" s="248" t="n">
        <f aca="false">+D1818</f>
        <v>0</v>
      </c>
      <c r="AS1818" s="249" t="n">
        <f aca="false">+O1818</f>
        <v>0</v>
      </c>
      <c r="AT1818" s="249" t="n">
        <f aca="false">+P1818</f>
        <v>0</v>
      </c>
    </row>
    <row r="1819" customFormat="false" ht="14.25" hidden="false" customHeight="true" outlineLevel="0" collapsed="false">
      <c r="AO1819" s="0" t="n">
        <f aca="false">+A1819</f>
        <v>0</v>
      </c>
      <c r="AP1819" s="249" t="n">
        <f aca="false">+B1819</f>
        <v>0</v>
      </c>
      <c r="AQ1819" s="248" t="n">
        <f aca="false">+D1819</f>
        <v>0</v>
      </c>
      <c r="AS1819" s="249" t="n">
        <f aca="false">+O1819</f>
        <v>0</v>
      </c>
      <c r="AT1819" s="249" t="n">
        <f aca="false">+P1819</f>
        <v>0</v>
      </c>
    </row>
    <row r="1820" customFormat="false" ht="14.25" hidden="false" customHeight="true" outlineLevel="0" collapsed="false">
      <c r="AO1820" s="0" t="n">
        <f aca="false">+A1820</f>
        <v>0</v>
      </c>
      <c r="AP1820" s="249" t="n">
        <f aca="false">+B1820</f>
        <v>0</v>
      </c>
      <c r="AQ1820" s="248" t="n">
        <f aca="false">+D1820</f>
        <v>0</v>
      </c>
      <c r="AS1820" s="249" t="n">
        <f aca="false">+O1820</f>
        <v>0</v>
      </c>
      <c r="AT1820" s="249" t="n">
        <f aca="false">+P1820</f>
        <v>0</v>
      </c>
    </row>
    <row r="1821" customFormat="false" ht="14.25" hidden="false" customHeight="true" outlineLevel="0" collapsed="false">
      <c r="AO1821" s="0" t="n">
        <f aca="false">+A1821</f>
        <v>0</v>
      </c>
      <c r="AP1821" s="249" t="n">
        <f aca="false">+B1821</f>
        <v>0</v>
      </c>
      <c r="AQ1821" s="248" t="n">
        <f aca="false">+D1821</f>
        <v>0</v>
      </c>
      <c r="AS1821" s="249" t="n">
        <f aca="false">+O1821</f>
        <v>0</v>
      </c>
      <c r="AT1821" s="249" t="n">
        <f aca="false">+P1821</f>
        <v>0</v>
      </c>
    </row>
    <row r="1822" customFormat="false" ht="14.25" hidden="false" customHeight="true" outlineLevel="0" collapsed="false">
      <c r="AO1822" s="0" t="n">
        <f aca="false">+A1822</f>
        <v>0</v>
      </c>
      <c r="AP1822" s="249" t="n">
        <f aca="false">+B1822</f>
        <v>0</v>
      </c>
      <c r="AQ1822" s="248" t="n">
        <f aca="false">+D1822</f>
        <v>0</v>
      </c>
      <c r="AS1822" s="249" t="n">
        <f aca="false">+O1822</f>
        <v>0</v>
      </c>
      <c r="AT1822" s="249" t="n">
        <f aca="false">+P1822</f>
        <v>0</v>
      </c>
    </row>
    <row r="1823" customFormat="false" ht="14.25" hidden="false" customHeight="true" outlineLevel="0" collapsed="false">
      <c r="AO1823" s="0" t="n">
        <f aca="false">+A1823</f>
        <v>0</v>
      </c>
      <c r="AP1823" s="249" t="n">
        <f aca="false">+B1823</f>
        <v>0</v>
      </c>
      <c r="AQ1823" s="248" t="n">
        <f aca="false">+D1823</f>
        <v>0</v>
      </c>
      <c r="AS1823" s="249" t="n">
        <f aca="false">+O1823</f>
        <v>0</v>
      </c>
      <c r="AT1823" s="249" t="n">
        <f aca="false">+P1823</f>
        <v>0</v>
      </c>
    </row>
    <row r="1824" customFormat="false" ht="14.25" hidden="false" customHeight="true" outlineLevel="0" collapsed="false">
      <c r="AO1824" s="0" t="n">
        <f aca="false">+A1824</f>
        <v>0</v>
      </c>
      <c r="AP1824" s="249" t="n">
        <f aca="false">+B1824</f>
        <v>0</v>
      </c>
      <c r="AQ1824" s="248" t="n">
        <f aca="false">+D1824</f>
        <v>0</v>
      </c>
      <c r="AS1824" s="249" t="n">
        <f aca="false">+O1824</f>
        <v>0</v>
      </c>
      <c r="AT1824" s="249" t="n">
        <f aca="false">+P1824</f>
        <v>0</v>
      </c>
    </row>
    <row r="1825" customFormat="false" ht="14.25" hidden="false" customHeight="true" outlineLevel="0" collapsed="false">
      <c r="AO1825" s="0" t="n">
        <f aca="false">+A1825</f>
        <v>0</v>
      </c>
      <c r="AP1825" s="249" t="n">
        <f aca="false">+B1825</f>
        <v>0</v>
      </c>
      <c r="AQ1825" s="248" t="n">
        <f aca="false">+D1825</f>
        <v>0</v>
      </c>
      <c r="AS1825" s="249" t="n">
        <f aca="false">+O1825</f>
        <v>0</v>
      </c>
      <c r="AT1825" s="249" t="n">
        <f aca="false">+P1825</f>
        <v>0</v>
      </c>
    </row>
    <row r="1826" customFormat="false" ht="14.25" hidden="false" customHeight="true" outlineLevel="0" collapsed="false">
      <c r="AO1826" s="0" t="n">
        <f aca="false">+A1826</f>
        <v>0</v>
      </c>
      <c r="AP1826" s="249" t="n">
        <f aca="false">+B1826</f>
        <v>0</v>
      </c>
      <c r="AQ1826" s="248" t="n">
        <f aca="false">+D1826</f>
        <v>0</v>
      </c>
      <c r="AS1826" s="249" t="n">
        <f aca="false">+O1826</f>
        <v>0</v>
      </c>
      <c r="AT1826" s="249" t="n">
        <f aca="false">+P1826</f>
        <v>0</v>
      </c>
    </row>
    <row r="1827" customFormat="false" ht="14.25" hidden="false" customHeight="true" outlineLevel="0" collapsed="false">
      <c r="AO1827" s="0" t="n">
        <f aca="false">+A1827</f>
        <v>0</v>
      </c>
      <c r="AP1827" s="249" t="n">
        <f aca="false">+B1827</f>
        <v>0</v>
      </c>
      <c r="AQ1827" s="248" t="n">
        <f aca="false">+D1827</f>
        <v>0</v>
      </c>
      <c r="AS1827" s="249" t="n">
        <f aca="false">+O1827</f>
        <v>0</v>
      </c>
      <c r="AT1827" s="249" t="n">
        <f aca="false">+P1827</f>
        <v>0</v>
      </c>
    </row>
    <row r="1828" customFormat="false" ht="14.25" hidden="false" customHeight="true" outlineLevel="0" collapsed="false">
      <c r="AO1828" s="0" t="n">
        <f aca="false">+A1828</f>
        <v>0</v>
      </c>
      <c r="AP1828" s="249" t="n">
        <f aca="false">+B1828</f>
        <v>0</v>
      </c>
      <c r="AQ1828" s="248" t="n">
        <f aca="false">+D1828</f>
        <v>0</v>
      </c>
      <c r="AS1828" s="249" t="n">
        <f aca="false">+O1828</f>
        <v>0</v>
      </c>
      <c r="AT1828" s="249" t="n">
        <f aca="false">+P1828</f>
        <v>0</v>
      </c>
    </row>
    <row r="1829" customFormat="false" ht="14.25" hidden="false" customHeight="true" outlineLevel="0" collapsed="false">
      <c r="AO1829" s="0" t="n">
        <f aca="false">+A1829</f>
        <v>0</v>
      </c>
      <c r="AP1829" s="249" t="n">
        <f aca="false">+B1829</f>
        <v>0</v>
      </c>
      <c r="AQ1829" s="248" t="n">
        <f aca="false">+D1829</f>
        <v>0</v>
      </c>
      <c r="AS1829" s="249" t="n">
        <f aca="false">+O1829</f>
        <v>0</v>
      </c>
      <c r="AT1829" s="249" t="n">
        <f aca="false">+P1829</f>
        <v>0</v>
      </c>
    </row>
    <row r="1830" customFormat="false" ht="14.25" hidden="false" customHeight="true" outlineLevel="0" collapsed="false">
      <c r="AO1830" s="0" t="n">
        <f aca="false">+A1830</f>
        <v>0</v>
      </c>
      <c r="AP1830" s="249" t="n">
        <f aca="false">+B1830</f>
        <v>0</v>
      </c>
      <c r="AQ1830" s="248" t="n">
        <f aca="false">+D1830</f>
        <v>0</v>
      </c>
      <c r="AS1830" s="249" t="n">
        <f aca="false">+O1830</f>
        <v>0</v>
      </c>
      <c r="AT1830" s="249" t="n">
        <f aca="false">+P1830</f>
        <v>0</v>
      </c>
    </row>
    <row r="1831" customFormat="false" ht="14.25" hidden="false" customHeight="true" outlineLevel="0" collapsed="false">
      <c r="AO1831" s="0" t="n">
        <f aca="false">+A1831</f>
        <v>0</v>
      </c>
      <c r="AP1831" s="249" t="n">
        <f aca="false">+B1831</f>
        <v>0</v>
      </c>
      <c r="AQ1831" s="248" t="n">
        <f aca="false">+D1831</f>
        <v>0</v>
      </c>
      <c r="AS1831" s="249" t="n">
        <f aca="false">+O1831</f>
        <v>0</v>
      </c>
      <c r="AT1831" s="249" t="n">
        <f aca="false">+P1831</f>
        <v>0</v>
      </c>
    </row>
    <row r="1832" customFormat="false" ht="14.25" hidden="false" customHeight="true" outlineLevel="0" collapsed="false">
      <c r="AO1832" s="0" t="n">
        <f aca="false">+A1832</f>
        <v>0</v>
      </c>
      <c r="AP1832" s="249" t="n">
        <f aca="false">+B1832</f>
        <v>0</v>
      </c>
      <c r="AQ1832" s="248" t="n">
        <f aca="false">+D1832</f>
        <v>0</v>
      </c>
      <c r="AS1832" s="249" t="n">
        <f aca="false">+O1832</f>
        <v>0</v>
      </c>
      <c r="AT1832" s="249" t="n">
        <f aca="false">+P1832</f>
        <v>0</v>
      </c>
    </row>
    <row r="1833" customFormat="false" ht="14.25" hidden="false" customHeight="true" outlineLevel="0" collapsed="false">
      <c r="AO1833" s="0" t="n">
        <f aca="false">+A1833</f>
        <v>0</v>
      </c>
      <c r="AP1833" s="249" t="n">
        <f aca="false">+B1833</f>
        <v>0</v>
      </c>
      <c r="AQ1833" s="248" t="n">
        <f aca="false">+D1833</f>
        <v>0</v>
      </c>
      <c r="AS1833" s="249" t="n">
        <f aca="false">+O1833</f>
        <v>0</v>
      </c>
      <c r="AT1833" s="249" t="n">
        <f aca="false">+P1833</f>
        <v>0</v>
      </c>
    </row>
    <row r="1834" customFormat="false" ht="14.25" hidden="false" customHeight="true" outlineLevel="0" collapsed="false">
      <c r="AO1834" s="0" t="n">
        <f aca="false">+A1834</f>
        <v>0</v>
      </c>
      <c r="AP1834" s="249" t="n">
        <f aca="false">+B1834</f>
        <v>0</v>
      </c>
      <c r="AQ1834" s="248" t="n">
        <f aca="false">+D1834</f>
        <v>0</v>
      </c>
      <c r="AS1834" s="249" t="n">
        <f aca="false">+O1834</f>
        <v>0</v>
      </c>
      <c r="AT1834" s="249" t="n">
        <f aca="false">+P1834</f>
        <v>0</v>
      </c>
    </row>
    <row r="1835" customFormat="false" ht="14.25" hidden="false" customHeight="true" outlineLevel="0" collapsed="false">
      <c r="AO1835" s="0" t="n">
        <f aca="false">+A1835</f>
        <v>0</v>
      </c>
      <c r="AP1835" s="249" t="n">
        <f aca="false">+B1835</f>
        <v>0</v>
      </c>
      <c r="AQ1835" s="248" t="n">
        <f aca="false">+D1835</f>
        <v>0</v>
      </c>
      <c r="AS1835" s="249" t="n">
        <f aca="false">+O1835</f>
        <v>0</v>
      </c>
      <c r="AT1835" s="249" t="n">
        <f aca="false">+P1835</f>
        <v>0</v>
      </c>
    </row>
    <row r="1836" customFormat="false" ht="14.25" hidden="false" customHeight="true" outlineLevel="0" collapsed="false">
      <c r="AO1836" s="0" t="n">
        <f aca="false">+A1836</f>
        <v>0</v>
      </c>
      <c r="AP1836" s="249" t="n">
        <f aca="false">+B1836</f>
        <v>0</v>
      </c>
      <c r="AQ1836" s="248" t="n">
        <f aca="false">+D1836</f>
        <v>0</v>
      </c>
      <c r="AS1836" s="249" t="n">
        <f aca="false">+O1836</f>
        <v>0</v>
      </c>
      <c r="AT1836" s="249" t="n">
        <f aca="false">+P1836</f>
        <v>0</v>
      </c>
    </row>
    <row r="1837" customFormat="false" ht="14.25" hidden="false" customHeight="true" outlineLevel="0" collapsed="false">
      <c r="AO1837" s="0" t="n">
        <f aca="false">+A1837</f>
        <v>0</v>
      </c>
      <c r="AP1837" s="249" t="n">
        <f aca="false">+B1837</f>
        <v>0</v>
      </c>
      <c r="AQ1837" s="248" t="n">
        <f aca="false">+D1837</f>
        <v>0</v>
      </c>
      <c r="AS1837" s="249" t="n">
        <f aca="false">+O1837</f>
        <v>0</v>
      </c>
      <c r="AT1837" s="249" t="n">
        <f aca="false">+P1837</f>
        <v>0</v>
      </c>
    </row>
    <row r="1838" customFormat="false" ht="14.25" hidden="false" customHeight="true" outlineLevel="0" collapsed="false">
      <c r="AO1838" s="0" t="n">
        <f aca="false">+A1838</f>
        <v>0</v>
      </c>
      <c r="AP1838" s="249" t="n">
        <f aca="false">+B1838</f>
        <v>0</v>
      </c>
      <c r="AQ1838" s="248" t="n">
        <f aca="false">+D1838</f>
        <v>0</v>
      </c>
      <c r="AS1838" s="249" t="n">
        <f aca="false">+O1838</f>
        <v>0</v>
      </c>
      <c r="AT1838" s="249" t="n">
        <f aca="false">+P1838</f>
        <v>0</v>
      </c>
    </row>
    <row r="1839" customFormat="false" ht="14.25" hidden="false" customHeight="true" outlineLevel="0" collapsed="false">
      <c r="AO1839" s="0" t="n">
        <f aca="false">+A1839</f>
        <v>0</v>
      </c>
      <c r="AP1839" s="249" t="n">
        <f aca="false">+B1839</f>
        <v>0</v>
      </c>
      <c r="AQ1839" s="248" t="n">
        <f aca="false">+D1839</f>
        <v>0</v>
      </c>
      <c r="AS1839" s="249" t="n">
        <f aca="false">+O1839</f>
        <v>0</v>
      </c>
      <c r="AT1839" s="249" t="n">
        <f aca="false">+P1839</f>
        <v>0</v>
      </c>
    </row>
    <row r="1840" customFormat="false" ht="14.25" hidden="false" customHeight="true" outlineLevel="0" collapsed="false">
      <c r="AO1840" s="0" t="n">
        <f aca="false">+A1840</f>
        <v>0</v>
      </c>
      <c r="AP1840" s="249" t="n">
        <f aca="false">+B1840</f>
        <v>0</v>
      </c>
      <c r="AQ1840" s="248" t="n">
        <f aca="false">+D1840</f>
        <v>0</v>
      </c>
      <c r="AS1840" s="249" t="n">
        <f aca="false">+O1840</f>
        <v>0</v>
      </c>
      <c r="AT1840" s="249" t="n">
        <f aca="false">+P1840</f>
        <v>0</v>
      </c>
    </row>
    <row r="1841" customFormat="false" ht="14.25" hidden="false" customHeight="true" outlineLevel="0" collapsed="false">
      <c r="AO1841" s="0" t="n">
        <f aca="false">+A1841</f>
        <v>0</v>
      </c>
      <c r="AP1841" s="249" t="n">
        <f aca="false">+B1841</f>
        <v>0</v>
      </c>
      <c r="AQ1841" s="248" t="n">
        <f aca="false">+D1841</f>
        <v>0</v>
      </c>
      <c r="AS1841" s="249" t="n">
        <f aca="false">+O1841</f>
        <v>0</v>
      </c>
      <c r="AT1841" s="249" t="n">
        <f aca="false">+P1841</f>
        <v>0</v>
      </c>
    </row>
    <row r="1842" customFormat="false" ht="14.25" hidden="false" customHeight="true" outlineLevel="0" collapsed="false">
      <c r="AO1842" s="0" t="n">
        <f aca="false">+A1842</f>
        <v>0</v>
      </c>
      <c r="AP1842" s="249" t="n">
        <f aca="false">+B1842</f>
        <v>0</v>
      </c>
      <c r="AQ1842" s="248" t="n">
        <f aca="false">+D1842</f>
        <v>0</v>
      </c>
      <c r="AS1842" s="249" t="n">
        <f aca="false">+O1842</f>
        <v>0</v>
      </c>
      <c r="AT1842" s="249" t="n">
        <f aca="false">+P1842</f>
        <v>0</v>
      </c>
    </row>
    <row r="1843" customFormat="false" ht="14.25" hidden="false" customHeight="true" outlineLevel="0" collapsed="false">
      <c r="AO1843" s="0" t="n">
        <f aca="false">+A1843</f>
        <v>0</v>
      </c>
      <c r="AP1843" s="249" t="n">
        <f aca="false">+B1843</f>
        <v>0</v>
      </c>
      <c r="AQ1843" s="248" t="n">
        <f aca="false">+D1843</f>
        <v>0</v>
      </c>
      <c r="AS1843" s="249" t="n">
        <f aca="false">+O1843</f>
        <v>0</v>
      </c>
      <c r="AT1843" s="249" t="n">
        <f aca="false">+P1843</f>
        <v>0</v>
      </c>
    </row>
    <row r="1844" customFormat="false" ht="14.25" hidden="false" customHeight="true" outlineLevel="0" collapsed="false">
      <c r="AO1844" s="0" t="n">
        <f aca="false">+A1844</f>
        <v>0</v>
      </c>
      <c r="AP1844" s="249" t="n">
        <f aca="false">+B1844</f>
        <v>0</v>
      </c>
      <c r="AQ1844" s="248" t="n">
        <f aca="false">+D1844</f>
        <v>0</v>
      </c>
      <c r="AS1844" s="249" t="n">
        <f aca="false">+O1844</f>
        <v>0</v>
      </c>
      <c r="AT1844" s="249" t="n">
        <f aca="false">+P1844</f>
        <v>0</v>
      </c>
    </row>
    <row r="1845" customFormat="false" ht="14.25" hidden="false" customHeight="true" outlineLevel="0" collapsed="false">
      <c r="AO1845" s="0" t="n">
        <f aca="false">+A1845</f>
        <v>0</v>
      </c>
      <c r="AP1845" s="249" t="n">
        <f aca="false">+B1845</f>
        <v>0</v>
      </c>
      <c r="AQ1845" s="248" t="n">
        <f aca="false">+D1845</f>
        <v>0</v>
      </c>
      <c r="AS1845" s="249" t="n">
        <f aca="false">+O1845</f>
        <v>0</v>
      </c>
      <c r="AT1845" s="249" t="n">
        <f aca="false">+P1845</f>
        <v>0</v>
      </c>
    </row>
    <row r="1846" customFormat="false" ht="14.25" hidden="false" customHeight="true" outlineLevel="0" collapsed="false">
      <c r="AO1846" s="0" t="n">
        <f aca="false">+A1846</f>
        <v>0</v>
      </c>
      <c r="AP1846" s="249" t="n">
        <f aca="false">+B1846</f>
        <v>0</v>
      </c>
      <c r="AQ1846" s="248" t="n">
        <f aca="false">+D1846</f>
        <v>0</v>
      </c>
      <c r="AS1846" s="249" t="n">
        <f aca="false">+O1846</f>
        <v>0</v>
      </c>
      <c r="AT1846" s="249" t="n">
        <f aca="false">+P1846</f>
        <v>0</v>
      </c>
    </row>
    <row r="1847" customFormat="false" ht="14.25" hidden="false" customHeight="true" outlineLevel="0" collapsed="false">
      <c r="AO1847" s="0" t="n">
        <f aca="false">+A1847</f>
        <v>0</v>
      </c>
      <c r="AP1847" s="249" t="n">
        <f aca="false">+B1847</f>
        <v>0</v>
      </c>
      <c r="AQ1847" s="248" t="n">
        <f aca="false">+D1847</f>
        <v>0</v>
      </c>
      <c r="AS1847" s="249" t="n">
        <f aca="false">+O1847</f>
        <v>0</v>
      </c>
      <c r="AT1847" s="249" t="n">
        <f aca="false">+P1847</f>
        <v>0</v>
      </c>
    </row>
    <row r="1848" customFormat="false" ht="14.25" hidden="false" customHeight="true" outlineLevel="0" collapsed="false">
      <c r="AO1848" s="0" t="n">
        <f aca="false">+A1848</f>
        <v>0</v>
      </c>
      <c r="AP1848" s="249" t="n">
        <f aca="false">+B1848</f>
        <v>0</v>
      </c>
      <c r="AQ1848" s="248" t="n">
        <f aca="false">+D1848</f>
        <v>0</v>
      </c>
      <c r="AS1848" s="249" t="n">
        <f aca="false">+O1848</f>
        <v>0</v>
      </c>
      <c r="AT1848" s="249" t="n">
        <f aca="false">+P1848</f>
        <v>0</v>
      </c>
    </row>
    <row r="1849" customFormat="false" ht="14.25" hidden="false" customHeight="true" outlineLevel="0" collapsed="false">
      <c r="AO1849" s="0" t="n">
        <f aca="false">+A1849</f>
        <v>0</v>
      </c>
      <c r="AP1849" s="249" t="n">
        <f aca="false">+B1849</f>
        <v>0</v>
      </c>
      <c r="AQ1849" s="248" t="n">
        <f aca="false">+D1849</f>
        <v>0</v>
      </c>
      <c r="AS1849" s="249" t="n">
        <f aca="false">+O1849</f>
        <v>0</v>
      </c>
      <c r="AT1849" s="249" t="n">
        <f aca="false">+P1849</f>
        <v>0</v>
      </c>
    </row>
    <row r="1850" customFormat="false" ht="14.25" hidden="false" customHeight="true" outlineLevel="0" collapsed="false">
      <c r="AO1850" s="0" t="n">
        <f aca="false">+A1850</f>
        <v>0</v>
      </c>
      <c r="AP1850" s="249" t="n">
        <f aca="false">+B1850</f>
        <v>0</v>
      </c>
      <c r="AQ1850" s="248" t="n">
        <f aca="false">+D1850</f>
        <v>0</v>
      </c>
      <c r="AS1850" s="249" t="n">
        <f aca="false">+O1850</f>
        <v>0</v>
      </c>
      <c r="AT1850" s="249" t="n">
        <f aca="false">+P1850</f>
        <v>0</v>
      </c>
    </row>
    <row r="1851" customFormat="false" ht="14.25" hidden="false" customHeight="true" outlineLevel="0" collapsed="false">
      <c r="AO1851" s="0" t="n">
        <f aca="false">+A1851</f>
        <v>0</v>
      </c>
      <c r="AP1851" s="249" t="n">
        <f aca="false">+B1851</f>
        <v>0</v>
      </c>
      <c r="AQ1851" s="248" t="n">
        <f aca="false">+D1851</f>
        <v>0</v>
      </c>
      <c r="AS1851" s="249" t="n">
        <f aca="false">+O1851</f>
        <v>0</v>
      </c>
      <c r="AT1851" s="249" t="n">
        <f aca="false">+P1851</f>
        <v>0</v>
      </c>
    </row>
    <row r="1852" customFormat="false" ht="14.25" hidden="false" customHeight="true" outlineLevel="0" collapsed="false">
      <c r="AO1852" s="0" t="n">
        <f aca="false">+A1852</f>
        <v>0</v>
      </c>
      <c r="AP1852" s="249" t="n">
        <f aca="false">+B1852</f>
        <v>0</v>
      </c>
      <c r="AQ1852" s="248" t="n">
        <f aca="false">+D1852</f>
        <v>0</v>
      </c>
      <c r="AS1852" s="249" t="n">
        <f aca="false">+O1852</f>
        <v>0</v>
      </c>
      <c r="AT1852" s="249" t="n">
        <f aca="false">+P1852</f>
        <v>0</v>
      </c>
    </row>
    <row r="1853" customFormat="false" ht="14.25" hidden="false" customHeight="true" outlineLevel="0" collapsed="false">
      <c r="AO1853" s="0" t="n">
        <f aca="false">+A1853</f>
        <v>0</v>
      </c>
      <c r="AP1853" s="249" t="n">
        <f aca="false">+B1853</f>
        <v>0</v>
      </c>
      <c r="AQ1853" s="248" t="n">
        <f aca="false">+D1853</f>
        <v>0</v>
      </c>
      <c r="AS1853" s="249" t="n">
        <f aca="false">+O1853</f>
        <v>0</v>
      </c>
      <c r="AT1853" s="249" t="n">
        <f aca="false">+P1853</f>
        <v>0</v>
      </c>
    </row>
    <row r="1854" customFormat="false" ht="14.25" hidden="false" customHeight="true" outlineLevel="0" collapsed="false">
      <c r="AO1854" s="0" t="n">
        <f aca="false">+A1854</f>
        <v>0</v>
      </c>
      <c r="AP1854" s="249" t="n">
        <f aca="false">+B1854</f>
        <v>0</v>
      </c>
      <c r="AQ1854" s="248" t="n">
        <f aca="false">+D1854</f>
        <v>0</v>
      </c>
      <c r="AS1854" s="249" t="n">
        <f aca="false">+O1854</f>
        <v>0</v>
      </c>
      <c r="AT1854" s="249" t="n">
        <f aca="false">+P1854</f>
        <v>0</v>
      </c>
    </row>
    <row r="1855" customFormat="false" ht="14.25" hidden="false" customHeight="true" outlineLevel="0" collapsed="false">
      <c r="AO1855" s="0" t="n">
        <f aca="false">+A1855</f>
        <v>0</v>
      </c>
      <c r="AP1855" s="249" t="n">
        <f aca="false">+B1855</f>
        <v>0</v>
      </c>
      <c r="AQ1855" s="248" t="n">
        <f aca="false">+D1855</f>
        <v>0</v>
      </c>
      <c r="AS1855" s="249" t="n">
        <f aca="false">+O1855</f>
        <v>0</v>
      </c>
      <c r="AT1855" s="249" t="n">
        <f aca="false">+P1855</f>
        <v>0</v>
      </c>
    </row>
    <row r="1856" customFormat="false" ht="14.25" hidden="false" customHeight="true" outlineLevel="0" collapsed="false">
      <c r="AO1856" s="0" t="n">
        <f aca="false">+A1856</f>
        <v>0</v>
      </c>
      <c r="AP1856" s="249" t="n">
        <f aca="false">+B1856</f>
        <v>0</v>
      </c>
      <c r="AQ1856" s="248" t="n">
        <f aca="false">+D1856</f>
        <v>0</v>
      </c>
      <c r="AS1856" s="249" t="n">
        <f aca="false">+O1856</f>
        <v>0</v>
      </c>
      <c r="AT1856" s="249" t="n">
        <f aca="false">+P1856</f>
        <v>0</v>
      </c>
    </row>
    <row r="1857" customFormat="false" ht="14.25" hidden="false" customHeight="true" outlineLevel="0" collapsed="false">
      <c r="AO1857" s="0" t="n">
        <f aca="false">+A1857</f>
        <v>0</v>
      </c>
      <c r="AP1857" s="249" t="n">
        <f aca="false">+B1857</f>
        <v>0</v>
      </c>
      <c r="AQ1857" s="248" t="n">
        <f aca="false">+D1857</f>
        <v>0</v>
      </c>
      <c r="AS1857" s="249" t="n">
        <f aca="false">+O1857</f>
        <v>0</v>
      </c>
      <c r="AT1857" s="249" t="n">
        <f aca="false">+P1857</f>
        <v>0</v>
      </c>
    </row>
    <row r="1858" customFormat="false" ht="14.25" hidden="false" customHeight="true" outlineLevel="0" collapsed="false">
      <c r="AO1858" s="0" t="n">
        <f aca="false">+A1858</f>
        <v>0</v>
      </c>
      <c r="AP1858" s="249" t="n">
        <f aca="false">+B1858</f>
        <v>0</v>
      </c>
      <c r="AQ1858" s="248" t="n">
        <f aca="false">+D1858</f>
        <v>0</v>
      </c>
      <c r="AS1858" s="249" t="n">
        <f aca="false">+O1858</f>
        <v>0</v>
      </c>
      <c r="AT1858" s="249" t="n">
        <f aca="false">+P1858</f>
        <v>0</v>
      </c>
    </row>
    <row r="1859" customFormat="false" ht="14.25" hidden="false" customHeight="true" outlineLevel="0" collapsed="false">
      <c r="AO1859" s="0" t="n">
        <f aca="false">+A1859</f>
        <v>0</v>
      </c>
      <c r="AP1859" s="249" t="n">
        <f aca="false">+B1859</f>
        <v>0</v>
      </c>
      <c r="AQ1859" s="248" t="n">
        <f aca="false">+D1859</f>
        <v>0</v>
      </c>
      <c r="AS1859" s="249" t="n">
        <f aca="false">+O1859</f>
        <v>0</v>
      </c>
      <c r="AT1859" s="249" t="n">
        <f aca="false">+P1859</f>
        <v>0</v>
      </c>
    </row>
    <row r="1860" customFormat="false" ht="14.25" hidden="false" customHeight="true" outlineLevel="0" collapsed="false">
      <c r="AO1860" s="0" t="n">
        <f aca="false">+A1860</f>
        <v>0</v>
      </c>
      <c r="AP1860" s="249" t="n">
        <f aca="false">+B1860</f>
        <v>0</v>
      </c>
      <c r="AQ1860" s="248" t="n">
        <f aca="false">+D1860</f>
        <v>0</v>
      </c>
      <c r="AS1860" s="249" t="n">
        <f aca="false">+O1860</f>
        <v>0</v>
      </c>
      <c r="AT1860" s="249" t="n">
        <f aca="false">+P1860</f>
        <v>0</v>
      </c>
    </row>
    <row r="1861" customFormat="false" ht="14.25" hidden="false" customHeight="true" outlineLevel="0" collapsed="false">
      <c r="AO1861" s="0" t="n">
        <f aca="false">+A1861</f>
        <v>0</v>
      </c>
      <c r="AP1861" s="249" t="n">
        <f aca="false">+B1861</f>
        <v>0</v>
      </c>
      <c r="AQ1861" s="248" t="n">
        <f aca="false">+D1861</f>
        <v>0</v>
      </c>
      <c r="AS1861" s="249" t="n">
        <f aca="false">+O1861</f>
        <v>0</v>
      </c>
      <c r="AT1861" s="249" t="n">
        <f aca="false">+P1861</f>
        <v>0</v>
      </c>
    </row>
    <row r="1862" customFormat="false" ht="14.25" hidden="false" customHeight="true" outlineLevel="0" collapsed="false">
      <c r="AO1862" s="0" t="n">
        <f aca="false">+A1862</f>
        <v>0</v>
      </c>
      <c r="AP1862" s="249" t="n">
        <f aca="false">+B1862</f>
        <v>0</v>
      </c>
      <c r="AQ1862" s="248" t="n">
        <f aca="false">+D1862</f>
        <v>0</v>
      </c>
      <c r="AS1862" s="249" t="n">
        <f aca="false">+O1862</f>
        <v>0</v>
      </c>
      <c r="AT1862" s="249" t="n">
        <f aca="false">+P1862</f>
        <v>0</v>
      </c>
    </row>
    <row r="1863" customFormat="false" ht="14.25" hidden="false" customHeight="true" outlineLevel="0" collapsed="false">
      <c r="AO1863" s="0" t="n">
        <f aca="false">+A1863</f>
        <v>0</v>
      </c>
      <c r="AP1863" s="249" t="n">
        <f aca="false">+B1863</f>
        <v>0</v>
      </c>
      <c r="AQ1863" s="248" t="n">
        <f aca="false">+D1863</f>
        <v>0</v>
      </c>
      <c r="AS1863" s="249" t="n">
        <f aca="false">+O1863</f>
        <v>0</v>
      </c>
      <c r="AT1863" s="249" t="n">
        <f aca="false">+P1863</f>
        <v>0</v>
      </c>
    </row>
    <row r="1864" customFormat="false" ht="14.25" hidden="false" customHeight="true" outlineLevel="0" collapsed="false">
      <c r="AO1864" s="0" t="n">
        <f aca="false">+A1864</f>
        <v>0</v>
      </c>
      <c r="AP1864" s="249" t="n">
        <f aca="false">+B1864</f>
        <v>0</v>
      </c>
      <c r="AQ1864" s="248" t="n">
        <f aca="false">+D1864</f>
        <v>0</v>
      </c>
      <c r="AS1864" s="249" t="n">
        <f aca="false">+O1864</f>
        <v>0</v>
      </c>
      <c r="AT1864" s="249" t="n">
        <f aca="false">+P1864</f>
        <v>0</v>
      </c>
    </row>
    <row r="1865" customFormat="false" ht="14.25" hidden="false" customHeight="true" outlineLevel="0" collapsed="false">
      <c r="AO1865" s="0" t="n">
        <f aca="false">+A1865</f>
        <v>0</v>
      </c>
      <c r="AP1865" s="249" t="n">
        <f aca="false">+B1865</f>
        <v>0</v>
      </c>
      <c r="AQ1865" s="248" t="n">
        <f aca="false">+D1865</f>
        <v>0</v>
      </c>
      <c r="AS1865" s="249" t="n">
        <f aca="false">+O1865</f>
        <v>0</v>
      </c>
      <c r="AT1865" s="249" t="n">
        <f aca="false">+P1865</f>
        <v>0</v>
      </c>
    </row>
    <row r="1866" customFormat="false" ht="14.25" hidden="false" customHeight="true" outlineLevel="0" collapsed="false">
      <c r="AO1866" s="0" t="n">
        <f aca="false">+A1866</f>
        <v>0</v>
      </c>
      <c r="AP1866" s="249" t="n">
        <f aca="false">+B1866</f>
        <v>0</v>
      </c>
      <c r="AQ1866" s="248" t="n">
        <f aca="false">+D1866</f>
        <v>0</v>
      </c>
      <c r="AS1866" s="249" t="n">
        <f aca="false">+O1866</f>
        <v>0</v>
      </c>
      <c r="AT1866" s="249" t="n">
        <f aca="false">+P1866</f>
        <v>0</v>
      </c>
    </row>
    <row r="1867" customFormat="false" ht="14.25" hidden="false" customHeight="true" outlineLevel="0" collapsed="false">
      <c r="AO1867" s="0" t="n">
        <f aca="false">+A1867</f>
        <v>0</v>
      </c>
      <c r="AP1867" s="249" t="n">
        <f aca="false">+B1867</f>
        <v>0</v>
      </c>
      <c r="AQ1867" s="248" t="n">
        <f aca="false">+D1867</f>
        <v>0</v>
      </c>
      <c r="AS1867" s="249" t="n">
        <f aca="false">+O1867</f>
        <v>0</v>
      </c>
      <c r="AT1867" s="249" t="n">
        <f aca="false">+P1867</f>
        <v>0</v>
      </c>
    </row>
    <row r="1868" customFormat="false" ht="14.25" hidden="false" customHeight="true" outlineLevel="0" collapsed="false">
      <c r="AO1868" s="0" t="n">
        <f aca="false">+A1868</f>
        <v>0</v>
      </c>
      <c r="AP1868" s="249" t="n">
        <f aca="false">+B1868</f>
        <v>0</v>
      </c>
      <c r="AQ1868" s="248" t="n">
        <f aca="false">+D1868</f>
        <v>0</v>
      </c>
      <c r="AS1868" s="249" t="n">
        <f aca="false">+O1868</f>
        <v>0</v>
      </c>
      <c r="AT1868" s="249" t="n">
        <f aca="false">+P1868</f>
        <v>0</v>
      </c>
    </row>
    <row r="1869" customFormat="false" ht="14.25" hidden="false" customHeight="true" outlineLevel="0" collapsed="false">
      <c r="AO1869" s="0" t="n">
        <f aca="false">+A1869</f>
        <v>0</v>
      </c>
      <c r="AP1869" s="249" t="n">
        <f aca="false">+B1869</f>
        <v>0</v>
      </c>
      <c r="AQ1869" s="248" t="n">
        <f aca="false">+D1869</f>
        <v>0</v>
      </c>
      <c r="AS1869" s="249" t="n">
        <f aca="false">+O1869</f>
        <v>0</v>
      </c>
      <c r="AT1869" s="249" t="n">
        <f aca="false">+P1869</f>
        <v>0</v>
      </c>
    </row>
    <row r="1870" customFormat="false" ht="14.25" hidden="false" customHeight="true" outlineLevel="0" collapsed="false">
      <c r="AO1870" s="0" t="n">
        <f aca="false">+A1870</f>
        <v>0</v>
      </c>
      <c r="AP1870" s="249" t="n">
        <f aca="false">+B1870</f>
        <v>0</v>
      </c>
      <c r="AQ1870" s="248" t="n">
        <f aca="false">+D1870</f>
        <v>0</v>
      </c>
      <c r="AS1870" s="249" t="n">
        <f aca="false">+O1870</f>
        <v>0</v>
      </c>
      <c r="AT1870" s="249" t="n">
        <f aca="false">+P1870</f>
        <v>0</v>
      </c>
    </row>
    <row r="1871" customFormat="false" ht="14.25" hidden="false" customHeight="true" outlineLevel="0" collapsed="false">
      <c r="AO1871" s="0" t="n">
        <f aca="false">+A1871</f>
        <v>0</v>
      </c>
      <c r="AP1871" s="249" t="n">
        <f aca="false">+B1871</f>
        <v>0</v>
      </c>
      <c r="AQ1871" s="248" t="n">
        <f aca="false">+D1871</f>
        <v>0</v>
      </c>
      <c r="AS1871" s="249" t="n">
        <f aca="false">+O1871</f>
        <v>0</v>
      </c>
      <c r="AT1871" s="249" t="n">
        <f aca="false">+P1871</f>
        <v>0</v>
      </c>
    </row>
    <row r="1872" customFormat="false" ht="14.25" hidden="false" customHeight="true" outlineLevel="0" collapsed="false">
      <c r="AO1872" s="0" t="n">
        <f aca="false">+A1872</f>
        <v>0</v>
      </c>
      <c r="AP1872" s="249" t="n">
        <f aca="false">+B1872</f>
        <v>0</v>
      </c>
      <c r="AQ1872" s="248" t="n">
        <f aca="false">+D1872</f>
        <v>0</v>
      </c>
      <c r="AS1872" s="249" t="n">
        <f aca="false">+O1872</f>
        <v>0</v>
      </c>
      <c r="AT1872" s="249" t="n">
        <f aca="false">+P1872</f>
        <v>0</v>
      </c>
    </row>
    <row r="1873" customFormat="false" ht="14.25" hidden="false" customHeight="true" outlineLevel="0" collapsed="false">
      <c r="AO1873" s="0" t="n">
        <f aca="false">+A1873</f>
        <v>0</v>
      </c>
      <c r="AP1873" s="249" t="n">
        <f aca="false">+B1873</f>
        <v>0</v>
      </c>
      <c r="AQ1873" s="248" t="n">
        <f aca="false">+D1873</f>
        <v>0</v>
      </c>
      <c r="AS1873" s="249" t="n">
        <f aca="false">+O1873</f>
        <v>0</v>
      </c>
      <c r="AT1873" s="249" t="n">
        <f aca="false">+P1873</f>
        <v>0</v>
      </c>
    </row>
    <row r="1874" customFormat="false" ht="14.25" hidden="false" customHeight="true" outlineLevel="0" collapsed="false">
      <c r="AO1874" s="0" t="n">
        <f aca="false">+A1874</f>
        <v>0</v>
      </c>
      <c r="AP1874" s="249" t="n">
        <f aca="false">+B1874</f>
        <v>0</v>
      </c>
      <c r="AQ1874" s="248" t="n">
        <f aca="false">+D1874</f>
        <v>0</v>
      </c>
      <c r="AS1874" s="249" t="n">
        <f aca="false">+O1874</f>
        <v>0</v>
      </c>
      <c r="AT1874" s="249" t="n">
        <f aca="false">+P1874</f>
        <v>0</v>
      </c>
    </row>
    <row r="1875" customFormat="false" ht="14.25" hidden="false" customHeight="true" outlineLevel="0" collapsed="false">
      <c r="AO1875" s="0" t="n">
        <f aca="false">+A1875</f>
        <v>0</v>
      </c>
      <c r="AP1875" s="249" t="n">
        <f aca="false">+B1875</f>
        <v>0</v>
      </c>
      <c r="AQ1875" s="248" t="n">
        <f aca="false">+D1875</f>
        <v>0</v>
      </c>
      <c r="AS1875" s="249" t="n">
        <f aca="false">+O1875</f>
        <v>0</v>
      </c>
      <c r="AT1875" s="249" t="n">
        <f aca="false">+P1875</f>
        <v>0</v>
      </c>
    </row>
    <row r="1876" customFormat="false" ht="14.25" hidden="false" customHeight="true" outlineLevel="0" collapsed="false">
      <c r="AO1876" s="0" t="n">
        <f aca="false">+A1876</f>
        <v>0</v>
      </c>
      <c r="AP1876" s="249" t="n">
        <f aca="false">+B1876</f>
        <v>0</v>
      </c>
      <c r="AQ1876" s="248" t="n">
        <f aca="false">+D1876</f>
        <v>0</v>
      </c>
      <c r="AS1876" s="249" t="n">
        <f aca="false">+O1876</f>
        <v>0</v>
      </c>
      <c r="AT1876" s="249" t="n">
        <f aca="false">+P1876</f>
        <v>0</v>
      </c>
    </row>
    <row r="1877" customFormat="false" ht="14.25" hidden="false" customHeight="true" outlineLevel="0" collapsed="false">
      <c r="AO1877" s="0" t="n">
        <f aca="false">+A1877</f>
        <v>0</v>
      </c>
      <c r="AP1877" s="249" t="n">
        <f aca="false">+B1877</f>
        <v>0</v>
      </c>
      <c r="AQ1877" s="248" t="n">
        <f aca="false">+D1877</f>
        <v>0</v>
      </c>
      <c r="AS1877" s="249" t="n">
        <f aca="false">+O1877</f>
        <v>0</v>
      </c>
      <c r="AT1877" s="249" t="n">
        <f aca="false">+P1877</f>
        <v>0</v>
      </c>
    </row>
    <row r="1878" customFormat="false" ht="14.25" hidden="false" customHeight="true" outlineLevel="0" collapsed="false">
      <c r="AO1878" s="0" t="n">
        <f aca="false">+A1878</f>
        <v>0</v>
      </c>
      <c r="AP1878" s="249" t="n">
        <f aca="false">+B1878</f>
        <v>0</v>
      </c>
      <c r="AQ1878" s="248" t="n">
        <f aca="false">+D1878</f>
        <v>0</v>
      </c>
      <c r="AS1878" s="249" t="n">
        <f aca="false">+O1878</f>
        <v>0</v>
      </c>
      <c r="AT1878" s="249" t="n">
        <f aca="false">+P1878</f>
        <v>0</v>
      </c>
    </row>
    <row r="1879" customFormat="false" ht="14.25" hidden="false" customHeight="true" outlineLevel="0" collapsed="false">
      <c r="AO1879" s="0" t="n">
        <f aca="false">+A1879</f>
        <v>0</v>
      </c>
      <c r="AP1879" s="249" t="n">
        <f aca="false">+B1879</f>
        <v>0</v>
      </c>
      <c r="AQ1879" s="248" t="n">
        <f aca="false">+D1879</f>
        <v>0</v>
      </c>
      <c r="AS1879" s="249" t="n">
        <f aca="false">+O1879</f>
        <v>0</v>
      </c>
      <c r="AT1879" s="249" t="n">
        <f aca="false">+P1879</f>
        <v>0</v>
      </c>
    </row>
    <row r="1880" customFormat="false" ht="14.25" hidden="false" customHeight="true" outlineLevel="0" collapsed="false">
      <c r="AO1880" s="0" t="n">
        <f aca="false">+A1880</f>
        <v>0</v>
      </c>
      <c r="AP1880" s="249" t="n">
        <f aca="false">+B1880</f>
        <v>0</v>
      </c>
      <c r="AQ1880" s="248" t="n">
        <f aca="false">+D1880</f>
        <v>0</v>
      </c>
      <c r="AS1880" s="249" t="n">
        <f aca="false">+O1880</f>
        <v>0</v>
      </c>
      <c r="AT1880" s="249" t="n">
        <f aca="false">+P1880</f>
        <v>0</v>
      </c>
    </row>
    <row r="1881" customFormat="false" ht="14.25" hidden="false" customHeight="true" outlineLevel="0" collapsed="false">
      <c r="AO1881" s="0" t="n">
        <f aca="false">+A1881</f>
        <v>0</v>
      </c>
      <c r="AP1881" s="249" t="n">
        <f aca="false">+B1881</f>
        <v>0</v>
      </c>
      <c r="AQ1881" s="248" t="n">
        <f aca="false">+D1881</f>
        <v>0</v>
      </c>
      <c r="AS1881" s="249" t="n">
        <f aca="false">+O1881</f>
        <v>0</v>
      </c>
      <c r="AT1881" s="249" t="n">
        <f aca="false">+P1881</f>
        <v>0</v>
      </c>
    </row>
    <row r="1882" customFormat="false" ht="14.25" hidden="false" customHeight="true" outlineLevel="0" collapsed="false">
      <c r="AO1882" s="0" t="n">
        <f aca="false">+A1882</f>
        <v>0</v>
      </c>
      <c r="AP1882" s="249" t="n">
        <f aca="false">+B1882</f>
        <v>0</v>
      </c>
      <c r="AQ1882" s="248" t="n">
        <f aca="false">+D1882</f>
        <v>0</v>
      </c>
      <c r="AS1882" s="249" t="n">
        <f aca="false">+O1882</f>
        <v>0</v>
      </c>
      <c r="AT1882" s="249" t="n">
        <f aca="false">+P1882</f>
        <v>0</v>
      </c>
    </row>
    <row r="1883" customFormat="false" ht="14.25" hidden="false" customHeight="true" outlineLevel="0" collapsed="false">
      <c r="AO1883" s="0" t="n">
        <f aca="false">+A1883</f>
        <v>0</v>
      </c>
      <c r="AP1883" s="249" t="n">
        <f aca="false">+B1883</f>
        <v>0</v>
      </c>
      <c r="AQ1883" s="248" t="n">
        <f aca="false">+D1883</f>
        <v>0</v>
      </c>
      <c r="AS1883" s="249" t="n">
        <f aca="false">+O1883</f>
        <v>0</v>
      </c>
      <c r="AT1883" s="249" t="n">
        <f aca="false">+P1883</f>
        <v>0</v>
      </c>
    </row>
    <row r="1884" customFormat="false" ht="14.25" hidden="false" customHeight="true" outlineLevel="0" collapsed="false">
      <c r="AO1884" s="0" t="n">
        <f aca="false">+A1884</f>
        <v>0</v>
      </c>
      <c r="AP1884" s="249" t="n">
        <f aca="false">+B1884</f>
        <v>0</v>
      </c>
      <c r="AQ1884" s="248" t="n">
        <f aca="false">+D1884</f>
        <v>0</v>
      </c>
      <c r="AS1884" s="249" t="n">
        <f aca="false">+O1884</f>
        <v>0</v>
      </c>
      <c r="AT1884" s="249" t="n">
        <f aca="false">+P1884</f>
        <v>0</v>
      </c>
    </row>
    <row r="1885" customFormat="false" ht="14.25" hidden="false" customHeight="true" outlineLevel="0" collapsed="false">
      <c r="AO1885" s="0" t="n">
        <f aca="false">+A1885</f>
        <v>0</v>
      </c>
      <c r="AP1885" s="249" t="n">
        <f aca="false">+B1885</f>
        <v>0</v>
      </c>
      <c r="AQ1885" s="248" t="n">
        <f aca="false">+D1885</f>
        <v>0</v>
      </c>
      <c r="AS1885" s="249" t="n">
        <f aca="false">+O1885</f>
        <v>0</v>
      </c>
      <c r="AT1885" s="249" t="n">
        <f aca="false">+P1885</f>
        <v>0</v>
      </c>
    </row>
    <row r="1886" customFormat="false" ht="14.25" hidden="false" customHeight="true" outlineLevel="0" collapsed="false">
      <c r="AO1886" s="0" t="n">
        <f aca="false">+A1886</f>
        <v>0</v>
      </c>
      <c r="AP1886" s="249" t="n">
        <f aca="false">+B1886</f>
        <v>0</v>
      </c>
      <c r="AQ1886" s="248" t="n">
        <f aca="false">+D1886</f>
        <v>0</v>
      </c>
      <c r="AS1886" s="249" t="n">
        <f aca="false">+O1886</f>
        <v>0</v>
      </c>
      <c r="AT1886" s="249" t="n">
        <f aca="false">+P1886</f>
        <v>0</v>
      </c>
    </row>
    <row r="1887" customFormat="false" ht="14.25" hidden="false" customHeight="true" outlineLevel="0" collapsed="false">
      <c r="AO1887" s="0" t="n">
        <f aca="false">+A1887</f>
        <v>0</v>
      </c>
      <c r="AP1887" s="249" t="n">
        <f aca="false">+B1887</f>
        <v>0</v>
      </c>
      <c r="AQ1887" s="248" t="n">
        <f aca="false">+D1887</f>
        <v>0</v>
      </c>
      <c r="AS1887" s="249" t="n">
        <f aca="false">+O1887</f>
        <v>0</v>
      </c>
      <c r="AT1887" s="249" t="n">
        <f aca="false">+P1887</f>
        <v>0</v>
      </c>
    </row>
    <row r="1888" customFormat="false" ht="14.25" hidden="false" customHeight="true" outlineLevel="0" collapsed="false">
      <c r="AO1888" s="0" t="n">
        <f aca="false">+A1888</f>
        <v>0</v>
      </c>
      <c r="AP1888" s="249" t="n">
        <f aca="false">+B1888</f>
        <v>0</v>
      </c>
      <c r="AQ1888" s="248" t="n">
        <f aca="false">+D1888</f>
        <v>0</v>
      </c>
      <c r="AS1888" s="249" t="n">
        <f aca="false">+O1888</f>
        <v>0</v>
      </c>
      <c r="AT1888" s="249" t="n">
        <f aca="false">+P1888</f>
        <v>0</v>
      </c>
    </row>
    <row r="1889" customFormat="false" ht="14.25" hidden="false" customHeight="true" outlineLevel="0" collapsed="false">
      <c r="AO1889" s="0" t="n">
        <f aca="false">+A1889</f>
        <v>0</v>
      </c>
      <c r="AP1889" s="249" t="n">
        <f aca="false">+B1889</f>
        <v>0</v>
      </c>
      <c r="AQ1889" s="248" t="n">
        <f aca="false">+D1889</f>
        <v>0</v>
      </c>
      <c r="AS1889" s="249" t="n">
        <f aca="false">+O1889</f>
        <v>0</v>
      </c>
      <c r="AT1889" s="249" t="n">
        <f aca="false">+P1889</f>
        <v>0</v>
      </c>
    </row>
    <row r="1890" customFormat="false" ht="14.25" hidden="false" customHeight="true" outlineLevel="0" collapsed="false">
      <c r="AO1890" s="0" t="n">
        <f aca="false">+A1890</f>
        <v>0</v>
      </c>
      <c r="AP1890" s="249" t="n">
        <f aca="false">+B1890</f>
        <v>0</v>
      </c>
      <c r="AQ1890" s="248" t="n">
        <f aca="false">+D1890</f>
        <v>0</v>
      </c>
      <c r="AS1890" s="249" t="n">
        <f aca="false">+O1890</f>
        <v>0</v>
      </c>
      <c r="AT1890" s="249" t="n">
        <f aca="false">+P1890</f>
        <v>0</v>
      </c>
    </row>
    <row r="1891" customFormat="false" ht="14.25" hidden="false" customHeight="true" outlineLevel="0" collapsed="false">
      <c r="AO1891" s="0" t="n">
        <f aca="false">+A1891</f>
        <v>0</v>
      </c>
      <c r="AP1891" s="249" t="n">
        <f aca="false">+B1891</f>
        <v>0</v>
      </c>
      <c r="AQ1891" s="248" t="n">
        <f aca="false">+D1891</f>
        <v>0</v>
      </c>
      <c r="AS1891" s="249" t="n">
        <f aca="false">+O1891</f>
        <v>0</v>
      </c>
      <c r="AT1891" s="249" t="n">
        <f aca="false">+P1891</f>
        <v>0</v>
      </c>
    </row>
    <row r="1892" customFormat="false" ht="14.25" hidden="false" customHeight="true" outlineLevel="0" collapsed="false">
      <c r="AO1892" s="0" t="n">
        <f aca="false">+A1892</f>
        <v>0</v>
      </c>
      <c r="AP1892" s="249" t="n">
        <f aca="false">+B1892</f>
        <v>0</v>
      </c>
      <c r="AQ1892" s="248" t="n">
        <f aca="false">+D1892</f>
        <v>0</v>
      </c>
      <c r="AS1892" s="249" t="n">
        <f aca="false">+O1892</f>
        <v>0</v>
      </c>
      <c r="AT1892" s="249" t="n">
        <f aca="false">+P1892</f>
        <v>0</v>
      </c>
    </row>
    <row r="1893" customFormat="false" ht="14.25" hidden="false" customHeight="true" outlineLevel="0" collapsed="false">
      <c r="AO1893" s="0" t="n">
        <f aca="false">+A1893</f>
        <v>0</v>
      </c>
      <c r="AP1893" s="249" t="n">
        <f aca="false">+B1893</f>
        <v>0</v>
      </c>
      <c r="AQ1893" s="248" t="n">
        <f aca="false">+D1893</f>
        <v>0</v>
      </c>
      <c r="AS1893" s="249" t="n">
        <f aca="false">+O1893</f>
        <v>0</v>
      </c>
      <c r="AT1893" s="249" t="n">
        <f aca="false">+P1893</f>
        <v>0</v>
      </c>
    </row>
    <row r="1894" customFormat="false" ht="14.25" hidden="false" customHeight="true" outlineLevel="0" collapsed="false">
      <c r="AO1894" s="0" t="n">
        <f aca="false">+A1894</f>
        <v>0</v>
      </c>
      <c r="AP1894" s="249" t="n">
        <f aca="false">+B1894</f>
        <v>0</v>
      </c>
      <c r="AQ1894" s="248" t="n">
        <f aca="false">+D1894</f>
        <v>0</v>
      </c>
      <c r="AS1894" s="249" t="n">
        <f aca="false">+O1894</f>
        <v>0</v>
      </c>
      <c r="AT1894" s="249" t="n">
        <f aca="false">+P1894</f>
        <v>0</v>
      </c>
    </row>
    <row r="1895" customFormat="false" ht="14.25" hidden="false" customHeight="true" outlineLevel="0" collapsed="false">
      <c r="AO1895" s="0" t="n">
        <f aca="false">+A1895</f>
        <v>0</v>
      </c>
      <c r="AP1895" s="249" t="n">
        <f aca="false">+B1895</f>
        <v>0</v>
      </c>
      <c r="AQ1895" s="248" t="n">
        <f aca="false">+D1895</f>
        <v>0</v>
      </c>
      <c r="AS1895" s="249" t="n">
        <f aca="false">+O1895</f>
        <v>0</v>
      </c>
      <c r="AT1895" s="249" t="n">
        <f aca="false">+P1895</f>
        <v>0</v>
      </c>
    </row>
    <row r="1896" customFormat="false" ht="14.25" hidden="false" customHeight="true" outlineLevel="0" collapsed="false">
      <c r="AO1896" s="0" t="n">
        <f aca="false">+A1896</f>
        <v>0</v>
      </c>
      <c r="AP1896" s="249" t="n">
        <f aca="false">+B1896</f>
        <v>0</v>
      </c>
      <c r="AQ1896" s="248" t="n">
        <f aca="false">+D1896</f>
        <v>0</v>
      </c>
      <c r="AS1896" s="249" t="n">
        <f aca="false">+O1896</f>
        <v>0</v>
      </c>
      <c r="AT1896" s="249" t="n">
        <f aca="false">+P1896</f>
        <v>0</v>
      </c>
    </row>
    <row r="1897" customFormat="false" ht="14.25" hidden="false" customHeight="true" outlineLevel="0" collapsed="false">
      <c r="AO1897" s="0" t="n">
        <f aca="false">+A1897</f>
        <v>0</v>
      </c>
      <c r="AP1897" s="249" t="n">
        <f aca="false">+B1897</f>
        <v>0</v>
      </c>
      <c r="AQ1897" s="248" t="n">
        <f aca="false">+D1897</f>
        <v>0</v>
      </c>
      <c r="AS1897" s="249" t="n">
        <f aca="false">+O1897</f>
        <v>0</v>
      </c>
      <c r="AT1897" s="249" t="n">
        <f aca="false">+P1897</f>
        <v>0</v>
      </c>
    </row>
    <row r="1898" customFormat="false" ht="14.25" hidden="false" customHeight="true" outlineLevel="0" collapsed="false">
      <c r="AO1898" s="0" t="n">
        <f aca="false">+A1898</f>
        <v>0</v>
      </c>
      <c r="AP1898" s="249" t="n">
        <f aca="false">+B1898</f>
        <v>0</v>
      </c>
      <c r="AQ1898" s="248" t="n">
        <f aca="false">+D1898</f>
        <v>0</v>
      </c>
      <c r="AS1898" s="249" t="n">
        <f aca="false">+O1898</f>
        <v>0</v>
      </c>
      <c r="AT1898" s="249" t="n">
        <f aca="false">+P1898</f>
        <v>0</v>
      </c>
    </row>
    <row r="1899" customFormat="false" ht="14.25" hidden="false" customHeight="true" outlineLevel="0" collapsed="false">
      <c r="AO1899" s="0" t="n">
        <f aca="false">+A1899</f>
        <v>0</v>
      </c>
      <c r="AP1899" s="249" t="n">
        <f aca="false">+B1899</f>
        <v>0</v>
      </c>
      <c r="AQ1899" s="248" t="n">
        <f aca="false">+D1899</f>
        <v>0</v>
      </c>
      <c r="AS1899" s="249" t="n">
        <f aca="false">+O1899</f>
        <v>0</v>
      </c>
      <c r="AT1899" s="249" t="n">
        <f aca="false">+P1899</f>
        <v>0</v>
      </c>
    </row>
    <row r="1900" customFormat="false" ht="14.25" hidden="false" customHeight="true" outlineLevel="0" collapsed="false">
      <c r="AO1900" s="0" t="n">
        <f aca="false">+A1900</f>
        <v>0</v>
      </c>
      <c r="AP1900" s="249" t="n">
        <f aca="false">+B1900</f>
        <v>0</v>
      </c>
      <c r="AQ1900" s="248" t="n">
        <f aca="false">+D1900</f>
        <v>0</v>
      </c>
      <c r="AS1900" s="249" t="n">
        <f aca="false">+O1900</f>
        <v>0</v>
      </c>
      <c r="AT1900" s="249" t="n">
        <f aca="false">+P1900</f>
        <v>0</v>
      </c>
    </row>
    <row r="1901" customFormat="false" ht="14.25" hidden="false" customHeight="true" outlineLevel="0" collapsed="false">
      <c r="AO1901" s="0" t="n">
        <f aca="false">+A1901</f>
        <v>0</v>
      </c>
      <c r="AP1901" s="249" t="n">
        <f aca="false">+B1901</f>
        <v>0</v>
      </c>
      <c r="AQ1901" s="248" t="n">
        <f aca="false">+D1901</f>
        <v>0</v>
      </c>
      <c r="AS1901" s="249" t="n">
        <f aca="false">+O1901</f>
        <v>0</v>
      </c>
      <c r="AT1901" s="249" t="n">
        <f aca="false">+P1901</f>
        <v>0</v>
      </c>
    </row>
    <row r="1902" customFormat="false" ht="14.25" hidden="false" customHeight="true" outlineLevel="0" collapsed="false">
      <c r="AO1902" s="0" t="n">
        <f aca="false">+A1902</f>
        <v>0</v>
      </c>
      <c r="AP1902" s="249" t="n">
        <f aca="false">+B1902</f>
        <v>0</v>
      </c>
      <c r="AQ1902" s="248" t="n">
        <f aca="false">+D1902</f>
        <v>0</v>
      </c>
      <c r="AS1902" s="249" t="n">
        <f aca="false">+O1902</f>
        <v>0</v>
      </c>
      <c r="AT1902" s="249" t="n">
        <f aca="false">+P1902</f>
        <v>0</v>
      </c>
    </row>
    <row r="1903" customFormat="false" ht="14.25" hidden="false" customHeight="true" outlineLevel="0" collapsed="false">
      <c r="AO1903" s="0" t="n">
        <f aca="false">+A1903</f>
        <v>0</v>
      </c>
      <c r="AP1903" s="249" t="n">
        <f aca="false">+B1903</f>
        <v>0</v>
      </c>
      <c r="AQ1903" s="248" t="n">
        <f aca="false">+D1903</f>
        <v>0</v>
      </c>
      <c r="AS1903" s="249" t="n">
        <f aca="false">+O1903</f>
        <v>0</v>
      </c>
      <c r="AT1903" s="249" t="n">
        <f aca="false">+P1903</f>
        <v>0</v>
      </c>
    </row>
    <row r="1904" customFormat="false" ht="14.25" hidden="false" customHeight="true" outlineLevel="0" collapsed="false">
      <c r="AO1904" s="0" t="n">
        <f aca="false">+A1904</f>
        <v>0</v>
      </c>
      <c r="AP1904" s="249" t="n">
        <f aca="false">+B1904</f>
        <v>0</v>
      </c>
      <c r="AQ1904" s="248" t="n">
        <f aca="false">+D1904</f>
        <v>0</v>
      </c>
      <c r="AS1904" s="249" t="n">
        <f aca="false">+O1904</f>
        <v>0</v>
      </c>
      <c r="AT1904" s="249" t="n">
        <f aca="false">+P1904</f>
        <v>0</v>
      </c>
    </row>
    <row r="1905" customFormat="false" ht="14.25" hidden="false" customHeight="true" outlineLevel="0" collapsed="false">
      <c r="AO1905" s="0" t="n">
        <f aca="false">+A1905</f>
        <v>0</v>
      </c>
      <c r="AP1905" s="249" t="n">
        <f aca="false">+B1905</f>
        <v>0</v>
      </c>
      <c r="AQ1905" s="248" t="n">
        <f aca="false">+D1905</f>
        <v>0</v>
      </c>
      <c r="AS1905" s="249" t="n">
        <f aca="false">+O1905</f>
        <v>0</v>
      </c>
      <c r="AT1905" s="249" t="n">
        <f aca="false">+P1905</f>
        <v>0</v>
      </c>
    </row>
    <row r="1906" customFormat="false" ht="14.25" hidden="false" customHeight="true" outlineLevel="0" collapsed="false">
      <c r="AO1906" s="0" t="n">
        <f aca="false">+A1906</f>
        <v>0</v>
      </c>
      <c r="AP1906" s="249" t="n">
        <f aca="false">+B1906</f>
        <v>0</v>
      </c>
      <c r="AQ1906" s="248" t="n">
        <f aca="false">+D1906</f>
        <v>0</v>
      </c>
      <c r="AS1906" s="249" t="n">
        <f aca="false">+O1906</f>
        <v>0</v>
      </c>
      <c r="AT1906" s="249" t="n">
        <f aca="false">+P1906</f>
        <v>0</v>
      </c>
    </row>
    <row r="1907" customFormat="false" ht="14.25" hidden="false" customHeight="true" outlineLevel="0" collapsed="false">
      <c r="AO1907" s="0" t="n">
        <f aca="false">+A1907</f>
        <v>0</v>
      </c>
      <c r="AP1907" s="249" t="n">
        <f aca="false">+B1907</f>
        <v>0</v>
      </c>
      <c r="AQ1907" s="248" t="n">
        <f aca="false">+D1907</f>
        <v>0</v>
      </c>
      <c r="AS1907" s="249" t="n">
        <f aca="false">+O1907</f>
        <v>0</v>
      </c>
      <c r="AT1907" s="249" t="n">
        <f aca="false">+P1907</f>
        <v>0</v>
      </c>
    </row>
    <row r="1908" customFormat="false" ht="14.25" hidden="false" customHeight="true" outlineLevel="0" collapsed="false">
      <c r="AO1908" s="0" t="n">
        <f aca="false">+A1908</f>
        <v>0</v>
      </c>
      <c r="AP1908" s="249" t="n">
        <f aca="false">+B1908</f>
        <v>0</v>
      </c>
      <c r="AQ1908" s="248" t="n">
        <f aca="false">+D1908</f>
        <v>0</v>
      </c>
      <c r="AS1908" s="249" t="n">
        <f aca="false">+O1908</f>
        <v>0</v>
      </c>
      <c r="AT1908" s="249" t="n">
        <f aca="false">+P1908</f>
        <v>0</v>
      </c>
    </row>
    <row r="1909" customFormat="false" ht="14.25" hidden="false" customHeight="true" outlineLevel="0" collapsed="false">
      <c r="AO1909" s="0" t="n">
        <f aca="false">+A1909</f>
        <v>0</v>
      </c>
      <c r="AP1909" s="249" t="n">
        <f aca="false">+B1909</f>
        <v>0</v>
      </c>
      <c r="AQ1909" s="248" t="n">
        <f aca="false">+D1909</f>
        <v>0</v>
      </c>
      <c r="AS1909" s="249" t="n">
        <f aca="false">+O1909</f>
        <v>0</v>
      </c>
      <c r="AT1909" s="249" t="n">
        <f aca="false">+P1909</f>
        <v>0</v>
      </c>
    </row>
    <row r="1910" customFormat="false" ht="14.25" hidden="false" customHeight="true" outlineLevel="0" collapsed="false">
      <c r="AO1910" s="0" t="n">
        <f aca="false">+A1910</f>
        <v>0</v>
      </c>
      <c r="AP1910" s="249" t="n">
        <f aca="false">+B1910</f>
        <v>0</v>
      </c>
      <c r="AQ1910" s="248" t="n">
        <f aca="false">+D1910</f>
        <v>0</v>
      </c>
      <c r="AS1910" s="249" t="n">
        <f aca="false">+O1910</f>
        <v>0</v>
      </c>
      <c r="AT1910" s="249" t="n">
        <f aca="false">+P1910</f>
        <v>0</v>
      </c>
    </row>
    <row r="1911" customFormat="false" ht="14.25" hidden="false" customHeight="true" outlineLevel="0" collapsed="false">
      <c r="AO1911" s="0" t="n">
        <f aca="false">+A1911</f>
        <v>0</v>
      </c>
      <c r="AP1911" s="249" t="n">
        <f aca="false">+B1911</f>
        <v>0</v>
      </c>
      <c r="AQ1911" s="248" t="n">
        <f aca="false">+D1911</f>
        <v>0</v>
      </c>
      <c r="AS1911" s="249" t="n">
        <f aca="false">+O1911</f>
        <v>0</v>
      </c>
      <c r="AT1911" s="249" t="n">
        <f aca="false">+P1911</f>
        <v>0</v>
      </c>
    </row>
    <row r="1912" customFormat="false" ht="14.25" hidden="false" customHeight="true" outlineLevel="0" collapsed="false">
      <c r="AO1912" s="0" t="n">
        <f aca="false">+A1912</f>
        <v>0</v>
      </c>
      <c r="AP1912" s="249" t="n">
        <f aca="false">+B1912</f>
        <v>0</v>
      </c>
      <c r="AQ1912" s="248" t="n">
        <f aca="false">+D1912</f>
        <v>0</v>
      </c>
      <c r="AS1912" s="249" t="n">
        <f aca="false">+O1912</f>
        <v>0</v>
      </c>
      <c r="AT1912" s="249" t="n">
        <f aca="false">+P1912</f>
        <v>0</v>
      </c>
    </row>
    <row r="1913" customFormat="false" ht="14.25" hidden="false" customHeight="true" outlineLevel="0" collapsed="false">
      <c r="AO1913" s="0" t="n">
        <f aca="false">+A1913</f>
        <v>0</v>
      </c>
      <c r="AP1913" s="249" t="n">
        <f aca="false">+B1913</f>
        <v>0</v>
      </c>
      <c r="AQ1913" s="248" t="n">
        <f aca="false">+D1913</f>
        <v>0</v>
      </c>
      <c r="AS1913" s="249" t="n">
        <f aca="false">+O1913</f>
        <v>0</v>
      </c>
      <c r="AT1913" s="249" t="n">
        <f aca="false">+P1913</f>
        <v>0</v>
      </c>
    </row>
    <row r="1914" customFormat="false" ht="14.25" hidden="false" customHeight="true" outlineLevel="0" collapsed="false">
      <c r="AO1914" s="0" t="n">
        <f aca="false">+A1914</f>
        <v>0</v>
      </c>
      <c r="AP1914" s="249" t="n">
        <f aca="false">+B1914</f>
        <v>0</v>
      </c>
      <c r="AQ1914" s="248" t="n">
        <f aca="false">+D1914</f>
        <v>0</v>
      </c>
      <c r="AS1914" s="249" t="n">
        <f aca="false">+O1914</f>
        <v>0</v>
      </c>
      <c r="AT1914" s="249" t="n">
        <f aca="false">+P1914</f>
        <v>0</v>
      </c>
    </row>
    <row r="1915" customFormat="false" ht="14.25" hidden="false" customHeight="true" outlineLevel="0" collapsed="false">
      <c r="AO1915" s="0" t="n">
        <f aca="false">+A1915</f>
        <v>0</v>
      </c>
      <c r="AP1915" s="249" t="n">
        <f aca="false">+B1915</f>
        <v>0</v>
      </c>
      <c r="AQ1915" s="248" t="n">
        <f aca="false">+D1915</f>
        <v>0</v>
      </c>
      <c r="AS1915" s="249" t="n">
        <f aca="false">+O1915</f>
        <v>0</v>
      </c>
      <c r="AT1915" s="249" t="n">
        <f aca="false">+P1915</f>
        <v>0</v>
      </c>
    </row>
    <row r="1916" customFormat="false" ht="14.25" hidden="false" customHeight="true" outlineLevel="0" collapsed="false">
      <c r="AO1916" s="0" t="n">
        <f aca="false">+A1916</f>
        <v>0</v>
      </c>
      <c r="AP1916" s="249" t="n">
        <f aca="false">+B1916</f>
        <v>0</v>
      </c>
      <c r="AQ1916" s="248" t="n">
        <f aca="false">+D1916</f>
        <v>0</v>
      </c>
      <c r="AS1916" s="249" t="n">
        <f aca="false">+O1916</f>
        <v>0</v>
      </c>
      <c r="AT1916" s="249" t="n">
        <f aca="false">+P1916</f>
        <v>0</v>
      </c>
    </row>
    <row r="1917" customFormat="false" ht="14.25" hidden="false" customHeight="true" outlineLevel="0" collapsed="false">
      <c r="AO1917" s="0" t="n">
        <f aca="false">+A1917</f>
        <v>0</v>
      </c>
      <c r="AP1917" s="249" t="n">
        <f aca="false">+B1917</f>
        <v>0</v>
      </c>
      <c r="AQ1917" s="248" t="n">
        <f aca="false">+D1917</f>
        <v>0</v>
      </c>
      <c r="AS1917" s="249" t="n">
        <f aca="false">+O1917</f>
        <v>0</v>
      </c>
      <c r="AT1917" s="249" t="n">
        <f aca="false">+P1917</f>
        <v>0</v>
      </c>
    </row>
    <row r="1918" customFormat="false" ht="14.25" hidden="false" customHeight="true" outlineLevel="0" collapsed="false">
      <c r="AO1918" s="0" t="n">
        <f aca="false">+A1918</f>
        <v>0</v>
      </c>
      <c r="AP1918" s="249" t="n">
        <f aca="false">+B1918</f>
        <v>0</v>
      </c>
      <c r="AQ1918" s="248" t="n">
        <f aca="false">+D1918</f>
        <v>0</v>
      </c>
      <c r="AS1918" s="249" t="n">
        <f aca="false">+O1918</f>
        <v>0</v>
      </c>
      <c r="AT1918" s="249" t="n">
        <f aca="false">+P1918</f>
        <v>0</v>
      </c>
    </row>
    <row r="1919" customFormat="false" ht="14.25" hidden="false" customHeight="true" outlineLevel="0" collapsed="false">
      <c r="AO1919" s="0" t="n">
        <f aca="false">+A1919</f>
        <v>0</v>
      </c>
      <c r="AP1919" s="249" t="n">
        <f aca="false">+B1919</f>
        <v>0</v>
      </c>
      <c r="AQ1919" s="248" t="n">
        <f aca="false">+D1919</f>
        <v>0</v>
      </c>
      <c r="AS1919" s="249" t="n">
        <f aca="false">+O1919</f>
        <v>0</v>
      </c>
      <c r="AT1919" s="249" t="n">
        <f aca="false">+P1919</f>
        <v>0</v>
      </c>
    </row>
    <row r="1920" customFormat="false" ht="14.25" hidden="false" customHeight="true" outlineLevel="0" collapsed="false">
      <c r="AO1920" s="0" t="n">
        <f aca="false">+A1920</f>
        <v>0</v>
      </c>
      <c r="AP1920" s="249" t="n">
        <f aca="false">+B1920</f>
        <v>0</v>
      </c>
      <c r="AQ1920" s="248" t="n">
        <f aca="false">+D1920</f>
        <v>0</v>
      </c>
      <c r="AS1920" s="249" t="n">
        <f aca="false">+O1920</f>
        <v>0</v>
      </c>
      <c r="AT1920" s="249" t="n">
        <f aca="false">+P1920</f>
        <v>0</v>
      </c>
    </row>
    <row r="1921" customFormat="false" ht="14.25" hidden="false" customHeight="true" outlineLevel="0" collapsed="false">
      <c r="AO1921" s="0" t="n">
        <f aca="false">+A1921</f>
        <v>0</v>
      </c>
      <c r="AP1921" s="249" t="n">
        <f aca="false">+B1921</f>
        <v>0</v>
      </c>
      <c r="AQ1921" s="248" t="n">
        <f aca="false">+D1921</f>
        <v>0</v>
      </c>
      <c r="AS1921" s="249" t="n">
        <f aca="false">+O1921</f>
        <v>0</v>
      </c>
      <c r="AT1921" s="249" t="n">
        <f aca="false">+P1921</f>
        <v>0</v>
      </c>
    </row>
    <row r="1922" customFormat="false" ht="14.25" hidden="false" customHeight="true" outlineLevel="0" collapsed="false">
      <c r="AO1922" s="0" t="n">
        <f aca="false">+A1922</f>
        <v>0</v>
      </c>
      <c r="AP1922" s="249" t="n">
        <f aca="false">+B1922</f>
        <v>0</v>
      </c>
      <c r="AQ1922" s="248" t="n">
        <f aca="false">+D1922</f>
        <v>0</v>
      </c>
      <c r="AS1922" s="249" t="n">
        <f aca="false">+O1922</f>
        <v>0</v>
      </c>
      <c r="AT1922" s="249" t="n">
        <f aca="false">+P1922</f>
        <v>0</v>
      </c>
    </row>
    <row r="1923" customFormat="false" ht="14.25" hidden="false" customHeight="true" outlineLevel="0" collapsed="false">
      <c r="AO1923" s="0" t="n">
        <f aca="false">+A1923</f>
        <v>0</v>
      </c>
      <c r="AP1923" s="249" t="n">
        <f aca="false">+B1923</f>
        <v>0</v>
      </c>
      <c r="AQ1923" s="248" t="n">
        <f aca="false">+D1923</f>
        <v>0</v>
      </c>
      <c r="AS1923" s="249" t="n">
        <f aca="false">+O1923</f>
        <v>0</v>
      </c>
      <c r="AT1923" s="249" t="n">
        <f aca="false">+P1923</f>
        <v>0</v>
      </c>
    </row>
    <row r="1924" customFormat="false" ht="14.25" hidden="false" customHeight="true" outlineLevel="0" collapsed="false">
      <c r="AO1924" s="0" t="n">
        <f aca="false">+A1924</f>
        <v>0</v>
      </c>
      <c r="AP1924" s="249" t="n">
        <f aca="false">+B1924</f>
        <v>0</v>
      </c>
      <c r="AQ1924" s="248" t="n">
        <f aca="false">+D1924</f>
        <v>0</v>
      </c>
      <c r="AS1924" s="249" t="n">
        <f aca="false">+O1924</f>
        <v>0</v>
      </c>
      <c r="AT1924" s="249" t="n">
        <f aca="false">+P1924</f>
        <v>0</v>
      </c>
    </row>
    <row r="1925" customFormat="false" ht="14.25" hidden="false" customHeight="true" outlineLevel="0" collapsed="false">
      <c r="AO1925" s="0" t="n">
        <f aca="false">+A1925</f>
        <v>0</v>
      </c>
      <c r="AP1925" s="249" t="n">
        <f aca="false">+B1925</f>
        <v>0</v>
      </c>
      <c r="AQ1925" s="248" t="n">
        <f aca="false">+D1925</f>
        <v>0</v>
      </c>
      <c r="AS1925" s="249" t="n">
        <f aca="false">+O1925</f>
        <v>0</v>
      </c>
      <c r="AT1925" s="249" t="n">
        <f aca="false">+P1925</f>
        <v>0</v>
      </c>
    </row>
    <row r="1926" customFormat="false" ht="14.25" hidden="false" customHeight="true" outlineLevel="0" collapsed="false">
      <c r="AO1926" s="0" t="n">
        <f aca="false">+A1926</f>
        <v>0</v>
      </c>
      <c r="AP1926" s="249" t="n">
        <f aca="false">+B1926</f>
        <v>0</v>
      </c>
      <c r="AQ1926" s="248" t="n">
        <f aca="false">+D1926</f>
        <v>0</v>
      </c>
      <c r="AS1926" s="249" t="n">
        <f aca="false">+O1926</f>
        <v>0</v>
      </c>
      <c r="AT1926" s="249" t="n">
        <f aca="false">+P1926</f>
        <v>0</v>
      </c>
    </row>
    <row r="1927" customFormat="false" ht="14.25" hidden="false" customHeight="true" outlineLevel="0" collapsed="false">
      <c r="AO1927" s="0" t="n">
        <f aca="false">+A1927</f>
        <v>0</v>
      </c>
      <c r="AP1927" s="249" t="n">
        <f aca="false">+B1927</f>
        <v>0</v>
      </c>
      <c r="AQ1927" s="248" t="n">
        <f aca="false">+D1927</f>
        <v>0</v>
      </c>
      <c r="AS1927" s="249" t="n">
        <f aca="false">+O1927</f>
        <v>0</v>
      </c>
      <c r="AT1927" s="249" t="n">
        <f aca="false">+P1927</f>
        <v>0</v>
      </c>
    </row>
    <row r="1928" customFormat="false" ht="14.25" hidden="false" customHeight="true" outlineLevel="0" collapsed="false">
      <c r="AO1928" s="0" t="n">
        <f aca="false">+A1928</f>
        <v>0</v>
      </c>
      <c r="AP1928" s="249" t="n">
        <f aca="false">+B1928</f>
        <v>0</v>
      </c>
      <c r="AQ1928" s="248" t="n">
        <f aca="false">+D1928</f>
        <v>0</v>
      </c>
      <c r="AS1928" s="249" t="n">
        <f aca="false">+O1928</f>
        <v>0</v>
      </c>
      <c r="AT1928" s="249" t="n">
        <f aca="false">+P1928</f>
        <v>0</v>
      </c>
    </row>
    <row r="1929" customFormat="false" ht="14.25" hidden="false" customHeight="true" outlineLevel="0" collapsed="false">
      <c r="AO1929" s="0" t="n">
        <f aca="false">+A1929</f>
        <v>0</v>
      </c>
      <c r="AP1929" s="249" t="n">
        <f aca="false">+B1929</f>
        <v>0</v>
      </c>
      <c r="AQ1929" s="248" t="n">
        <f aca="false">+D1929</f>
        <v>0</v>
      </c>
      <c r="AS1929" s="249" t="n">
        <f aca="false">+O1929</f>
        <v>0</v>
      </c>
      <c r="AT1929" s="249" t="n">
        <f aca="false">+P1929</f>
        <v>0</v>
      </c>
    </row>
    <row r="1930" customFormat="false" ht="14.25" hidden="false" customHeight="true" outlineLevel="0" collapsed="false">
      <c r="AO1930" s="0" t="n">
        <f aca="false">+A1930</f>
        <v>0</v>
      </c>
      <c r="AP1930" s="249" t="n">
        <f aca="false">+B1930</f>
        <v>0</v>
      </c>
      <c r="AQ1930" s="248" t="n">
        <f aca="false">+D1930</f>
        <v>0</v>
      </c>
      <c r="AS1930" s="249" t="n">
        <f aca="false">+O1930</f>
        <v>0</v>
      </c>
      <c r="AT1930" s="249" t="n">
        <f aca="false">+P1930</f>
        <v>0</v>
      </c>
    </row>
    <row r="1931" customFormat="false" ht="14.25" hidden="false" customHeight="true" outlineLevel="0" collapsed="false">
      <c r="AO1931" s="0" t="n">
        <f aca="false">+A1931</f>
        <v>0</v>
      </c>
      <c r="AP1931" s="249" t="n">
        <f aca="false">+B1931</f>
        <v>0</v>
      </c>
      <c r="AQ1931" s="248" t="n">
        <f aca="false">+D1931</f>
        <v>0</v>
      </c>
      <c r="AS1931" s="249" t="n">
        <f aca="false">+O1931</f>
        <v>0</v>
      </c>
      <c r="AT1931" s="249" t="n">
        <f aca="false">+P1931</f>
        <v>0</v>
      </c>
    </row>
    <row r="1932" customFormat="false" ht="14.25" hidden="false" customHeight="true" outlineLevel="0" collapsed="false">
      <c r="AO1932" s="0" t="n">
        <f aca="false">+A1932</f>
        <v>0</v>
      </c>
      <c r="AP1932" s="249" t="n">
        <f aca="false">+B1932</f>
        <v>0</v>
      </c>
      <c r="AQ1932" s="248" t="n">
        <f aca="false">+D1932</f>
        <v>0</v>
      </c>
      <c r="AS1932" s="249" t="n">
        <f aca="false">+O1932</f>
        <v>0</v>
      </c>
      <c r="AT1932" s="249" t="n">
        <f aca="false">+P1932</f>
        <v>0</v>
      </c>
    </row>
    <row r="1933" customFormat="false" ht="14.25" hidden="false" customHeight="true" outlineLevel="0" collapsed="false">
      <c r="AO1933" s="0" t="n">
        <f aca="false">+A1933</f>
        <v>0</v>
      </c>
      <c r="AP1933" s="249" t="n">
        <f aca="false">+B1933</f>
        <v>0</v>
      </c>
      <c r="AQ1933" s="248" t="n">
        <f aca="false">+D1933</f>
        <v>0</v>
      </c>
      <c r="AS1933" s="249" t="n">
        <f aca="false">+O1933</f>
        <v>0</v>
      </c>
      <c r="AT1933" s="249" t="n">
        <f aca="false">+P1933</f>
        <v>0</v>
      </c>
    </row>
    <row r="1934" customFormat="false" ht="14.25" hidden="false" customHeight="true" outlineLevel="0" collapsed="false">
      <c r="AO1934" s="0" t="n">
        <f aca="false">+A1934</f>
        <v>0</v>
      </c>
      <c r="AP1934" s="249" t="n">
        <f aca="false">+B1934</f>
        <v>0</v>
      </c>
      <c r="AQ1934" s="248" t="n">
        <f aca="false">+D1934</f>
        <v>0</v>
      </c>
      <c r="AS1934" s="249" t="n">
        <f aca="false">+O1934</f>
        <v>0</v>
      </c>
      <c r="AT1934" s="249" t="n">
        <f aca="false">+P1934</f>
        <v>0</v>
      </c>
    </row>
    <row r="1935" customFormat="false" ht="14.25" hidden="false" customHeight="true" outlineLevel="0" collapsed="false">
      <c r="AO1935" s="0" t="n">
        <f aca="false">+A1935</f>
        <v>0</v>
      </c>
      <c r="AP1935" s="249" t="n">
        <f aca="false">+B1935</f>
        <v>0</v>
      </c>
      <c r="AQ1935" s="248" t="n">
        <f aca="false">+D1935</f>
        <v>0</v>
      </c>
      <c r="AS1935" s="249" t="n">
        <f aca="false">+O1935</f>
        <v>0</v>
      </c>
      <c r="AT1935" s="249" t="n">
        <f aca="false">+P1935</f>
        <v>0</v>
      </c>
    </row>
    <row r="1936" customFormat="false" ht="14.25" hidden="false" customHeight="true" outlineLevel="0" collapsed="false">
      <c r="AO1936" s="0" t="n">
        <f aca="false">+A1936</f>
        <v>0</v>
      </c>
      <c r="AP1936" s="249" t="n">
        <f aca="false">+B1936</f>
        <v>0</v>
      </c>
      <c r="AQ1936" s="248" t="n">
        <f aca="false">+D1936</f>
        <v>0</v>
      </c>
      <c r="AS1936" s="249" t="n">
        <f aca="false">+O1936</f>
        <v>0</v>
      </c>
      <c r="AT1936" s="249" t="n">
        <f aca="false">+P1936</f>
        <v>0</v>
      </c>
    </row>
    <row r="1937" customFormat="false" ht="14.25" hidden="false" customHeight="true" outlineLevel="0" collapsed="false">
      <c r="AO1937" s="0" t="n">
        <f aca="false">+A1937</f>
        <v>0</v>
      </c>
      <c r="AP1937" s="249" t="n">
        <f aca="false">+B1937</f>
        <v>0</v>
      </c>
      <c r="AQ1937" s="248" t="n">
        <f aca="false">+D1937</f>
        <v>0</v>
      </c>
      <c r="AS1937" s="249" t="n">
        <f aca="false">+O1937</f>
        <v>0</v>
      </c>
      <c r="AT1937" s="249" t="n">
        <f aca="false">+P1937</f>
        <v>0</v>
      </c>
    </row>
    <row r="1938" customFormat="false" ht="14.25" hidden="false" customHeight="true" outlineLevel="0" collapsed="false">
      <c r="AO1938" s="0" t="n">
        <f aca="false">+A1938</f>
        <v>0</v>
      </c>
      <c r="AP1938" s="249" t="n">
        <f aca="false">+B1938</f>
        <v>0</v>
      </c>
      <c r="AQ1938" s="248" t="n">
        <f aca="false">+D1938</f>
        <v>0</v>
      </c>
      <c r="AS1938" s="249" t="n">
        <f aca="false">+O1938</f>
        <v>0</v>
      </c>
      <c r="AT1938" s="249" t="n">
        <f aca="false">+P1938</f>
        <v>0</v>
      </c>
    </row>
    <row r="1939" customFormat="false" ht="14.25" hidden="false" customHeight="true" outlineLevel="0" collapsed="false">
      <c r="AO1939" s="0" t="n">
        <f aca="false">+A1939</f>
        <v>0</v>
      </c>
      <c r="AP1939" s="249" t="n">
        <f aca="false">+B1939</f>
        <v>0</v>
      </c>
      <c r="AQ1939" s="248" t="n">
        <f aca="false">+D1939</f>
        <v>0</v>
      </c>
      <c r="AS1939" s="249" t="n">
        <f aca="false">+O1939</f>
        <v>0</v>
      </c>
      <c r="AT1939" s="249" t="n">
        <f aca="false">+P1939</f>
        <v>0</v>
      </c>
    </row>
    <row r="1940" customFormat="false" ht="14.25" hidden="false" customHeight="true" outlineLevel="0" collapsed="false">
      <c r="AO1940" s="0" t="n">
        <f aca="false">+A1940</f>
        <v>0</v>
      </c>
      <c r="AP1940" s="249" t="n">
        <f aca="false">+B1940</f>
        <v>0</v>
      </c>
      <c r="AQ1940" s="248" t="n">
        <f aca="false">+D1940</f>
        <v>0</v>
      </c>
      <c r="AS1940" s="249" t="n">
        <f aca="false">+O1940</f>
        <v>0</v>
      </c>
      <c r="AT1940" s="249" t="n">
        <f aca="false">+P1940</f>
        <v>0</v>
      </c>
    </row>
    <row r="1941" customFormat="false" ht="14.25" hidden="false" customHeight="true" outlineLevel="0" collapsed="false">
      <c r="AO1941" s="0" t="n">
        <f aca="false">+A1941</f>
        <v>0</v>
      </c>
      <c r="AP1941" s="249" t="n">
        <f aca="false">+B1941</f>
        <v>0</v>
      </c>
      <c r="AQ1941" s="248" t="n">
        <f aca="false">+D1941</f>
        <v>0</v>
      </c>
      <c r="AS1941" s="249" t="n">
        <f aca="false">+O1941</f>
        <v>0</v>
      </c>
      <c r="AT1941" s="249" t="n">
        <f aca="false">+P1941</f>
        <v>0</v>
      </c>
    </row>
    <row r="1942" customFormat="false" ht="14.25" hidden="false" customHeight="true" outlineLevel="0" collapsed="false">
      <c r="AO1942" s="0" t="n">
        <f aca="false">+A1942</f>
        <v>0</v>
      </c>
      <c r="AP1942" s="249" t="n">
        <f aca="false">+B1942</f>
        <v>0</v>
      </c>
      <c r="AQ1942" s="248" t="n">
        <f aca="false">+D1942</f>
        <v>0</v>
      </c>
      <c r="AS1942" s="249" t="n">
        <f aca="false">+O1942</f>
        <v>0</v>
      </c>
      <c r="AT1942" s="249" t="n">
        <f aca="false">+P1942</f>
        <v>0</v>
      </c>
    </row>
    <row r="1943" customFormat="false" ht="14.25" hidden="false" customHeight="true" outlineLevel="0" collapsed="false">
      <c r="AO1943" s="0" t="n">
        <f aca="false">+A1943</f>
        <v>0</v>
      </c>
      <c r="AP1943" s="249" t="n">
        <f aca="false">+B1943</f>
        <v>0</v>
      </c>
      <c r="AQ1943" s="248" t="n">
        <f aca="false">+D1943</f>
        <v>0</v>
      </c>
      <c r="AS1943" s="249" t="n">
        <f aca="false">+O1943</f>
        <v>0</v>
      </c>
      <c r="AT1943" s="249" t="n">
        <f aca="false">+P1943</f>
        <v>0</v>
      </c>
    </row>
    <row r="1944" customFormat="false" ht="14.25" hidden="false" customHeight="true" outlineLevel="0" collapsed="false">
      <c r="AO1944" s="0" t="n">
        <f aca="false">+A1944</f>
        <v>0</v>
      </c>
      <c r="AP1944" s="249" t="n">
        <f aca="false">+B1944</f>
        <v>0</v>
      </c>
      <c r="AQ1944" s="248" t="n">
        <f aca="false">+D1944</f>
        <v>0</v>
      </c>
      <c r="AS1944" s="249" t="n">
        <f aca="false">+O1944</f>
        <v>0</v>
      </c>
      <c r="AT1944" s="249" t="n">
        <f aca="false">+P1944</f>
        <v>0</v>
      </c>
    </row>
    <row r="1945" customFormat="false" ht="14.25" hidden="false" customHeight="true" outlineLevel="0" collapsed="false">
      <c r="AO1945" s="0" t="n">
        <f aca="false">+A1945</f>
        <v>0</v>
      </c>
      <c r="AP1945" s="249" t="n">
        <f aca="false">+B1945</f>
        <v>0</v>
      </c>
      <c r="AQ1945" s="248" t="n">
        <f aca="false">+D1945</f>
        <v>0</v>
      </c>
      <c r="AS1945" s="249" t="n">
        <f aca="false">+O1945</f>
        <v>0</v>
      </c>
      <c r="AT1945" s="249" t="n">
        <f aca="false">+P1945</f>
        <v>0</v>
      </c>
    </row>
    <row r="1946" customFormat="false" ht="14.25" hidden="false" customHeight="true" outlineLevel="0" collapsed="false">
      <c r="AO1946" s="0" t="n">
        <f aca="false">+A1946</f>
        <v>0</v>
      </c>
      <c r="AP1946" s="249" t="n">
        <f aca="false">+B1946</f>
        <v>0</v>
      </c>
      <c r="AQ1946" s="248" t="n">
        <f aca="false">+D1946</f>
        <v>0</v>
      </c>
      <c r="AS1946" s="249" t="n">
        <f aca="false">+O1946</f>
        <v>0</v>
      </c>
      <c r="AT1946" s="249" t="n">
        <f aca="false">+P1946</f>
        <v>0</v>
      </c>
    </row>
    <row r="1947" customFormat="false" ht="14.25" hidden="false" customHeight="true" outlineLevel="0" collapsed="false">
      <c r="AO1947" s="0" t="n">
        <f aca="false">+A1947</f>
        <v>0</v>
      </c>
      <c r="AP1947" s="249" t="n">
        <f aca="false">+B1947</f>
        <v>0</v>
      </c>
      <c r="AQ1947" s="248" t="n">
        <f aca="false">+D1947</f>
        <v>0</v>
      </c>
      <c r="AS1947" s="249" t="n">
        <f aca="false">+O1947</f>
        <v>0</v>
      </c>
      <c r="AT1947" s="249" t="n">
        <f aca="false">+P1947</f>
        <v>0</v>
      </c>
    </row>
    <row r="1948" customFormat="false" ht="14.25" hidden="false" customHeight="true" outlineLevel="0" collapsed="false">
      <c r="AO1948" s="0" t="n">
        <f aca="false">+A1948</f>
        <v>0</v>
      </c>
      <c r="AP1948" s="249" t="n">
        <f aca="false">+B1948</f>
        <v>0</v>
      </c>
      <c r="AQ1948" s="248" t="n">
        <f aca="false">+D1948</f>
        <v>0</v>
      </c>
      <c r="AS1948" s="249" t="n">
        <f aca="false">+O1948</f>
        <v>0</v>
      </c>
      <c r="AT1948" s="249" t="n">
        <f aca="false">+P1948</f>
        <v>0</v>
      </c>
    </row>
    <row r="1949" customFormat="false" ht="14.25" hidden="false" customHeight="true" outlineLevel="0" collapsed="false">
      <c r="AO1949" s="0" t="n">
        <f aca="false">+A1949</f>
        <v>0</v>
      </c>
      <c r="AP1949" s="249" t="n">
        <f aca="false">+B1949</f>
        <v>0</v>
      </c>
      <c r="AQ1949" s="248" t="n">
        <f aca="false">+D1949</f>
        <v>0</v>
      </c>
      <c r="AS1949" s="249" t="n">
        <f aca="false">+O1949</f>
        <v>0</v>
      </c>
      <c r="AT1949" s="249" t="n">
        <f aca="false">+P1949</f>
        <v>0</v>
      </c>
    </row>
    <row r="1950" customFormat="false" ht="14.25" hidden="false" customHeight="true" outlineLevel="0" collapsed="false">
      <c r="AO1950" s="0" t="n">
        <f aca="false">+A1950</f>
        <v>0</v>
      </c>
      <c r="AP1950" s="249" t="n">
        <f aca="false">+B1950</f>
        <v>0</v>
      </c>
      <c r="AQ1950" s="248" t="n">
        <f aca="false">+D1950</f>
        <v>0</v>
      </c>
      <c r="AS1950" s="249" t="n">
        <f aca="false">+O1950</f>
        <v>0</v>
      </c>
      <c r="AT1950" s="249" t="n">
        <f aca="false">+P1950</f>
        <v>0</v>
      </c>
    </row>
    <row r="1951" customFormat="false" ht="14.25" hidden="false" customHeight="true" outlineLevel="0" collapsed="false">
      <c r="AO1951" s="0" t="n">
        <f aca="false">+A1951</f>
        <v>0</v>
      </c>
      <c r="AP1951" s="249" t="n">
        <f aca="false">+B1951</f>
        <v>0</v>
      </c>
      <c r="AQ1951" s="248" t="n">
        <f aca="false">+D1951</f>
        <v>0</v>
      </c>
      <c r="AS1951" s="249" t="n">
        <f aca="false">+O1951</f>
        <v>0</v>
      </c>
      <c r="AT1951" s="249" t="n">
        <f aca="false">+P1951</f>
        <v>0</v>
      </c>
    </row>
    <row r="1952" customFormat="false" ht="14.25" hidden="false" customHeight="true" outlineLevel="0" collapsed="false">
      <c r="AO1952" s="0" t="n">
        <f aca="false">+A1952</f>
        <v>0</v>
      </c>
      <c r="AP1952" s="249" t="n">
        <f aca="false">+B1952</f>
        <v>0</v>
      </c>
      <c r="AQ1952" s="248" t="n">
        <f aca="false">+D1952</f>
        <v>0</v>
      </c>
      <c r="AS1952" s="249" t="n">
        <f aca="false">+O1952</f>
        <v>0</v>
      </c>
      <c r="AT1952" s="249" t="n">
        <f aca="false">+P1952</f>
        <v>0</v>
      </c>
    </row>
    <row r="1953" customFormat="false" ht="14.25" hidden="false" customHeight="true" outlineLevel="0" collapsed="false">
      <c r="AO1953" s="0" t="n">
        <f aca="false">+A1953</f>
        <v>0</v>
      </c>
      <c r="AP1953" s="249" t="n">
        <f aca="false">+B1953</f>
        <v>0</v>
      </c>
      <c r="AQ1953" s="248" t="n">
        <f aca="false">+D1953</f>
        <v>0</v>
      </c>
      <c r="AS1953" s="249" t="n">
        <f aca="false">+O1953</f>
        <v>0</v>
      </c>
      <c r="AT1953" s="249" t="n">
        <f aca="false">+P1953</f>
        <v>0</v>
      </c>
    </row>
    <row r="1954" customFormat="false" ht="14.25" hidden="false" customHeight="true" outlineLevel="0" collapsed="false">
      <c r="AO1954" s="0" t="n">
        <f aca="false">+A1954</f>
        <v>0</v>
      </c>
      <c r="AP1954" s="249" t="n">
        <f aca="false">+B1954</f>
        <v>0</v>
      </c>
      <c r="AQ1954" s="248" t="n">
        <f aca="false">+D1954</f>
        <v>0</v>
      </c>
      <c r="AS1954" s="249" t="n">
        <f aca="false">+O1954</f>
        <v>0</v>
      </c>
      <c r="AT1954" s="249" t="n">
        <f aca="false">+P1954</f>
        <v>0</v>
      </c>
    </row>
    <row r="1955" customFormat="false" ht="14.25" hidden="false" customHeight="true" outlineLevel="0" collapsed="false">
      <c r="AO1955" s="0" t="n">
        <f aca="false">+A1955</f>
        <v>0</v>
      </c>
      <c r="AP1955" s="249" t="n">
        <f aca="false">+B1955</f>
        <v>0</v>
      </c>
      <c r="AQ1955" s="248" t="n">
        <f aca="false">+D1955</f>
        <v>0</v>
      </c>
      <c r="AS1955" s="249" t="n">
        <f aca="false">+O1955</f>
        <v>0</v>
      </c>
      <c r="AT1955" s="249" t="n">
        <f aca="false">+P1955</f>
        <v>0</v>
      </c>
    </row>
    <row r="1956" customFormat="false" ht="14.25" hidden="false" customHeight="true" outlineLevel="0" collapsed="false">
      <c r="AO1956" s="0" t="n">
        <f aca="false">+A1956</f>
        <v>0</v>
      </c>
      <c r="AP1956" s="249" t="n">
        <f aca="false">+B1956</f>
        <v>0</v>
      </c>
      <c r="AQ1956" s="248" t="n">
        <f aca="false">+D1956</f>
        <v>0</v>
      </c>
      <c r="AS1956" s="249" t="n">
        <f aca="false">+O1956</f>
        <v>0</v>
      </c>
      <c r="AT1956" s="249" t="n">
        <f aca="false">+P1956</f>
        <v>0</v>
      </c>
    </row>
    <row r="1957" customFormat="false" ht="14.25" hidden="false" customHeight="true" outlineLevel="0" collapsed="false">
      <c r="AO1957" s="0" t="n">
        <f aca="false">+A1957</f>
        <v>0</v>
      </c>
      <c r="AP1957" s="249" t="n">
        <f aca="false">+B1957</f>
        <v>0</v>
      </c>
      <c r="AQ1957" s="248" t="n">
        <f aca="false">+D1957</f>
        <v>0</v>
      </c>
      <c r="AS1957" s="249" t="n">
        <f aca="false">+O1957</f>
        <v>0</v>
      </c>
      <c r="AT1957" s="249" t="n">
        <f aca="false">+P1957</f>
        <v>0</v>
      </c>
    </row>
    <row r="1958" customFormat="false" ht="14.25" hidden="false" customHeight="true" outlineLevel="0" collapsed="false">
      <c r="AO1958" s="0" t="n">
        <f aca="false">+A1958</f>
        <v>0</v>
      </c>
      <c r="AP1958" s="249" t="n">
        <f aca="false">+B1958</f>
        <v>0</v>
      </c>
      <c r="AQ1958" s="248" t="n">
        <f aca="false">+D1958</f>
        <v>0</v>
      </c>
      <c r="AS1958" s="249" t="n">
        <f aca="false">+O1958</f>
        <v>0</v>
      </c>
      <c r="AT1958" s="249" t="n">
        <f aca="false">+P1958</f>
        <v>0</v>
      </c>
    </row>
    <row r="1959" customFormat="false" ht="14.25" hidden="false" customHeight="true" outlineLevel="0" collapsed="false">
      <c r="AO1959" s="0" t="n">
        <f aca="false">+A1959</f>
        <v>0</v>
      </c>
      <c r="AP1959" s="249" t="n">
        <f aca="false">+B1959</f>
        <v>0</v>
      </c>
      <c r="AQ1959" s="248" t="n">
        <f aca="false">+D1959</f>
        <v>0</v>
      </c>
      <c r="AS1959" s="249" t="n">
        <f aca="false">+O1959</f>
        <v>0</v>
      </c>
      <c r="AT1959" s="249" t="n">
        <f aca="false">+P1959</f>
        <v>0</v>
      </c>
    </row>
    <row r="1960" customFormat="false" ht="14.25" hidden="false" customHeight="true" outlineLevel="0" collapsed="false">
      <c r="AO1960" s="0" t="n">
        <f aca="false">+A1960</f>
        <v>0</v>
      </c>
      <c r="AP1960" s="249" t="n">
        <f aca="false">+B1960</f>
        <v>0</v>
      </c>
      <c r="AQ1960" s="248" t="n">
        <f aca="false">+D1960</f>
        <v>0</v>
      </c>
      <c r="AS1960" s="249" t="n">
        <f aca="false">+O1960</f>
        <v>0</v>
      </c>
      <c r="AT1960" s="249" t="n">
        <f aca="false">+P1960</f>
        <v>0</v>
      </c>
    </row>
    <row r="1961" customFormat="false" ht="14.25" hidden="false" customHeight="true" outlineLevel="0" collapsed="false">
      <c r="AO1961" s="0" t="n">
        <f aca="false">+A1961</f>
        <v>0</v>
      </c>
      <c r="AP1961" s="249" t="n">
        <f aca="false">+B1961</f>
        <v>0</v>
      </c>
      <c r="AQ1961" s="248" t="n">
        <f aca="false">+D1961</f>
        <v>0</v>
      </c>
      <c r="AS1961" s="249" t="n">
        <f aca="false">+O1961</f>
        <v>0</v>
      </c>
      <c r="AT1961" s="249" t="n">
        <f aca="false">+P1961</f>
        <v>0</v>
      </c>
    </row>
    <row r="1962" customFormat="false" ht="14.25" hidden="false" customHeight="true" outlineLevel="0" collapsed="false">
      <c r="AO1962" s="0" t="n">
        <f aca="false">+A1962</f>
        <v>0</v>
      </c>
      <c r="AP1962" s="249" t="n">
        <f aca="false">+B1962</f>
        <v>0</v>
      </c>
      <c r="AQ1962" s="248" t="n">
        <f aca="false">+D1962</f>
        <v>0</v>
      </c>
      <c r="AS1962" s="249" t="n">
        <f aca="false">+O1962</f>
        <v>0</v>
      </c>
      <c r="AT1962" s="249" t="n">
        <f aca="false">+P1962</f>
        <v>0</v>
      </c>
    </row>
    <row r="1963" customFormat="false" ht="14.25" hidden="false" customHeight="true" outlineLevel="0" collapsed="false">
      <c r="AO1963" s="0" t="n">
        <f aca="false">+A1963</f>
        <v>0</v>
      </c>
      <c r="AP1963" s="249" t="n">
        <f aca="false">+B1963</f>
        <v>0</v>
      </c>
      <c r="AQ1963" s="248" t="n">
        <f aca="false">+D1963</f>
        <v>0</v>
      </c>
      <c r="AS1963" s="249" t="n">
        <f aca="false">+O1963</f>
        <v>0</v>
      </c>
      <c r="AT1963" s="249" t="n">
        <f aca="false">+P1963</f>
        <v>0</v>
      </c>
    </row>
    <row r="1964" customFormat="false" ht="14.25" hidden="false" customHeight="true" outlineLevel="0" collapsed="false">
      <c r="AO1964" s="0" t="n">
        <f aca="false">+A1964</f>
        <v>0</v>
      </c>
      <c r="AP1964" s="249" t="n">
        <f aca="false">+B1964</f>
        <v>0</v>
      </c>
      <c r="AQ1964" s="248" t="n">
        <f aca="false">+D1964</f>
        <v>0</v>
      </c>
      <c r="AS1964" s="249" t="n">
        <f aca="false">+O1964</f>
        <v>0</v>
      </c>
      <c r="AT1964" s="249" t="n">
        <f aca="false">+P1964</f>
        <v>0</v>
      </c>
    </row>
    <row r="1965" customFormat="false" ht="14.25" hidden="false" customHeight="true" outlineLevel="0" collapsed="false">
      <c r="AO1965" s="0" t="n">
        <f aca="false">+A1965</f>
        <v>0</v>
      </c>
      <c r="AP1965" s="249" t="n">
        <f aca="false">+B1965</f>
        <v>0</v>
      </c>
      <c r="AQ1965" s="248" t="n">
        <f aca="false">+D1965</f>
        <v>0</v>
      </c>
      <c r="AS1965" s="249" t="n">
        <f aca="false">+O1965</f>
        <v>0</v>
      </c>
      <c r="AT1965" s="249" t="n">
        <f aca="false">+P1965</f>
        <v>0</v>
      </c>
    </row>
    <row r="1966" customFormat="false" ht="14.25" hidden="false" customHeight="true" outlineLevel="0" collapsed="false">
      <c r="AO1966" s="0" t="n">
        <f aca="false">+A1966</f>
        <v>0</v>
      </c>
      <c r="AP1966" s="249" t="n">
        <f aca="false">+B1966</f>
        <v>0</v>
      </c>
      <c r="AQ1966" s="248" t="n">
        <f aca="false">+D1966</f>
        <v>0</v>
      </c>
      <c r="AS1966" s="249" t="n">
        <f aca="false">+O1966</f>
        <v>0</v>
      </c>
      <c r="AT1966" s="249" t="n">
        <f aca="false">+P1966</f>
        <v>0</v>
      </c>
    </row>
    <row r="1967" customFormat="false" ht="14.25" hidden="false" customHeight="true" outlineLevel="0" collapsed="false">
      <c r="AO1967" s="0" t="n">
        <f aca="false">+A1967</f>
        <v>0</v>
      </c>
      <c r="AP1967" s="249" t="n">
        <f aca="false">+B1967</f>
        <v>0</v>
      </c>
      <c r="AQ1967" s="248" t="n">
        <f aca="false">+D1967</f>
        <v>0</v>
      </c>
      <c r="AS1967" s="249" t="n">
        <f aca="false">+O1967</f>
        <v>0</v>
      </c>
      <c r="AT1967" s="249" t="n">
        <f aca="false">+P1967</f>
        <v>0</v>
      </c>
    </row>
    <row r="1968" customFormat="false" ht="14.25" hidden="false" customHeight="true" outlineLevel="0" collapsed="false">
      <c r="AO1968" s="0" t="n">
        <f aca="false">+A1968</f>
        <v>0</v>
      </c>
      <c r="AP1968" s="249" t="n">
        <f aca="false">+B1968</f>
        <v>0</v>
      </c>
      <c r="AQ1968" s="248" t="n">
        <f aca="false">+D1968</f>
        <v>0</v>
      </c>
      <c r="AS1968" s="249" t="n">
        <f aca="false">+O1968</f>
        <v>0</v>
      </c>
      <c r="AT1968" s="249" t="n">
        <f aca="false">+P1968</f>
        <v>0</v>
      </c>
    </row>
    <row r="1969" customFormat="false" ht="14.25" hidden="false" customHeight="true" outlineLevel="0" collapsed="false">
      <c r="AO1969" s="0" t="n">
        <f aca="false">+A1969</f>
        <v>0</v>
      </c>
      <c r="AP1969" s="249" t="n">
        <f aca="false">+B1969</f>
        <v>0</v>
      </c>
      <c r="AQ1969" s="248" t="n">
        <f aca="false">+D1969</f>
        <v>0</v>
      </c>
      <c r="AS1969" s="249" t="n">
        <f aca="false">+O1969</f>
        <v>0</v>
      </c>
      <c r="AT1969" s="249" t="n">
        <f aca="false">+P1969</f>
        <v>0</v>
      </c>
    </row>
    <row r="1970" customFormat="false" ht="14.25" hidden="false" customHeight="true" outlineLevel="0" collapsed="false">
      <c r="AO1970" s="0" t="n">
        <f aca="false">+A1970</f>
        <v>0</v>
      </c>
      <c r="AP1970" s="249" t="n">
        <f aca="false">+B1970</f>
        <v>0</v>
      </c>
      <c r="AQ1970" s="248" t="n">
        <f aca="false">+D1970</f>
        <v>0</v>
      </c>
      <c r="AS1970" s="249" t="n">
        <f aca="false">+O1970</f>
        <v>0</v>
      </c>
      <c r="AT1970" s="249" t="n">
        <f aca="false">+P1970</f>
        <v>0</v>
      </c>
    </row>
    <row r="1971" customFormat="false" ht="14.25" hidden="false" customHeight="true" outlineLevel="0" collapsed="false">
      <c r="AO1971" s="0" t="n">
        <f aca="false">+A1971</f>
        <v>0</v>
      </c>
      <c r="AP1971" s="249" t="n">
        <f aca="false">+B1971</f>
        <v>0</v>
      </c>
      <c r="AQ1971" s="248" t="n">
        <f aca="false">+D1971</f>
        <v>0</v>
      </c>
      <c r="AS1971" s="249" t="n">
        <f aca="false">+O1971</f>
        <v>0</v>
      </c>
      <c r="AT1971" s="249" t="n">
        <f aca="false">+P1971</f>
        <v>0</v>
      </c>
    </row>
    <row r="1972" customFormat="false" ht="14.25" hidden="false" customHeight="true" outlineLevel="0" collapsed="false">
      <c r="AO1972" s="0" t="n">
        <f aca="false">+A1972</f>
        <v>0</v>
      </c>
      <c r="AP1972" s="249" t="n">
        <f aca="false">+B1972</f>
        <v>0</v>
      </c>
      <c r="AQ1972" s="248" t="n">
        <f aca="false">+D1972</f>
        <v>0</v>
      </c>
      <c r="AS1972" s="249" t="n">
        <f aca="false">+O1972</f>
        <v>0</v>
      </c>
      <c r="AT1972" s="249" t="n">
        <f aca="false">+P1972</f>
        <v>0</v>
      </c>
    </row>
    <row r="1973" customFormat="false" ht="14.25" hidden="false" customHeight="true" outlineLevel="0" collapsed="false">
      <c r="AO1973" s="0" t="n">
        <f aca="false">+A1973</f>
        <v>0</v>
      </c>
      <c r="AP1973" s="249" t="n">
        <f aca="false">+B1973</f>
        <v>0</v>
      </c>
      <c r="AQ1973" s="248" t="n">
        <f aca="false">+D1973</f>
        <v>0</v>
      </c>
      <c r="AS1973" s="249" t="n">
        <f aca="false">+O1973</f>
        <v>0</v>
      </c>
      <c r="AT1973" s="249" t="n">
        <f aca="false">+P1973</f>
        <v>0</v>
      </c>
    </row>
    <row r="1974" customFormat="false" ht="14.25" hidden="false" customHeight="true" outlineLevel="0" collapsed="false">
      <c r="AO1974" s="0" t="n">
        <f aca="false">+A1974</f>
        <v>0</v>
      </c>
      <c r="AP1974" s="249" t="n">
        <f aca="false">+B1974</f>
        <v>0</v>
      </c>
      <c r="AQ1974" s="248" t="n">
        <f aca="false">+D1974</f>
        <v>0</v>
      </c>
      <c r="AS1974" s="249" t="n">
        <f aca="false">+O1974</f>
        <v>0</v>
      </c>
      <c r="AT1974" s="249" t="n">
        <f aca="false">+P1974</f>
        <v>0</v>
      </c>
    </row>
    <row r="1975" customFormat="false" ht="14.25" hidden="false" customHeight="true" outlineLevel="0" collapsed="false">
      <c r="AO1975" s="0" t="n">
        <f aca="false">+A1975</f>
        <v>0</v>
      </c>
      <c r="AP1975" s="249" t="n">
        <f aca="false">+B1975</f>
        <v>0</v>
      </c>
      <c r="AQ1975" s="248" t="n">
        <f aca="false">+D1975</f>
        <v>0</v>
      </c>
      <c r="AS1975" s="249" t="n">
        <f aca="false">+O1975</f>
        <v>0</v>
      </c>
      <c r="AT1975" s="249" t="n">
        <f aca="false">+P1975</f>
        <v>0</v>
      </c>
    </row>
    <row r="1976" customFormat="false" ht="14.25" hidden="false" customHeight="true" outlineLevel="0" collapsed="false">
      <c r="AO1976" s="0" t="n">
        <f aca="false">+A1976</f>
        <v>0</v>
      </c>
      <c r="AP1976" s="249" t="n">
        <f aca="false">+B1976</f>
        <v>0</v>
      </c>
      <c r="AQ1976" s="248" t="n">
        <f aca="false">+D1976</f>
        <v>0</v>
      </c>
      <c r="AS1976" s="249" t="n">
        <f aca="false">+O1976</f>
        <v>0</v>
      </c>
      <c r="AT1976" s="249" t="n">
        <f aca="false">+P1976</f>
        <v>0</v>
      </c>
    </row>
    <row r="1977" customFormat="false" ht="14.25" hidden="false" customHeight="true" outlineLevel="0" collapsed="false">
      <c r="AO1977" s="0" t="n">
        <f aca="false">+A1977</f>
        <v>0</v>
      </c>
      <c r="AP1977" s="249" t="n">
        <f aca="false">+B1977</f>
        <v>0</v>
      </c>
      <c r="AQ1977" s="248" t="n">
        <f aca="false">+D1977</f>
        <v>0</v>
      </c>
      <c r="AS1977" s="249" t="n">
        <f aca="false">+O1977</f>
        <v>0</v>
      </c>
      <c r="AT1977" s="249" t="n">
        <f aca="false">+P1977</f>
        <v>0</v>
      </c>
    </row>
    <row r="1978" customFormat="false" ht="14.25" hidden="false" customHeight="true" outlineLevel="0" collapsed="false">
      <c r="AO1978" s="0" t="n">
        <f aca="false">+A1978</f>
        <v>0</v>
      </c>
      <c r="AP1978" s="249" t="n">
        <f aca="false">+B1978</f>
        <v>0</v>
      </c>
      <c r="AQ1978" s="248" t="n">
        <f aca="false">+D1978</f>
        <v>0</v>
      </c>
      <c r="AS1978" s="249" t="n">
        <f aca="false">+O1978</f>
        <v>0</v>
      </c>
      <c r="AT1978" s="249" t="n">
        <f aca="false">+P1978</f>
        <v>0</v>
      </c>
    </row>
    <row r="1979" customFormat="false" ht="14.25" hidden="false" customHeight="true" outlineLevel="0" collapsed="false">
      <c r="AO1979" s="0" t="n">
        <f aca="false">+A1979</f>
        <v>0</v>
      </c>
      <c r="AP1979" s="249" t="n">
        <f aca="false">+B1979</f>
        <v>0</v>
      </c>
      <c r="AQ1979" s="248" t="n">
        <f aca="false">+D1979</f>
        <v>0</v>
      </c>
      <c r="AS1979" s="249" t="n">
        <f aca="false">+O1979</f>
        <v>0</v>
      </c>
      <c r="AT1979" s="249" t="n">
        <f aca="false">+P1979</f>
        <v>0</v>
      </c>
    </row>
    <row r="1980" customFormat="false" ht="14.25" hidden="false" customHeight="true" outlineLevel="0" collapsed="false">
      <c r="AO1980" s="0" t="n">
        <f aca="false">+A1980</f>
        <v>0</v>
      </c>
      <c r="AP1980" s="249" t="n">
        <f aca="false">+B1980</f>
        <v>0</v>
      </c>
      <c r="AQ1980" s="248" t="n">
        <f aca="false">+D1980</f>
        <v>0</v>
      </c>
      <c r="AS1980" s="249" t="n">
        <f aca="false">+O1980</f>
        <v>0</v>
      </c>
      <c r="AT1980" s="249" t="n">
        <f aca="false">+P1980</f>
        <v>0</v>
      </c>
    </row>
    <row r="1981" customFormat="false" ht="14.25" hidden="false" customHeight="true" outlineLevel="0" collapsed="false">
      <c r="AO1981" s="0" t="n">
        <f aca="false">+A1981</f>
        <v>0</v>
      </c>
      <c r="AP1981" s="249" t="n">
        <f aca="false">+B1981</f>
        <v>0</v>
      </c>
      <c r="AQ1981" s="248" t="n">
        <f aca="false">+D1981</f>
        <v>0</v>
      </c>
      <c r="AS1981" s="249" t="n">
        <f aca="false">+O1981</f>
        <v>0</v>
      </c>
      <c r="AT1981" s="249" t="n">
        <f aca="false">+P1981</f>
        <v>0</v>
      </c>
    </row>
    <row r="1982" customFormat="false" ht="14.25" hidden="false" customHeight="true" outlineLevel="0" collapsed="false">
      <c r="AO1982" s="0" t="n">
        <f aca="false">+A1982</f>
        <v>0</v>
      </c>
      <c r="AP1982" s="249" t="n">
        <f aca="false">+B1982</f>
        <v>0</v>
      </c>
      <c r="AQ1982" s="248" t="n">
        <f aca="false">+D1982</f>
        <v>0</v>
      </c>
      <c r="AS1982" s="249" t="n">
        <f aca="false">+O1982</f>
        <v>0</v>
      </c>
      <c r="AT1982" s="249" t="n">
        <f aca="false">+P1982</f>
        <v>0</v>
      </c>
    </row>
    <row r="1983" customFormat="false" ht="14.25" hidden="false" customHeight="true" outlineLevel="0" collapsed="false">
      <c r="AO1983" s="0" t="n">
        <f aca="false">+A1983</f>
        <v>0</v>
      </c>
      <c r="AP1983" s="249" t="n">
        <f aca="false">+B1983</f>
        <v>0</v>
      </c>
      <c r="AQ1983" s="248" t="n">
        <f aca="false">+D1983</f>
        <v>0</v>
      </c>
      <c r="AS1983" s="249" t="n">
        <f aca="false">+O1983</f>
        <v>0</v>
      </c>
      <c r="AT1983" s="249" t="n">
        <f aca="false">+P1983</f>
        <v>0</v>
      </c>
    </row>
    <row r="1984" customFormat="false" ht="14.25" hidden="false" customHeight="true" outlineLevel="0" collapsed="false">
      <c r="AO1984" s="0" t="n">
        <f aca="false">+A1984</f>
        <v>0</v>
      </c>
      <c r="AP1984" s="249" t="n">
        <f aca="false">+B1984</f>
        <v>0</v>
      </c>
      <c r="AQ1984" s="248" t="n">
        <f aca="false">+D1984</f>
        <v>0</v>
      </c>
      <c r="AS1984" s="249" t="n">
        <f aca="false">+O1984</f>
        <v>0</v>
      </c>
      <c r="AT1984" s="249" t="n">
        <f aca="false">+P1984</f>
        <v>0</v>
      </c>
    </row>
    <row r="1985" customFormat="false" ht="14.25" hidden="false" customHeight="true" outlineLevel="0" collapsed="false">
      <c r="AO1985" s="0" t="n">
        <f aca="false">+A1985</f>
        <v>0</v>
      </c>
      <c r="AP1985" s="249" t="n">
        <f aca="false">+B1985</f>
        <v>0</v>
      </c>
      <c r="AQ1985" s="248" t="n">
        <f aca="false">+D1985</f>
        <v>0</v>
      </c>
      <c r="AS1985" s="249" t="n">
        <f aca="false">+O1985</f>
        <v>0</v>
      </c>
      <c r="AT1985" s="249" t="n">
        <f aca="false">+P1985</f>
        <v>0</v>
      </c>
    </row>
    <row r="1986" customFormat="false" ht="14.25" hidden="false" customHeight="true" outlineLevel="0" collapsed="false">
      <c r="AO1986" s="0" t="n">
        <f aca="false">+A1986</f>
        <v>0</v>
      </c>
      <c r="AP1986" s="249" t="n">
        <f aca="false">+B1986</f>
        <v>0</v>
      </c>
      <c r="AQ1986" s="248" t="n">
        <f aca="false">+D1986</f>
        <v>0</v>
      </c>
      <c r="AS1986" s="249" t="n">
        <f aca="false">+O1986</f>
        <v>0</v>
      </c>
      <c r="AT1986" s="249" t="n">
        <f aca="false">+P1986</f>
        <v>0</v>
      </c>
    </row>
    <row r="1987" customFormat="false" ht="14.25" hidden="false" customHeight="true" outlineLevel="0" collapsed="false">
      <c r="AO1987" s="0" t="n">
        <f aca="false">+A1987</f>
        <v>0</v>
      </c>
      <c r="AP1987" s="249" t="n">
        <f aca="false">+B1987</f>
        <v>0</v>
      </c>
      <c r="AQ1987" s="248" t="n">
        <f aca="false">+D1987</f>
        <v>0</v>
      </c>
      <c r="AS1987" s="249" t="n">
        <f aca="false">+O1987</f>
        <v>0</v>
      </c>
      <c r="AT1987" s="249" t="n">
        <f aca="false">+P1987</f>
        <v>0</v>
      </c>
    </row>
    <row r="1988" customFormat="false" ht="14.25" hidden="false" customHeight="true" outlineLevel="0" collapsed="false">
      <c r="AO1988" s="0" t="n">
        <f aca="false">+A1988</f>
        <v>0</v>
      </c>
      <c r="AP1988" s="249" t="n">
        <f aca="false">+B1988</f>
        <v>0</v>
      </c>
      <c r="AQ1988" s="248" t="n">
        <f aca="false">+D1988</f>
        <v>0</v>
      </c>
      <c r="AS1988" s="249" t="n">
        <f aca="false">+O1988</f>
        <v>0</v>
      </c>
      <c r="AT1988" s="249" t="n">
        <f aca="false">+P1988</f>
        <v>0</v>
      </c>
    </row>
    <row r="1989" customFormat="false" ht="14.25" hidden="false" customHeight="true" outlineLevel="0" collapsed="false">
      <c r="AO1989" s="0" t="n">
        <f aca="false">+A1989</f>
        <v>0</v>
      </c>
      <c r="AP1989" s="249" t="n">
        <f aca="false">+B1989</f>
        <v>0</v>
      </c>
      <c r="AQ1989" s="248" t="n">
        <f aca="false">+D1989</f>
        <v>0</v>
      </c>
      <c r="AS1989" s="249" t="n">
        <f aca="false">+O1989</f>
        <v>0</v>
      </c>
      <c r="AT1989" s="249" t="n">
        <f aca="false">+P1989</f>
        <v>0</v>
      </c>
    </row>
    <row r="1990" customFormat="false" ht="14.25" hidden="false" customHeight="true" outlineLevel="0" collapsed="false">
      <c r="AO1990" s="0" t="n">
        <f aca="false">+A1990</f>
        <v>0</v>
      </c>
      <c r="AP1990" s="249" t="n">
        <f aca="false">+B1990</f>
        <v>0</v>
      </c>
      <c r="AQ1990" s="248" t="n">
        <f aca="false">+D1990</f>
        <v>0</v>
      </c>
      <c r="AS1990" s="249" t="n">
        <f aca="false">+O1990</f>
        <v>0</v>
      </c>
      <c r="AT1990" s="249" t="n">
        <f aca="false">+P1990</f>
        <v>0</v>
      </c>
    </row>
    <row r="1991" customFormat="false" ht="14.25" hidden="false" customHeight="true" outlineLevel="0" collapsed="false">
      <c r="AO1991" s="0" t="n">
        <f aca="false">+A1991</f>
        <v>0</v>
      </c>
      <c r="AP1991" s="249" t="n">
        <f aca="false">+B1991</f>
        <v>0</v>
      </c>
      <c r="AQ1991" s="248" t="n">
        <f aca="false">+D1991</f>
        <v>0</v>
      </c>
      <c r="AS1991" s="249" t="n">
        <f aca="false">+O1991</f>
        <v>0</v>
      </c>
      <c r="AT1991" s="249" t="n">
        <f aca="false">+P1991</f>
        <v>0</v>
      </c>
    </row>
    <row r="1992" customFormat="false" ht="14.25" hidden="false" customHeight="true" outlineLevel="0" collapsed="false">
      <c r="AO1992" s="0" t="n">
        <f aca="false">+A1992</f>
        <v>0</v>
      </c>
      <c r="AP1992" s="249" t="n">
        <f aca="false">+B1992</f>
        <v>0</v>
      </c>
      <c r="AQ1992" s="248" t="n">
        <f aca="false">+D1992</f>
        <v>0</v>
      </c>
      <c r="AS1992" s="249" t="n">
        <f aca="false">+O1992</f>
        <v>0</v>
      </c>
      <c r="AT1992" s="249" t="n">
        <f aca="false">+P1992</f>
        <v>0</v>
      </c>
    </row>
    <row r="1993" customFormat="false" ht="14.25" hidden="false" customHeight="true" outlineLevel="0" collapsed="false">
      <c r="AO1993" s="0" t="n">
        <f aca="false">+A1993</f>
        <v>0</v>
      </c>
      <c r="AP1993" s="249" t="n">
        <f aca="false">+B1993</f>
        <v>0</v>
      </c>
      <c r="AQ1993" s="248" t="n">
        <f aca="false">+D1993</f>
        <v>0</v>
      </c>
      <c r="AS1993" s="249" t="n">
        <f aca="false">+O1993</f>
        <v>0</v>
      </c>
      <c r="AT1993" s="249" t="n">
        <f aca="false">+P1993</f>
        <v>0</v>
      </c>
    </row>
    <row r="1994" customFormat="false" ht="14.25" hidden="false" customHeight="true" outlineLevel="0" collapsed="false">
      <c r="AO1994" s="0" t="n">
        <f aca="false">+A1994</f>
        <v>0</v>
      </c>
      <c r="AP1994" s="249" t="n">
        <f aca="false">+B1994</f>
        <v>0</v>
      </c>
      <c r="AQ1994" s="248" t="n">
        <f aca="false">+D1994</f>
        <v>0</v>
      </c>
      <c r="AS1994" s="249" t="n">
        <f aca="false">+O1994</f>
        <v>0</v>
      </c>
      <c r="AT1994" s="249" t="n">
        <f aca="false">+P1994</f>
        <v>0</v>
      </c>
    </row>
    <row r="1995" customFormat="false" ht="14.25" hidden="false" customHeight="true" outlineLevel="0" collapsed="false">
      <c r="AO1995" s="0" t="n">
        <f aca="false">+A1995</f>
        <v>0</v>
      </c>
      <c r="AP1995" s="249" t="n">
        <f aca="false">+B1995</f>
        <v>0</v>
      </c>
      <c r="AQ1995" s="248" t="n">
        <f aca="false">+D1995</f>
        <v>0</v>
      </c>
      <c r="AS1995" s="249" t="n">
        <f aca="false">+O1995</f>
        <v>0</v>
      </c>
      <c r="AT1995" s="249" t="n">
        <f aca="false">+P1995</f>
        <v>0</v>
      </c>
    </row>
    <row r="1996" customFormat="false" ht="14.25" hidden="false" customHeight="true" outlineLevel="0" collapsed="false">
      <c r="AO1996" s="0" t="n">
        <f aca="false">+A1996</f>
        <v>0</v>
      </c>
      <c r="AP1996" s="249" t="n">
        <f aca="false">+B1996</f>
        <v>0</v>
      </c>
      <c r="AQ1996" s="248" t="n">
        <f aca="false">+D1996</f>
        <v>0</v>
      </c>
      <c r="AS1996" s="249" t="n">
        <f aca="false">+O1996</f>
        <v>0</v>
      </c>
      <c r="AT1996" s="249" t="n">
        <f aca="false">+P1996</f>
        <v>0</v>
      </c>
    </row>
    <row r="1997" customFormat="false" ht="14.25" hidden="false" customHeight="true" outlineLevel="0" collapsed="false">
      <c r="AO1997" s="0" t="n">
        <f aca="false">+A1997</f>
        <v>0</v>
      </c>
      <c r="AP1997" s="249" t="n">
        <f aca="false">+B1997</f>
        <v>0</v>
      </c>
      <c r="AQ1997" s="248" t="n">
        <f aca="false">+D1997</f>
        <v>0</v>
      </c>
      <c r="AS1997" s="249" t="n">
        <f aca="false">+O1997</f>
        <v>0</v>
      </c>
      <c r="AT1997" s="249" t="n">
        <f aca="false">+P1997</f>
        <v>0</v>
      </c>
    </row>
    <row r="1998" customFormat="false" ht="14.25" hidden="false" customHeight="true" outlineLevel="0" collapsed="false">
      <c r="AO1998" s="0" t="n">
        <f aca="false">+A1998</f>
        <v>0</v>
      </c>
      <c r="AP1998" s="249" t="n">
        <f aca="false">+B1998</f>
        <v>0</v>
      </c>
      <c r="AQ1998" s="248" t="n">
        <f aca="false">+D1998</f>
        <v>0</v>
      </c>
      <c r="AS1998" s="249" t="n">
        <f aca="false">+O1998</f>
        <v>0</v>
      </c>
      <c r="AT1998" s="249" t="n">
        <f aca="false">+P1998</f>
        <v>0</v>
      </c>
    </row>
    <row r="1999" customFormat="false" ht="14.25" hidden="false" customHeight="true" outlineLevel="0" collapsed="false">
      <c r="AO1999" s="0" t="n">
        <f aca="false">+A1999</f>
        <v>0</v>
      </c>
      <c r="AP1999" s="249" t="n">
        <f aca="false">+B1999</f>
        <v>0</v>
      </c>
      <c r="AQ1999" s="248" t="n">
        <f aca="false">+D1999</f>
        <v>0</v>
      </c>
      <c r="AS1999" s="249" t="n">
        <f aca="false">+O1999</f>
        <v>0</v>
      </c>
      <c r="AT1999" s="249" t="n">
        <f aca="false">+P1999</f>
        <v>0</v>
      </c>
    </row>
    <row r="2000" customFormat="false" ht="14.25" hidden="false" customHeight="true" outlineLevel="0" collapsed="false">
      <c r="AO2000" s="0" t="n">
        <f aca="false">+A2000</f>
        <v>0</v>
      </c>
      <c r="AP2000" s="249" t="n">
        <f aca="false">+B2000</f>
        <v>0</v>
      </c>
      <c r="AQ2000" s="248" t="n">
        <f aca="false">+D2000</f>
        <v>0</v>
      </c>
      <c r="AS2000" s="249" t="n">
        <f aca="false">+O2000</f>
        <v>0</v>
      </c>
      <c r="AT2000" s="249" t="n">
        <f aca="false">+P2000</f>
        <v>0</v>
      </c>
    </row>
    <row r="2001" customFormat="false" ht="14.25" hidden="false" customHeight="true" outlineLevel="0" collapsed="false">
      <c r="AO2001" s="0" t="n">
        <f aca="false">+A2001</f>
        <v>0</v>
      </c>
      <c r="AP2001" s="249" t="n">
        <f aca="false">+B2001</f>
        <v>0</v>
      </c>
      <c r="AQ2001" s="248" t="n">
        <f aca="false">+D2001</f>
        <v>0</v>
      </c>
      <c r="AS2001" s="249" t="n">
        <f aca="false">+O2001</f>
        <v>0</v>
      </c>
      <c r="AT2001" s="249" t="n">
        <f aca="false">+P2001</f>
        <v>0</v>
      </c>
    </row>
    <row r="2002" customFormat="false" ht="14.25" hidden="false" customHeight="true" outlineLevel="0" collapsed="false">
      <c r="AO2002" s="0" t="n">
        <f aca="false">+A2002</f>
        <v>0</v>
      </c>
      <c r="AP2002" s="249" t="n">
        <f aca="false">+B2002</f>
        <v>0</v>
      </c>
      <c r="AQ2002" s="248" t="n">
        <f aca="false">+D2002</f>
        <v>0</v>
      </c>
      <c r="AS2002" s="249" t="n">
        <f aca="false">+O2002</f>
        <v>0</v>
      </c>
      <c r="AT2002" s="249" t="n">
        <f aca="false">+P2002</f>
        <v>0</v>
      </c>
    </row>
    <row r="2003" customFormat="false" ht="14.25" hidden="false" customHeight="true" outlineLevel="0" collapsed="false">
      <c r="AO2003" s="0" t="n">
        <f aca="false">+A2003</f>
        <v>0</v>
      </c>
      <c r="AP2003" s="249" t="n">
        <f aca="false">+B2003</f>
        <v>0</v>
      </c>
      <c r="AQ2003" s="248" t="n">
        <f aca="false">+D2003</f>
        <v>0</v>
      </c>
      <c r="AS2003" s="249" t="n">
        <f aca="false">+O2003</f>
        <v>0</v>
      </c>
      <c r="AT2003" s="249" t="n">
        <f aca="false">+P2003</f>
        <v>0</v>
      </c>
    </row>
    <row r="2004" customFormat="false" ht="14.25" hidden="false" customHeight="true" outlineLevel="0" collapsed="false">
      <c r="AO2004" s="0" t="n">
        <f aca="false">+A2004</f>
        <v>0</v>
      </c>
      <c r="AP2004" s="249" t="n">
        <f aca="false">+B2004</f>
        <v>0</v>
      </c>
      <c r="AQ2004" s="248" t="n">
        <f aca="false">+D2004</f>
        <v>0</v>
      </c>
      <c r="AS2004" s="249" t="n">
        <f aca="false">+O2004</f>
        <v>0</v>
      </c>
      <c r="AT2004" s="249" t="n">
        <f aca="false">+P2004</f>
        <v>0</v>
      </c>
    </row>
    <row r="2005" customFormat="false" ht="14.25" hidden="false" customHeight="true" outlineLevel="0" collapsed="false">
      <c r="AO2005" s="0" t="n">
        <f aca="false">+A2005</f>
        <v>0</v>
      </c>
      <c r="AP2005" s="249" t="n">
        <f aca="false">+B2005</f>
        <v>0</v>
      </c>
      <c r="AQ2005" s="248" t="n">
        <f aca="false">+D2005</f>
        <v>0</v>
      </c>
      <c r="AS2005" s="249" t="n">
        <f aca="false">+O2005</f>
        <v>0</v>
      </c>
      <c r="AT2005" s="249" t="n">
        <f aca="false">+P2005</f>
        <v>0</v>
      </c>
    </row>
    <row r="2006" customFormat="false" ht="14.25" hidden="false" customHeight="true" outlineLevel="0" collapsed="false">
      <c r="AO2006" s="0" t="n">
        <f aca="false">+A2006</f>
        <v>0</v>
      </c>
      <c r="AP2006" s="249" t="n">
        <f aca="false">+B2006</f>
        <v>0</v>
      </c>
      <c r="AQ2006" s="248" t="n">
        <f aca="false">+D2006</f>
        <v>0</v>
      </c>
      <c r="AS2006" s="249" t="n">
        <f aca="false">+O2006</f>
        <v>0</v>
      </c>
      <c r="AT2006" s="249" t="n">
        <f aca="false">+P2006</f>
        <v>0</v>
      </c>
    </row>
    <row r="2007" customFormat="false" ht="14.25" hidden="false" customHeight="true" outlineLevel="0" collapsed="false">
      <c r="AO2007" s="0" t="n">
        <f aca="false">+A2007</f>
        <v>0</v>
      </c>
      <c r="AP2007" s="249" t="n">
        <f aca="false">+B2007</f>
        <v>0</v>
      </c>
      <c r="AQ2007" s="248" t="n">
        <f aca="false">+D2007</f>
        <v>0</v>
      </c>
      <c r="AS2007" s="249" t="n">
        <f aca="false">+O2007</f>
        <v>0</v>
      </c>
      <c r="AT2007" s="249" t="n">
        <f aca="false">+P2007</f>
        <v>0</v>
      </c>
    </row>
    <row r="2008" customFormat="false" ht="14.25" hidden="false" customHeight="true" outlineLevel="0" collapsed="false">
      <c r="AO2008" s="0" t="n">
        <f aca="false">+A2008</f>
        <v>0</v>
      </c>
      <c r="AP2008" s="249" t="n">
        <f aca="false">+B2008</f>
        <v>0</v>
      </c>
      <c r="AQ2008" s="248" t="n">
        <f aca="false">+D2008</f>
        <v>0</v>
      </c>
      <c r="AS2008" s="249" t="n">
        <f aca="false">+O2008</f>
        <v>0</v>
      </c>
      <c r="AT2008" s="249" t="n">
        <f aca="false">+P2008</f>
        <v>0</v>
      </c>
    </row>
    <row r="2009" customFormat="false" ht="14.25" hidden="false" customHeight="true" outlineLevel="0" collapsed="false">
      <c r="AO2009" s="0" t="n">
        <f aca="false">+A2009</f>
        <v>0</v>
      </c>
      <c r="AP2009" s="249" t="n">
        <f aca="false">+B2009</f>
        <v>0</v>
      </c>
      <c r="AQ2009" s="248" t="n">
        <f aca="false">+D2009</f>
        <v>0</v>
      </c>
      <c r="AS2009" s="249" t="n">
        <f aca="false">+O2009</f>
        <v>0</v>
      </c>
      <c r="AT2009" s="249" t="n">
        <f aca="false">+P2009</f>
        <v>0</v>
      </c>
    </row>
    <row r="2010" customFormat="false" ht="14.25" hidden="false" customHeight="true" outlineLevel="0" collapsed="false">
      <c r="AO2010" s="0" t="n">
        <f aca="false">+A2010</f>
        <v>0</v>
      </c>
      <c r="AP2010" s="249" t="n">
        <f aca="false">+B2010</f>
        <v>0</v>
      </c>
      <c r="AQ2010" s="248" t="n">
        <f aca="false">+D2010</f>
        <v>0</v>
      </c>
      <c r="AS2010" s="249" t="n">
        <f aca="false">+O2010</f>
        <v>0</v>
      </c>
      <c r="AT2010" s="249" t="n">
        <f aca="false">+P2010</f>
        <v>0</v>
      </c>
    </row>
    <row r="2011" customFormat="false" ht="14.25" hidden="false" customHeight="true" outlineLevel="0" collapsed="false">
      <c r="AO2011" s="0" t="n">
        <f aca="false">+A2011</f>
        <v>0</v>
      </c>
      <c r="AP2011" s="249" t="n">
        <f aca="false">+B2011</f>
        <v>0</v>
      </c>
      <c r="AQ2011" s="248" t="n">
        <f aca="false">+D2011</f>
        <v>0</v>
      </c>
      <c r="AS2011" s="249" t="n">
        <f aca="false">+O2011</f>
        <v>0</v>
      </c>
      <c r="AT2011" s="249" t="n">
        <f aca="false">+P2011</f>
        <v>0</v>
      </c>
    </row>
    <row r="2012" customFormat="false" ht="14.25" hidden="false" customHeight="true" outlineLevel="0" collapsed="false">
      <c r="AO2012" s="0" t="n">
        <f aca="false">+A2012</f>
        <v>0</v>
      </c>
      <c r="AP2012" s="249" t="n">
        <f aca="false">+B2012</f>
        <v>0</v>
      </c>
      <c r="AQ2012" s="248" t="n">
        <f aca="false">+D2012</f>
        <v>0</v>
      </c>
      <c r="AS2012" s="249" t="n">
        <f aca="false">+O2012</f>
        <v>0</v>
      </c>
      <c r="AT2012" s="249" t="n">
        <f aca="false">+P2012</f>
        <v>0</v>
      </c>
    </row>
    <row r="2013" customFormat="false" ht="14.25" hidden="false" customHeight="true" outlineLevel="0" collapsed="false">
      <c r="AO2013" s="0" t="n">
        <f aca="false">+A2013</f>
        <v>0</v>
      </c>
      <c r="AP2013" s="249" t="n">
        <f aca="false">+B2013</f>
        <v>0</v>
      </c>
      <c r="AQ2013" s="248" t="n">
        <f aca="false">+D2013</f>
        <v>0</v>
      </c>
      <c r="AS2013" s="249" t="n">
        <f aca="false">+O2013</f>
        <v>0</v>
      </c>
      <c r="AT2013" s="249" t="n">
        <f aca="false">+P2013</f>
        <v>0</v>
      </c>
    </row>
    <row r="2014" customFormat="false" ht="14.25" hidden="false" customHeight="true" outlineLevel="0" collapsed="false">
      <c r="AO2014" s="0" t="n">
        <f aca="false">+A2014</f>
        <v>0</v>
      </c>
      <c r="AP2014" s="249" t="n">
        <f aca="false">+B2014</f>
        <v>0</v>
      </c>
      <c r="AQ2014" s="248" t="n">
        <f aca="false">+D2014</f>
        <v>0</v>
      </c>
      <c r="AS2014" s="249" t="n">
        <f aca="false">+O2014</f>
        <v>0</v>
      </c>
      <c r="AT2014" s="249" t="n">
        <f aca="false">+P2014</f>
        <v>0</v>
      </c>
    </row>
    <row r="2015" customFormat="false" ht="14.25" hidden="false" customHeight="true" outlineLevel="0" collapsed="false">
      <c r="AO2015" s="0" t="n">
        <f aca="false">+A2015</f>
        <v>0</v>
      </c>
      <c r="AP2015" s="249" t="n">
        <f aca="false">+B2015</f>
        <v>0</v>
      </c>
      <c r="AQ2015" s="248" t="n">
        <f aca="false">+D2015</f>
        <v>0</v>
      </c>
      <c r="AS2015" s="249" t="n">
        <f aca="false">+O2015</f>
        <v>0</v>
      </c>
      <c r="AT2015" s="249" t="n">
        <f aca="false">+P2015</f>
        <v>0</v>
      </c>
    </row>
    <row r="2016" customFormat="false" ht="14.25" hidden="false" customHeight="true" outlineLevel="0" collapsed="false">
      <c r="AO2016" s="0" t="n">
        <f aca="false">+A2016</f>
        <v>0</v>
      </c>
      <c r="AP2016" s="249" t="n">
        <f aca="false">+B2016</f>
        <v>0</v>
      </c>
      <c r="AQ2016" s="248" t="n">
        <f aca="false">+D2016</f>
        <v>0</v>
      </c>
      <c r="AS2016" s="249" t="n">
        <f aca="false">+O2016</f>
        <v>0</v>
      </c>
      <c r="AT2016" s="249" t="n">
        <f aca="false">+P2016</f>
        <v>0</v>
      </c>
    </row>
    <row r="2017" customFormat="false" ht="14.25" hidden="false" customHeight="true" outlineLevel="0" collapsed="false">
      <c r="AO2017" s="0" t="n">
        <f aca="false">+A2017</f>
        <v>0</v>
      </c>
      <c r="AP2017" s="249" t="n">
        <f aca="false">+B2017</f>
        <v>0</v>
      </c>
      <c r="AQ2017" s="248" t="n">
        <f aca="false">+D2017</f>
        <v>0</v>
      </c>
      <c r="AS2017" s="249" t="n">
        <f aca="false">+O2017</f>
        <v>0</v>
      </c>
      <c r="AT2017" s="249" t="n">
        <f aca="false">+P2017</f>
        <v>0</v>
      </c>
    </row>
    <row r="2018" customFormat="false" ht="14.25" hidden="false" customHeight="true" outlineLevel="0" collapsed="false">
      <c r="AO2018" s="0" t="n">
        <f aca="false">+A2018</f>
        <v>0</v>
      </c>
      <c r="AP2018" s="249" t="n">
        <f aca="false">+B2018</f>
        <v>0</v>
      </c>
      <c r="AQ2018" s="248" t="n">
        <f aca="false">+D2018</f>
        <v>0</v>
      </c>
      <c r="AS2018" s="249" t="n">
        <f aca="false">+O2018</f>
        <v>0</v>
      </c>
      <c r="AT2018" s="249" t="n">
        <f aca="false">+P2018</f>
        <v>0</v>
      </c>
    </row>
    <row r="2019" customFormat="false" ht="14.25" hidden="false" customHeight="true" outlineLevel="0" collapsed="false">
      <c r="AO2019" s="0" t="n">
        <f aca="false">+A2019</f>
        <v>0</v>
      </c>
      <c r="AP2019" s="249" t="n">
        <f aca="false">+B2019</f>
        <v>0</v>
      </c>
      <c r="AQ2019" s="248" t="n">
        <f aca="false">+D2019</f>
        <v>0</v>
      </c>
      <c r="AS2019" s="249" t="n">
        <f aca="false">+O2019</f>
        <v>0</v>
      </c>
      <c r="AT2019" s="249" t="n">
        <f aca="false">+P2019</f>
        <v>0</v>
      </c>
    </row>
    <row r="2020" customFormat="false" ht="14.25" hidden="false" customHeight="true" outlineLevel="0" collapsed="false">
      <c r="AO2020" s="0" t="n">
        <f aca="false">+A2020</f>
        <v>0</v>
      </c>
      <c r="AP2020" s="249" t="n">
        <f aca="false">+B2020</f>
        <v>0</v>
      </c>
      <c r="AQ2020" s="248" t="n">
        <f aca="false">+D2020</f>
        <v>0</v>
      </c>
      <c r="AS2020" s="249" t="n">
        <f aca="false">+O2020</f>
        <v>0</v>
      </c>
      <c r="AT2020" s="249" t="n">
        <f aca="false">+P2020</f>
        <v>0</v>
      </c>
    </row>
    <row r="2021" customFormat="false" ht="14.25" hidden="false" customHeight="true" outlineLevel="0" collapsed="false">
      <c r="AO2021" s="0" t="n">
        <f aca="false">+A2021</f>
        <v>0</v>
      </c>
      <c r="AP2021" s="249" t="n">
        <f aca="false">+B2021</f>
        <v>0</v>
      </c>
      <c r="AQ2021" s="248" t="n">
        <f aca="false">+D2021</f>
        <v>0</v>
      </c>
      <c r="AS2021" s="249" t="n">
        <f aca="false">+O2021</f>
        <v>0</v>
      </c>
      <c r="AT2021" s="249" t="n">
        <f aca="false">+P2021</f>
        <v>0</v>
      </c>
    </row>
    <row r="2022" customFormat="false" ht="14.25" hidden="false" customHeight="true" outlineLevel="0" collapsed="false">
      <c r="AO2022" s="0" t="n">
        <f aca="false">+A2022</f>
        <v>0</v>
      </c>
      <c r="AP2022" s="249" t="n">
        <f aca="false">+B2022</f>
        <v>0</v>
      </c>
      <c r="AQ2022" s="248" t="n">
        <f aca="false">+D2022</f>
        <v>0</v>
      </c>
      <c r="AS2022" s="249" t="n">
        <f aca="false">+O2022</f>
        <v>0</v>
      </c>
      <c r="AT2022" s="249" t="n">
        <f aca="false">+P2022</f>
        <v>0</v>
      </c>
    </row>
    <row r="2023" customFormat="false" ht="14.25" hidden="false" customHeight="true" outlineLevel="0" collapsed="false">
      <c r="AO2023" s="0" t="n">
        <f aca="false">+A2023</f>
        <v>0</v>
      </c>
      <c r="AP2023" s="249" t="n">
        <f aca="false">+B2023</f>
        <v>0</v>
      </c>
      <c r="AQ2023" s="248" t="n">
        <f aca="false">+D2023</f>
        <v>0</v>
      </c>
      <c r="AS2023" s="249" t="n">
        <f aca="false">+O2023</f>
        <v>0</v>
      </c>
      <c r="AT2023" s="249" t="n">
        <f aca="false">+P2023</f>
        <v>0</v>
      </c>
    </row>
    <row r="2024" customFormat="false" ht="14.25" hidden="false" customHeight="true" outlineLevel="0" collapsed="false">
      <c r="AO2024" s="0" t="n">
        <f aca="false">+A2024</f>
        <v>0</v>
      </c>
      <c r="AP2024" s="249" t="n">
        <f aca="false">+B2024</f>
        <v>0</v>
      </c>
      <c r="AQ2024" s="248" t="n">
        <f aca="false">+D2024</f>
        <v>0</v>
      </c>
      <c r="AS2024" s="249" t="n">
        <f aca="false">+O2024</f>
        <v>0</v>
      </c>
      <c r="AT2024" s="249" t="n">
        <f aca="false">+P2024</f>
        <v>0</v>
      </c>
    </row>
    <row r="2025" customFormat="false" ht="14.25" hidden="false" customHeight="true" outlineLevel="0" collapsed="false">
      <c r="AO2025" s="0" t="n">
        <f aca="false">+A2025</f>
        <v>0</v>
      </c>
      <c r="AP2025" s="249" t="n">
        <f aca="false">+B2025</f>
        <v>0</v>
      </c>
      <c r="AQ2025" s="248" t="n">
        <f aca="false">+D2025</f>
        <v>0</v>
      </c>
      <c r="AS2025" s="249" t="n">
        <f aca="false">+O2025</f>
        <v>0</v>
      </c>
      <c r="AT2025" s="249" t="n">
        <f aca="false">+P2025</f>
        <v>0</v>
      </c>
    </row>
    <row r="2026" customFormat="false" ht="14.25" hidden="false" customHeight="true" outlineLevel="0" collapsed="false">
      <c r="AO2026" s="0" t="n">
        <f aca="false">+A2026</f>
        <v>0</v>
      </c>
      <c r="AP2026" s="249" t="n">
        <f aca="false">+B2026</f>
        <v>0</v>
      </c>
      <c r="AQ2026" s="248" t="n">
        <f aca="false">+D2026</f>
        <v>0</v>
      </c>
      <c r="AS2026" s="249" t="n">
        <f aca="false">+O2026</f>
        <v>0</v>
      </c>
      <c r="AT2026" s="249" t="n">
        <f aca="false">+P2026</f>
        <v>0</v>
      </c>
    </row>
    <row r="2027" customFormat="false" ht="14.25" hidden="false" customHeight="true" outlineLevel="0" collapsed="false">
      <c r="AO2027" s="0" t="n">
        <f aca="false">+A2027</f>
        <v>0</v>
      </c>
      <c r="AP2027" s="249" t="n">
        <f aca="false">+B2027</f>
        <v>0</v>
      </c>
      <c r="AQ2027" s="248" t="n">
        <f aca="false">+D2027</f>
        <v>0</v>
      </c>
      <c r="AS2027" s="249" t="n">
        <f aca="false">+O2027</f>
        <v>0</v>
      </c>
      <c r="AT2027" s="249" t="n">
        <f aca="false">+P2027</f>
        <v>0</v>
      </c>
    </row>
    <row r="2028" customFormat="false" ht="14.25" hidden="false" customHeight="true" outlineLevel="0" collapsed="false">
      <c r="AO2028" s="0" t="n">
        <f aca="false">+A2028</f>
        <v>0</v>
      </c>
      <c r="AP2028" s="249" t="n">
        <f aca="false">+B2028</f>
        <v>0</v>
      </c>
      <c r="AQ2028" s="248" t="n">
        <f aca="false">+D2028</f>
        <v>0</v>
      </c>
      <c r="AS2028" s="249" t="n">
        <f aca="false">+O2028</f>
        <v>0</v>
      </c>
      <c r="AT2028" s="249" t="n">
        <f aca="false">+P2028</f>
        <v>0</v>
      </c>
    </row>
    <row r="2029" customFormat="false" ht="14.25" hidden="false" customHeight="true" outlineLevel="0" collapsed="false">
      <c r="AO2029" s="0" t="n">
        <f aca="false">+A2029</f>
        <v>0</v>
      </c>
      <c r="AP2029" s="249" t="n">
        <f aca="false">+B2029</f>
        <v>0</v>
      </c>
      <c r="AQ2029" s="248" t="n">
        <f aca="false">+D2029</f>
        <v>0</v>
      </c>
      <c r="AS2029" s="249" t="n">
        <f aca="false">+O2029</f>
        <v>0</v>
      </c>
      <c r="AT2029" s="249" t="n">
        <f aca="false">+P2029</f>
        <v>0</v>
      </c>
    </row>
    <row r="2030" customFormat="false" ht="14.25" hidden="false" customHeight="true" outlineLevel="0" collapsed="false">
      <c r="AO2030" s="0" t="n">
        <f aca="false">+A2030</f>
        <v>0</v>
      </c>
      <c r="AP2030" s="249" t="n">
        <f aca="false">+B2030</f>
        <v>0</v>
      </c>
      <c r="AQ2030" s="248" t="n">
        <f aca="false">+D2030</f>
        <v>0</v>
      </c>
      <c r="AS2030" s="249" t="n">
        <f aca="false">+O2030</f>
        <v>0</v>
      </c>
      <c r="AT2030" s="249" t="n">
        <f aca="false">+P2030</f>
        <v>0</v>
      </c>
    </row>
    <row r="2031" customFormat="false" ht="14.25" hidden="false" customHeight="true" outlineLevel="0" collapsed="false">
      <c r="AO2031" s="0" t="n">
        <f aca="false">+A2031</f>
        <v>0</v>
      </c>
      <c r="AP2031" s="249" t="n">
        <f aca="false">+B2031</f>
        <v>0</v>
      </c>
      <c r="AQ2031" s="248" t="n">
        <f aca="false">+D2031</f>
        <v>0</v>
      </c>
      <c r="AS2031" s="249" t="n">
        <f aca="false">+O2031</f>
        <v>0</v>
      </c>
      <c r="AT2031" s="249" t="n">
        <f aca="false">+P2031</f>
        <v>0</v>
      </c>
    </row>
    <row r="2032" customFormat="false" ht="14.25" hidden="false" customHeight="true" outlineLevel="0" collapsed="false">
      <c r="AO2032" s="0" t="n">
        <f aca="false">+A2032</f>
        <v>0</v>
      </c>
      <c r="AP2032" s="249" t="n">
        <f aca="false">+B2032</f>
        <v>0</v>
      </c>
      <c r="AQ2032" s="248" t="n">
        <f aca="false">+D2032</f>
        <v>0</v>
      </c>
      <c r="AS2032" s="249" t="n">
        <f aca="false">+O2032</f>
        <v>0</v>
      </c>
      <c r="AT2032" s="249" t="n">
        <f aca="false">+P2032</f>
        <v>0</v>
      </c>
    </row>
    <row r="2033" customFormat="false" ht="14.25" hidden="false" customHeight="true" outlineLevel="0" collapsed="false">
      <c r="AO2033" s="0" t="n">
        <f aca="false">+A2033</f>
        <v>0</v>
      </c>
      <c r="AP2033" s="249" t="n">
        <f aca="false">+B2033</f>
        <v>0</v>
      </c>
      <c r="AQ2033" s="248" t="n">
        <f aca="false">+D2033</f>
        <v>0</v>
      </c>
      <c r="AS2033" s="249" t="n">
        <f aca="false">+O2033</f>
        <v>0</v>
      </c>
      <c r="AT2033" s="249" t="n">
        <f aca="false">+P2033</f>
        <v>0</v>
      </c>
    </row>
    <row r="2034" customFormat="false" ht="14.25" hidden="false" customHeight="true" outlineLevel="0" collapsed="false">
      <c r="AO2034" s="0" t="n">
        <f aca="false">+A2034</f>
        <v>0</v>
      </c>
      <c r="AP2034" s="249" t="n">
        <f aca="false">+B2034</f>
        <v>0</v>
      </c>
      <c r="AQ2034" s="248" t="n">
        <f aca="false">+D2034</f>
        <v>0</v>
      </c>
      <c r="AS2034" s="249" t="n">
        <f aca="false">+O2034</f>
        <v>0</v>
      </c>
      <c r="AT2034" s="249" t="n">
        <f aca="false">+P2034</f>
        <v>0</v>
      </c>
    </row>
    <row r="2035" customFormat="false" ht="14.25" hidden="false" customHeight="true" outlineLevel="0" collapsed="false">
      <c r="AO2035" s="0" t="n">
        <f aca="false">+A2035</f>
        <v>0</v>
      </c>
      <c r="AP2035" s="249" t="n">
        <f aca="false">+B2035</f>
        <v>0</v>
      </c>
      <c r="AQ2035" s="248" t="n">
        <f aca="false">+D2035</f>
        <v>0</v>
      </c>
      <c r="AS2035" s="249" t="n">
        <f aca="false">+O2035</f>
        <v>0</v>
      </c>
      <c r="AT2035" s="249" t="n">
        <f aca="false">+P2035</f>
        <v>0</v>
      </c>
    </row>
    <row r="2036" customFormat="false" ht="14.25" hidden="false" customHeight="true" outlineLevel="0" collapsed="false">
      <c r="AO2036" s="0" t="n">
        <f aca="false">+A2036</f>
        <v>0</v>
      </c>
      <c r="AP2036" s="249" t="n">
        <f aca="false">+B2036</f>
        <v>0</v>
      </c>
      <c r="AQ2036" s="248" t="n">
        <f aca="false">+D2036</f>
        <v>0</v>
      </c>
      <c r="AS2036" s="249" t="n">
        <f aca="false">+O2036</f>
        <v>0</v>
      </c>
      <c r="AT2036" s="249" t="n">
        <f aca="false">+P2036</f>
        <v>0</v>
      </c>
    </row>
    <row r="2037" customFormat="false" ht="14.25" hidden="false" customHeight="true" outlineLevel="0" collapsed="false">
      <c r="AO2037" s="0" t="n">
        <f aca="false">+A2037</f>
        <v>0</v>
      </c>
      <c r="AP2037" s="249" t="n">
        <f aca="false">+B2037</f>
        <v>0</v>
      </c>
      <c r="AQ2037" s="248" t="n">
        <f aca="false">+D2037</f>
        <v>0</v>
      </c>
      <c r="AS2037" s="249" t="n">
        <f aca="false">+O2037</f>
        <v>0</v>
      </c>
      <c r="AT2037" s="249" t="n">
        <f aca="false">+P2037</f>
        <v>0</v>
      </c>
    </row>
    <row r="2038" customFormat="false" ht="14.25" hidden="false" customHeight="true" outlineLevel="0" collapsed="false">
      <c r="AO2038" s="0" t="n">
        <f aca="false">+A2038</f>
        <v>0</v>
      </c>
      <c r="AP2038" s="249" t="n">
        <f aca="false">+B2038</f>
        <v>0</v>
      </c>
      <c r="AQ2038" s="248" t="n">
        <f aca="false">+D2038</f>
        <v>0</v>
      </c>
      <c r="AS2038" s="249" t="n">
        <f aca="false">+O2038</f>
        <v>0</v>
      </c>
      <c r="AT2038" s="249" t="n">
        <f aca="false">+P2038</f>
        <v>0</v>
      </c>
    </row>
    <row r="2039" customFormat="false" ht="14.25" hidden="false" customHeight="true" outlineLevel="0" collapsed="false">
      <c r="AO2039" s="0" t="n">
        <f aca="false">+A2039</f>
        <v>0</v>
      </c>
      <c r="AP2039" s="249" t="n">
        <f aca="false">+B2039</f>
        <v>0</v>
      </c>
      <c r="AQ2039" s="248" t="n">
        <f aca="false">+D2039</f>
        <v>0</v>
      </c>
      <c r="AS2039" s="249" t="n">
        <f aca="false">+O2039</f>
        <v>0</v>
      </c>
      <c r="AT2039" s="249" t="n">
        <f aca="false">+P2039</f>
        <v>0</v>
      </c>
    </row>
    <row r="2040" customFormat="false" ht="14.25" hidden="false" customHeight="true" outlineLevel="0" collapsed="false">
      <c r="AO2040" s="0" t="n">
        <f aca="false">+A2040</f>
        <v>0</v>
      </c>
      <c r="AP2040" s="249" t="n">
        <f aca="false">+B2040</f>
        <v>0</v>
      </c>
      <c r="AQ2040" s="248" t="n">
        <f aca="false">+D2040</f>
        <v>0</v>
      </c>
      <c r="AS2040" s="249" t="n">
        <f aca="false">+O2040</f>
        <v>0</v>
      </c>
      <c r="AT2040" s="249" t="n">
        <f aca="false">+P2040</f>
        <v>0</v>
      </c>
    </row>
    <row r="2041" customFormat="false" ht="14.25" hidden="false" customHeight="true" outlineLevel="0" collapsed="false">
      <c r="AO2041" s="0" t="n">
        <f aca="false">+A2041</f>
        <v>0</v>
      </c>
      <c r="AP2041" s="249" t="n">
        <f aca="false">+B2041</f>
        <v>0</v>
      </c>
      <c r="AQ2041" s="248" t="n">
        <f aca="false">+D2041</f>
        <v>0</v>
      </c>
      <c r="AS2041" s="249" t="n">
        <f aca="false">+O2041</f>
        <v>0</v>
      </c>
      <c r="AT2041" s="249" t="n">
        <f aca="false">+P2041</f>
        <v>0</v>
      </c>
    </row>
    <row r="2042" customFormat="false" ht="14.25" hidden="false" customHeight="true" outlineLevel="0" collapsed="false">
      <c r="AO2042" s="0" t="n">
        <f aca="false">+A2042</f>
        <v>0</v>
      </c>
      <c r="AP2042" s="249" t="n">
        <f aca="false">+B2042</f>
        <v>0</v>
      </c>
      <c r="AQ2042" s="248" t="n">
        <f aca="false">+D2042</f>
        <v>0</v>
      </c>
      <c r="AS2042" s="249" t="n">
        <f aca="false">+O2042</f>
        <v>0</v>
      </c>
      <c r="AT2042" s="249" t="n">
        <f aca="false">+P2042</f>
        <v>0</v>
      </c>
    </row>
    <row r="2043" customFormat="false" ht="14.25" hidden="false" customHeight="true" outlineLevel="0" collapsed="false">
      <c r="AO2043" s="0" t="n">
        <f aca="false">+A2043</f>
        <v>0</v>
      </c>
      <c r="AP2043" s="249" t="n">
        <f aca="false">+B2043</f>
        <v>0</v>
      </c>
      <c r="AQ2043" s="248" t="n">
        <f aca="false">+D2043</f>
        <v>0</v>
      </c>
      <c r="AS2043" s="249" t="n">
        <f aca="false">+O2043</f>
        <v>0</v>
      </c>
      <c r="AT2043" s="249" t="n">
        <f aca="false">+P2043</f>
        <v>0</v>
      </c>
    </row>
    <row r="2044" customFormat="false" ht="14.25" hidden="false" customHeight="true" outlineLevel="0" collapsed="false">
      <c r="AO2044" s="0" t="n">
        <f aca="false">+A2044</f>
        <v>0</v>
      </c>
      <c r="AP2044" s="249" t="n">
        <f aca="false">+B2044</f>
        <v>0</v>
      </c>
      <c r="AQ2044" s="248" t="n">
        <f aca="false">+D2044</f>
        <v>0</v>
      </c>
      <c r="AS2044" s="249" t="n">
        <f aca="false">+O2044</f>
        <v>0</v>
      </c>
      <c r="AT2044" s="249" t="n">
        <f aca="false">+P2044</f>
        <v>0</v>
      </c>
    </row>
    <row r="2045" customFormat="false" ht="14.25" hidden="false" customHeight="true" outlineLevel="0" collapsed="false">
      <c r="AO2045" s="0" t="n">
        <f aca="false">+A2045</f>
        <v>0</v>
      </c>
      <c r="AP2045" s="249" t="n">
        <f aca="false">+B2045</f>
        <v>0</v>
      </c>
      <c r="AQ2045" s="248" t="n">
        <f aca="false">+D2045</f>
        <v>0</v>
      </c>
      <c r="AS2045" s="249" t="n">
        <f aca="false">+O2045</f>
        <v>0</v>
      </c>
      <c r="AT2045" s="249" t="n">
        <f aca="false">+P2045</f>
        <v>0</v>
      </c>
    </row>
    <row r="2046" customFormat="false" ht="14.25" hidden="false" customHeight="true" outlineLevel="0" collapsed="false">
      <c r="AO2046" s="0" t="n">
        <f aca="false">+A2046</f>
        <v>0</v>
      </c>
      <c r="AP2046" s="249" t="n">
        <f aca="false">+B2046</f>
        <v>0</v>
      </c>
      <c r="AQ2046" s="248" t="n">
        <f aca="false">+D2046</f>
        <v>0</v>
      </c>
      <c r="AS2046" s="249" t="n">
        <f aca="false">+O2046</f>
        <v>0</v>
      </c>
      <c r="AT2046" s="249" t="n">
        <f aca="false">+P2046</f>
        <v>0</v>
      </c>
    </row>
    <row r="2047" customFormat="false" ht="14.25" hidden="false" customHeight="true" outlineLevel="0" collapsed="false">
      <c r="AO2047" s="0" t="n">
        <f aca="false">+A2047</f>
        <v>0</v>
      </c>
      <c r="AP2047" s="249" t="n">
        <f aca="false">+B2047</f>
        <v>0</v>
      </c>
      <c r="AQ2047" s="248" t="n">
        <f aca="false">+D2047</f>
        <v>0</v>
      </c>
      <c r="AS2047" s="249" t="n">
        <f aca="false">+O2047</f>
        <v>0</v>
      </c>
      <c r="AT2047" s="249" t="n">
        <f aca="false">+P2047</f>
        <v>0</v>
      </c>
    </row>
    <row r="2048" customFormat="false" ht="14.25" hidden="false" customHeight="true" outlineLevel="0" collapsed="false">
      <c r="AO2048" s="0" t="n">
        <f aca="false">+A2048</f>
        <v>0</v>
      </c>
      <c r="AP2048" s="249" t="n">
        <f aca="false">+B2048</f>
        <v>0</v>
      </c>
      <c r="AQ2048" s="248" t="n">
        <f aca="false">+D2048</f>
        <v>0</v>
      </c>
      <c r="AS2048" s="249" t="n">
        <f aca="false">+O2048</f>
        <v>0</v>
      </c>
      <c r="AT2048" s="249" t="n">
        <f aca="false">+P2048</f>
        <v>0</v>
      </c>
    </row>
    <row r="2049" customFormat="false" ht="14.25" hidden="false" customHeight="true" outlineLevel="0" collapsed="false">
      <c r="AO2049" s="0" t="n">
        <f aca="false">+A2049</f>
        <v>0</v>
      </c>
      <c r="AP2049" s="249" t="n">
        <f aca="false">+B2049</f>
        <v>0</v>
      </c>
      <c r="AQ2049" s="248" t="n">
        <f aca="false">+D2049</f>
        <v>0</v>
      </c>
      <c r="AS2049" s="249" t="n">
        <f aca="false">+O2049</f>
        <v>0</v>
      </c>
      <c r="AT2049" s="249" t="n">
        <f aca="false">+P2049</f>
        <v>0</v>
      </c>
    </row>
    <row r="2050" customFormat="false" ht="14.25" hidden="false" customHeight="true" outlineLevel="0" collapsed="false">
      <c r="AO2050" s="0" t="n">
        <f aca="false">+A2050</f>
        <v>0</v>
      </c>
      <c r="AP2050" s="249" t="n">
        <f aca="false">+B2050</f>
        <v>0</v>
      </c>
      <c r="AQ2050" s="248" t="n">
        <f aca="false">+D2050</f>
        <v>0</v>
      </c>
      <c r="AS2050" s="249" t="n">
        <f aca="false">+O2050</f>
        <v>0</v>
      </c>
      <c r="AT2050" s="249" t="n">
        <f aca="false">+P2050</f>
        <v>0</v>
      </c>
    </row>
    <row r="2051" customFormat="false" ht="14.25" hidden="false" customHeight="true" outlineLevel="0" collapsed="false">
      <c r="AO2051" s="0" t="n">
        <f aca="false">+A2051</f>
        <v>0</v>
      </c>
      <c r="AP2051" s="249" t="n">
        <f aca="false">+B2051</f>
        <v>0</v>
      </c>
      <c r="AQ2051" s="248" t="n">
        <f aca="false">+D2051</f>
        <v>0</v>
      </c>
      <c r="AS2051" s="249" t="n">
        <f aca="false">+O2051</f>
        <v>0</v>
      </c>
      <c r="AT2051" s="249" t="n">
        <f aca="false">+P2051</f>
        <v>0</v>
      </c>
    </row>
    <row r="2052" customFormat="false" ht="14.25" hidden="false" customHeight="true" outlineLevel="0" collapsed="false">
      <c r="AO2052" s="0" t="n">
        <f aca="false">+A2052</f>
        <v>0</v>
      </c>
      <c r="AP2052" s="249" t="n">
        <f aca="false">+B2052</f>
        <v>0</v>
      </c>
      <c r="AQ2052" s="248" t="n">
        <f aca="false">+D2052</f>
        <v>0</v>
      </c>
      <c r="AS2052" s="249" t="n">
        <f aca="false">+O2052</f>
        <v>0</v>
      </c>
      <c r="AT2052" s="249" t="n">
        <f aca="false">+P2052</f>
        <v>0</v>
      </c>
    </row>
    <row r="2053" customFormat="false" ht="14.25" hidden="false" customHeight="true" outlineLevel="0" collapsed="false">
      <c r="AO2053" s="0" t="n">
        <f aca="false">+A2053</f>
        <v>0</v>
      </c>
      <c r="AP2053" s="249" t="n">
        <f aca="false">+B2053</f>
        <v>0</v>
      </c>
      <c r="AQ2053" s="248" t="n">
        <f aca="false">+D2053</f>
        <v>0</v>
      </c>
      <c r="AS2053" s="249" t="n">
        <f aca="false">+O2053</f>
        <v>0</v>
      </c>
      <c r="AT2053" s="249" t="n">
        <f aca="false">+P2053</f>
        <v>0</v>
      </c>
    </row>
    <row r="2054" customFormat="false" ht="14.25" hidden="false" customHeight="true" outlineLevel="0" collapsed="false">
      <c r="AO2054" s="0" t="n">
        <f aca="false">+A2054</f>
        <v>0</v>
      </c>
      <c r="AP2054" s="249" t="n">
        <f aca="false">+B2054</f>
        <v>0</v>
      </c>
      <c r="AQ2054" s="248" t="n">
        <f aca="false">+D2054</f>
        <v>0</v>
      </c>
      <c r="AS2054" s="249" t="n">
        <f aca="false">+O2054</f>
        <v>0</v>
      </c>
      <c r="AT2054" s="249" t="n">
        <f aca="false">+P2054</f>
        <v>0</v>
      </c>
    </row>
    <row r="2055" customFormat="false" ht="14.25" hidden="false" customHeight="true" outlineLevel="0" collapsed="false">
      <c r="AO2055" s="0" t="n">
        <f aca="false">+A2055</f>
        <v>0</v>
      </c>
      <c r="AP2055" s="249" t="n">
        <f aca="false">+B2055</f>
        <v>0</v>
      </c>
      <c r="AQ2055" s="248" t="n">
        <f aca="false">+D2055</f>
        <v>0</v>
      </c>
      <c r="AS2055" s="249" t="n">
        <f aca="false">+O2055</f>
        <v>0</v>
      </c>
      <c r="AT2055" s="249" t="n">
        <f aca="false">+P2055</f>
        <v>0</v>
      </c>
    </row>
    <row r="2056" customFormat="false" ht="14.25" hidden="false" customHeight="true" outlineLevel="0" collapsed="false">
      <c r="AO2056" s="0" t="n">
        <f aca="false">+A2056</f>
        <v>0</v>
      </c>
      <c r="AP2056" s="249" t="n">
        <f aca="false">+B2056</f>
        <v>0</v>
      </c>
      <c r="AQ2056" s="248" t="n">
        <f aca="false">+D2056</f>
        <v>0</v>
      </c>
      <c r="AS2056" s="249" t="n">
        <f aca="false">+O2056</f>
        <v>0</v>
      </c>
      <c r="AT2056" s="249" t="n">
        <f aca="false">+P2056</f>
        <v>0</v>
      </c>
    </row>
    <row r="2057" customFormat="false" ht="14.25" hidden="false" customHeight="true" outlineLevel="0" collapsed="false">
      <c r="AO2057" s="0" t="n">
        <f aca="false">+A2057</f>
        <v>0</v>
      </c>
      <c r="AP2057" s="249" t="n">
        <f aca="false">+B2057</f>
        <v>0</v>
      </c>
      <c r="AQ2057" s="248" t="n">
        <f aca="false">+D2057</f>
        <v>0</v>
      </c>
      <c r="AS2057" s="249" t="n">
        <f aca="false">+O2057</f>
        <v>0</v>
      </c>
      <c r="AT2057" s="249" t="n">
        <f aca="false">+P2057</f>
        <v>0</v>
      </c>
    </row>
    <row r="2058" customFormat="false" ht="14.25" hidden="false" customHeight="true" outlineLevel="0" collapsed="false">
      <c r="AO2058" s="0" t="n">
        <f aca="false">+A2058</f>
        <v>0</v>
      </c>
      <c r="AP2058" s="249" t="n">
        <f aca="false">+B2058</f>
        <v>0</v>
      </c>
      <c r="AQ2058" s="248" t="n">
        <f aca="false">+D2058</f>
        <v>0</v>
      </c>
      <c r="AS2058" s="249" t="n">
        <f aca="false">+O2058</f>
        <v>0</v>
      </c>
      <c r="AT2058" s="249" t="n">
        <f aca="false">+P2058</f>
        <v>0</v>
      </c>
    </row>
    <row r="2059" customFormat="false" ht="14.25" hidden="false" customHeight="true" outlineLevel="0" collapsed="false">
      <c r="AO2059" s="0" t="n">
        <f aca="false">+A2059</f>
        <v>0</v>
      </c>
      <c r="AP2059" s="249" t="n">
        <f aca="false">+B2059</f>
        <v>0</v>
      </c>
      <c r="AQ2059" s="248" t="n">
        <f aca="false">+D2059</f>
        <v>0</v>
      </c>
      <c r="AS2059" s="249" t="n">
        <f aca="false">+O2059</f>
        <v>0</v>
      </c>
      <c r="AT2059" s="249" t="n">
        <f aca="false">+P2059</f>
        <v>0</v>
      </c>
    </row>
    <row r="2060" customFormat="false" ht="14.25" hidden="false" customHeight="true" outlineLevel="0" collapsed="false">
      <c r="AO2060" s="0" t="n">
        <f aca="false">+A2060</f>
        <v>0</v>
      </c>
      <c r="AP2060" s="249" t="n">
        <f aca="false">+B2060</f>
        <v>0</v>
      </c>
      <c r="AQ2060" s="248" t="n">
        <f aca="false">+D2060</f>
        <v>0</v>
      </c>
      <c r="AS2060" s="249" t="n">
        <f aca="false">+O2060</f>
        <v>0</v>
      </c>
      <c r="AT2060" s="249" t="n">
        <f aca="false">+P2060</f>
        <v>0</v>
      </c>
    </row>
    <row r="2061" customFormat="false" ht="14.25" hidden="false" customHeight="true" outlineLevel="0" collapsed="false">
      <c r="AO2061" s="0" t="n">
        <f aca="false">+A2061</f>
        <v>0</v>
      </c>
      <c r="AP2061" s="249" t="n">
        <f aca="false">+B2061</f>
        <v>0</v>
      </c>
      <c r="AQ2061" s="248" t="n">
        <f aca="false">+D2061</f>
        <v>0</v>
      </c>
      <c r="AS2061" s="249" t="n">
        <f aca="false">+O2061</f>
        <v>0</v>
      </c>
      <c r="AT2061" s="249" t="n">
        <f aca="false">+P2061</f>
        <v>0</v>
      </c>
    </row>
    <row r="2062" customFormat="false" ht="14.25" hidden="false" customHeight="true" outlineLevel="0" collapsed="false">
      <c r="AO2062" s="0" t="n">
        <f aca="false">+A2062</f>
        <v>0</v>
      </c>
      <c r="AP2062" s="249" t="n">
        <f aca="false">+B2062</f>
        <v>0</v>
      </c>
      <c r="AQ2062" s="248" t="n">
        <f aca="false">+D2062</f>
        <v>0</v>
      </c>
      <c r="AS2062" s="249" t="n">
        <f aca="false">+O2062</f>
        <v>0</v>
      </c>
      <c r="AT2062" s="249" t="n">
        <f aca="false">+P2062</f>
        <v>0</v>
      </c>
    </row>
    <row r="2063" customFormat="false" ht="14.25" hidden="false" customHeight="true" outlineLevel="0" collapsed="false">
      <c r="AO2063" s="0" t="n">
        <f aca="false">+A2063</f>
        <v>0</v>
      </c>
      <c r="AP2063" s="249" t="n">
        <f aca="false">+B2063</f>
        <v>0</v>
      </c>
      <c r="AQ2063" s="248" t="n">
        <f aca="false">+D2063</f>
        <v>0</v>
      </c>
      <c r="AS2063" s="249" t="n">
        <f aca="false">+O2063</f>
        <v>0</v>
      </c>
      <c r="AT2063" s="249" t="n">
        <f aca="false">+P2063</f>
        <v>0</v>
      </c>
    </row>
    <row r="2064" customFormat="false" ht="14.25" hidden="false" customHeight="true" outlineLevel="0" collapsed="false">
      <c r="AO2064" s="0" t="n">
        <f aca="false">+A2064</f>
        <v>0</v>
      </c>
      <c r="AP2064" s="249" t="n">
        <f aca="false">+B2064</f>
        <v>0</v>
      </c>
      <c r="AQ2064" s="248" t="n">
        <f aca="false">+D2064</f>
        <v>0</v>
      </c>
      <c r="AS2064" s="249" t="n">
        <f aca="false">+O2064</f>
        <v>0</v>
      </c>
      <c r="AT2064" s="249" t="n">
        <f aca="false">+P2064</f>
        <v>0</v>
      </c>
    </row>
    <row r="2065" customFormat="false" ht="14.25" hidden="false" customHeight="true" outlineLevel="0" collapsed="false">
      <c r="AO2065" s="0" t="n">
        <f aca="false">+A2065</f>
        <v>0</v>
      </c>
      <c r="AP2065" s="249" t="n">
        <f aca="false">+B2065</f>
        <v>0</v>
      </c>
      <c r="AQ2065" s="248" t="n">
        <f aca="false">+D2065</f>
        <v>0</v>
      </c>
      <c r="AS2065" s="249" t="n">
        <f aca="false">+O2065</f>
        <v>0</v>
      </c>
      <c r="AT2065" s="249" t="n">
        <f aca="false">+P2065</f>
        <v>0</v>
      </c>
    </row>
    <row r="2066" customFormat="false" ht="14.25" hidden="false" customHeight="true" outlineLevel="0" collapsed="false">
      <c r="AO2066" s="0" t="n">
        <f aca="false">+A2066</f>
        <v>0</v>
      </c>
      <c r="AP2066" s="249" t="n">
        <f aca="false">+B2066</f>
        <v>0</v>
      </c>
      <c r="AQ2066" s="248" t="n">
        <f aca="false">+D2066</f>
        <v>0</v>
      </c>
      <c r="AS2066" s="249" t="n">
        <f aca="false">+O2066</f>
        <v>0</v>
      </c>
      <c r="AT2066" s="249" t="n">
        <f aca="false">+P2066</f>
        <v>0</v>
      </c>
    </row>
    <row r="2067" customFormat="false" ht="14.25" hidden="false" customHeight="true" outlineLevel="0" collapsed="false">
      <c r="AO2067" s="0" t="n">
        <f aca="false">+A2067</f>
        <v>0</v>
      </c>
      <c r="AP2067" s="249" t="n">
        <f aca="false">+B2067</f>
        <v>0</v>
      </c>
      <c r="AQ2067" s="248" t="n">
        <f aca="false">+D2067</f>
        <v>0</v>
      </c>
      <c r="AS2067" s="249" t="n">
        <f aca="false">+O2067</f>
        <v>0</v>
      </c>
      <c r="AT2067" s="249" t="n">
        <f aca="false">+P2067</f>
        <v>0</v>
      </c>
    </row>
    <row r="2068" customFormat="false" ht="14.25" hidden="false" customHeight="true" outlineLevel="0" collapsed="false">
      <c r="AO2068" s="0" t="n">
        <f aca="false">+A2068</f>
        <v>0</v>
      </c>
      <c r="AP2068" s="249" t="n">
        <f aca="false">+B2068</f>
        <v>0</v>
      </c>
      <c r="AQ2068" s="248" t="n">
        <f aca="false">+D2068</f>
        <v>0</v>
      </c>
      <c r="AS2068" s="249" t="n">
        <f aca="false">+O2068</f>
        <v>0</v>
      </c>
      <c r="AT2068" s="249" t="n">
        <f aca="false">+P2068</f>
        <v>0</v>
      </c>
    </row>
    <row r="2069" customFormat="false" ht="14.25" hidden="false" customHeight="true" outlineLevel="0" collapsed="false">
      <c r="AO2069" s="0" t="n">
        <f aca="false">+A2069</f>
        <v>0</v>
      </c>
      <c r="AP2069" s="249" t="n">
        <f aca="false">+B2069</f>
        <v>0</v>
      </c>
      <c r="AQ2069" s="248" t="n">
        <f aca="false">+D2069</f>
        <v>0</v>
      </c>
      <c r="AS2069" s="249" t="n">
        <f aca="false">+O2069</f>
        <v>0</v>
      </c>
      <c r="AT2069" s="249" t="n">
        <f aca="false">+P2069</f>
        <v>0</v>
      </c>
    </row>
    <row r="2070" customFormat="false" ht="14.25" hidden="false" customHeight="true" outlineLevel="0" collapsed="false">
      <c r="AO2070" s="0" t="n">
        <f aca="false">+A2070</f>
        <v>0</v>
      </c>
      <c r="AP2070" s="249" t="n">
        <f aca="false">+B2070</f>
        <v>0</v>
      </c>
      <c r="AQ2070" s="248" t="n">
        <f aca="false">+D2070</f>
        <v>0</v>
      </c>
      <c r="AS2070" s="249" t="n">
        <f aca="false">+O2070</f>
        <v>0</v>
      </c>
      <c r="AT2070" s="249" t="n">
        <f aca="false">+P2070</f>
        <v>0</v>
      </c>
    </row>
    <row r="2071" customFormat="false" ht="14.25" hidden="false" customHeight="true" outlineLevel="0" collapsed="false">
      <c r="AO2071" s="0" t="n">
        <f aca="false">+A2071</f>
        <v>0</v>
      </c>
      <c r="AP2071" s="249" t="n">
        <f aca="false">+B2071</f>
        <v>0</v>
      </c>
      <c r="AQ2071" s="248" t="n">
        <f aca="false">+D2071</f>
        <v>0</v>
      </c>
      <c r="AS2071" s="249" t="n">
        <f aca="false">+O2071</f>
        <v>0</v>
      </c>
      <c r="AT2071" s="249" t="n">
        <f aca="false">+P2071</f>
        <v>0</v>
      </c>
    </row>
    <row r="2072" customFormat="false" ht="14.25" hidden="false" customHeight="true" outlineLevel="0" collapsed="false">
      <c r="AO2072" s="0" t="n">
        <f aca="false">+A2072</f>
        <v>0</v>
      </c>
      <c r="AP2072" s="249" t="n">
        <f aca="false">+B2072</f>
        <v>0</v>
      </c>
      <c r="AQ2072" s="248" t="n">
        <f aca="false">+D2072</f>
        <v>0</v>
      </c>
      <c r="AS2072" s="249" t="n">
        <f aca="false">+O2072</f>
        <v>0</v>
      </c>
      <c r="AT2072" s="249" t="n">
        <f aca="false">+P2072</f>
        <v>0</v>
      </c>
    </row>
    <row r="2073" customFormat="false" ht="14.25" hidden="false" customHeight="true" outlineLevel="0" collapsed="false">
      <c r="AO2073" s="0" t="n">
        <f aca="false">+A2073</f>
        <v>0</v>
      </c>
      <c r="AP2073" s="249" t="n">
        <f aca="false">+B2073</f>
        <v>0</v>
      </c>
      <c r="AQ2073" s="248" t="n">
        <f aca="false">+D2073</f>
        <v>0</v>
      </c>
      <c r="AS2073" s="249" t="n">
        <f aca="false">+O2073</f>
        <v>0</v>
      </c>
      <c r="AT2073" s="249" t="n">
        <f aca="false">+P2073</f>
        <v>0</v>
      </c>
    </row>
    <row r="2074" customFormat="false" ht="14.25" hidden="false" customHeight="true" outlineLevel="0" collapsed="false">
      <c r="AO2074" s="0" t="n">
        <f aca="false">+A2074</f>
        <v>0</v>
      </c>
      <c r="AP2074" s="249" t="n">
        <f aca="false">+B2074</f>
        <v>0</v>
      </c>
      <c r="AQ2074" s="248" t="n">
        <f aca="false">+D2074</f>
        <v>0</v>
      </c>
      <c r="AS2074" s="249" t="n">
        <f aca="false">+O2074</f>
        <v>0</v>
      </c>
      <c r="AT2074" s="249" t="n">
        <f aca="false">+P2074</f>
        <v>0</v>
      </c>
    </row>
    <row r="2075" customFormat="false" ht="14.25" hidden="false" customHeight="true" outlineLevel="0" collapsed="false">
      <c r="AO2075" s="0" t="n">
        <f aca="false">+A2075</f>
        <v>0</v>
      </c>
      <c r="AP2075" s="249" t="n">
        <f aca="false">+B2075</f>
        <v>0</v>
      </c>
      <c r="AQ2075" s="248" t="n">
        <f aca="false">+D2075</f>
        <v>0</v>
      </c>
      <c r="AS2075" s="249" t="n">
        <f aca="false">+O2075</f>
        <v>0</v>
      </c>
      <c r="AT2075" s="249" t="n">
        <f aca="false">+P2075</f>
        <v>0</v>
      </c>
    </row>
    <row r="2076" customFormat="false" ht="14.25" hidden="false" customHeight="true" outlineLevel="0" collapsed="false">
      <c r="AO2076" s="0" t="n">
        <f aca="false">+A2076</f>
        <v>0</v>
      </c>
      <c r="AP2076" s="249" t="n">
        <f aca="false">+B2076</f>
        <v>0</v>
      </c>
      <c r="AQ2076" s="248" t="n">
        <f aca="false">+D2076</f>
        <v>0</v>
      </c>
      <c r="AS2076" s="249" t="n">
        <f aca="false">+O2076</f>
        <v>0</v>
      </c>
      <c r="AT2076" s="249" t="n">
        <f aca="false">+P2076</f>
        <v>0</v>
      </c>
    </row>
    <row r="2077" customFormat="false" ht="14.25" hidden="false" customHeight="true" outlineLevel="0" collapsed="false">
      <c r="AO2077" s="0" t="n">
        <f aca="false">+A2077</f>
        <v>0</v>
      </c>
      <c r="AP2077" s="249" t="n">
        <f aca="false">+B2077</f>
        <v>0</v>
      </c>
      <c r="AQ2077" s="248" t="n">
        <f aca="false">+D2077</f>
        <v>0</v>
      </c>
      <c r="AS2077" s="249" t="n">
        <f aca="false">+O2077</f>
        <v>0</v>
      </c>
      <c r="AT2077" s="249" t="n">
        <f aca="false">+P2077</f>
        <v>0</v>
      </c>
    </row>
    <row r="2078" customFormat="false" ht="14.25" hidden="false" customHeight="true" outlineLevel="0" collapsed="false">
      <c r="AO2078" s="0" t="n">
        <f aca="false">+A2078</f>
        <v>0</v>
      </c>
      <c r="AP2078" s="249" t="n">
        <f aca="false">+B2078</f>
        <v>0</v>
      </c>
      <c r="AQ2078" s="248" t="n">
        <f aca="false">+D2078</f>
        <v>0</v>
      </c>
      <c r="AS2078" s="249" t="n">
        <f aca="false">+O2078</f>
        <v>0</v>
      </c>
      <c r="AT2078" s="249" t="n">
        <f aca="false">+P2078</f>
        <v>0</v>
      </c>
    </row>
    <row r="2079" customFormat="false" ht="14.25" hidden="false" customHeight="true" outlineLevel="0" collapsed="false">
      <c r="AO2079" s="0" t="n">
        <f aca="false">+A2079</f>
        <v>0</v>
      </c>
      <c r="AP2079" s="249" t="n">
        <f aca="false">+B2079</f>
        <v>0</v>
      </c>
      <c r="AQ2079" s="248" t="n">
        <f aca="false">+D2079</f>
        <v>0</v>
      </c>
      <c r="AS2079" s="249" t="n">
        <f aca="false">+O2079</f>
        <v>0</v>
      </c>
      <c r="AT2079" s="249" t="n">
        <f aca="false">+P2079</f>
        <v>0</v>
      </c>
    </row>
    <row r="2080" customFormat="false" ht="14.25" hidden="false" customHeight="true" outlineLevel="0" collapsed="false">
      <c r="AO2080" s="0" t="n">
        <f aca="false">+A2080</f>
        <v>0</v>
      </c>
      <c r="AP2080" s="249" t="n">
        <f aca="false">+B2080</f>
        <v>0</v>
      </c>
      <c r="AQ2080" s="248" t="n">
        <f aca="false">+D2080</f>
        <v>0</v>
      </c>
      <c r="AS2080" s="249" t="n">
        <f aca="false">+O2080</f>
        <v>0</v>
      </c>
      <c r="AT2080" s="249" t="n">
        <f aca="false">+P2080</f>
        <v>0</v>
      </c>
    </row>
    <row r="2081" customFormat="false" ht="14.25" hidden="false" customHeight="true" outlineLevel="0" collapsed="false">
      <c r="AO2081" s="0" t="n">
        <f aca="false">+A2081</f>
        <v>0</v>
      </c>
      <c r="AP2081" s="249" t="n">
        <f aca="false">+B2081</f>
        <v>0</v>
      </c>
      <c r="AQ2081" s="248" t="n">
        <f aca="false">+D2081</f>
        <v>0</v>
      </c>
      <c r="AS2081" s="249" t="n">
        <f aca="false">+O2081</f>
        <v>0</v>
      </c>
      <c r="AT2081" s="249" t="n">
        <f aca="false">+P2081</f>
        <v>0</v>
      </c>
    </row>
    <row r="2082" customFormat="false" ht="14.25" hidden="false" customHeight="true" outlineLevel="0" collapsed="false">
      <c r="AO2082" s="0" t="n">
        <f aca="false">+A2082</f>
        <v>0</v>
      </c>
      <c r="AP2082" s="249" t="n">
        <f aca="false">+B2082</f>
        <v>0</v>
      </c>
      <c r="AQ2082" s="248" t="n">
        <f aca="false">+D2082</f>
        <v>0</v>
      </c>
      <c r="AS2082" s="249" t="n">
        <f aca="false">+O2082</f>
        <v>0</v>
      </c>
      <c r="AT2082" s="249" t="n">
        <f aca="false">+P2082</f>
        <v>0</v>
      </c>
    </row>
    <row r="2083" customFormat="false" ht="14.25" hidden="false" customHeight="true" outlineLevel="0" collapsed="false">
      <c r="AO2083" s="0" t="n">
        <f aca="false">+A2083</f>
        <v>0</v>
      </c>
      <c r="AP2083" s="249" t="n">
        <f aca="false">+B2083</f>
        <v>0</v>
      </c>
      <c r="AQ2083" s="248" t="n">
        <f aca="false">+D2083</f>
        <v>0</v>
      </c>
      <c r="AS2083" s="249" t="n">
        <f aca="false">+O2083</f>
        <v>0</v>
      </c>
      <c r="AT2083" s="249" t="n">
        <f aca="false">+P2083</f>
        <v>0</v>
      </c>
    </row>
    <row r="2084" customFormat="false" ht="14.25" hidden="false" customHeight="true" outlineLevel="0" collapsed="false">
      <c r="AO2084" s="0" t="n">
        <f aca="false">+A2084</f>
        <v>0</v>
      </c>
      <c r="AP2084" s="249" t="n">
        <f aca="false">+B2084</f>
        <v>0</v>
      </c>
      <c r="AQ2084" s="248" t="n">
        <f aca="false">+D2084</f>
        <v>0</v>
      </c>
      <c r="AS2084" s="249" t="n">
        <f aca="false">+O2084</f>
        <v>0</v>
      </c>
      <c r="AT2084" s="249" t="n">
        <f aca="false">+P2084</f>
        <v>0</v>
      </c>
    </row>
    <row r="2085" customFormat="false" ht="14.25" hidden="false" customHeight="true" outlineLevel="0" collapsed="false">
      <c r="AO2085" s="0" t="n">
        <f aca="false">+A2085</f>
        <v>0</v>
      </c>
      <c r="AP2085" s="249" t="n">
        <f aca="false">+B2085</f>
        <v>0</v>
      </c>
      <c r="AQ2085" s="248" t="n">
        <f aca="false">+D2085</f>
        <v>0</v>
      </c>
      <c r="AS2085" s="249" t="n">
        <f aca="false">+O2085</f>
        <v>0</v>
      </c>
      <c r="AT2085" s="249" t="n">
        <f aca="false">+P2085</f>
        <v>0</v>
      </c>
    </row>
    <row r="2086" customFormat="false" ht="14.25" hidden="false" customHeight="true" outlineLevel="0" collapsed="false">
      <c r="AO2086" s="0" t="n">
        <f aca="false">+A2086</f>
        <v>0</v>
      </c>
      <c r="AP2086" s="249" t="n">
        <f aca="false">+B2086</f>
        <v>0</v>
      </c>
      <c r="AQ2086" s="248" t="n">
        <f aca="false">+D2086</f>
        <v>0</v>
      </c>
      <c r="AS2086" s="249" t="n">
        <f aca="false">+O2086</f>
        <v>0</v>
      </c>
      <c r="AT2086" s="249" t="n">
        <f aca="false">+P2086</f>
        <v>0</v>
      </c>
    </row>
    <row r="2087" customFormat="false" ht="14.25" hidden="false" customHeight="true" outlineLevel="0" collapsed="false">
      <c r="AO2087" s="0" t="n">
        <f aca="false">+A2087</f>
        <v>0</v>
      </c>
      <c r="AP2087" s="249" t="n">
        <f aca="false">+B2087</f>
        <v>0</v>
      </c>
      <c r="AQ2087" s="248" t="n">
        <f aca="false">+D2087</f>
        <v>0</v>
      </c>
      <c r="AS2087" s="249" t="n">
        <f aca="false">+O2087</f>
        <v>0</v>
      </c>
      <c r="AT2087" s="249" t="n">
        <f aca="false">+P2087</f>
        <v>0</v>
      </c>
    </row>
    <row r="2088" customFormat="false" ht="14.25" hidden="false" customHeight="true" outlineLevel="0" collapsed="false">
      <c r="AO2088" s="0" t="n">
        <f aca="false">+A2088</f>
        <v>0</v>
      </c>
      <c r="AP2088" s="249" t="n">
        <f aca="false">+B2088</f>
        <v>0</v>
      </c>
      <c r="AQ2088" s="248" t="n">
        <f aca="false">+D2088</f>
        <v>0</v>
      </c>
      <c r="AS2088" s="249" t="n">
        <f aca="false">+O2088</f>
        <v>0</v>
      </c>
      <c r="AT2088" s="249" t="n">
        <f aca="false">+P2088</f>
        <v>0</v>
      </c>
    </row>
    <row r="2089" customFormat="false" ht="14.25" hidden="false" customHeight="true" outlineLevel="0" collapsed="false">
      <c r="AO2089" s="0" t="n">
        <f aca="false">+A2089</f>
        <v>0</v>
      </c>
      <c r="AP2089" s="249" t="n">
        <f aca="false">+B2089</f>
        <v>0</v>
      </c>
      <c r="AQ2089" s="248" t="n">
        <f aca="false">+D2089</f>
        <v>0</v>
      </c>
      <c r="AS2089" s="249" t="n">
        <f aca="false">+O2089</f>
        <v>0</v>
      </c>
      <c r="AT2089" s="249" t="n">
        <f aca="false">+P2089</f>
        <v>0</v>
      </c>
    </row>
    <row r="2090" customFormat="false" ht="14.25" hidden="false" customHeight="true" outlineLevel="0" collapsed="false">
      <c r="AO2090" s="0" t="n">
        <f aca="false">+A2090</f>
        <v>0</v>
      </c>
      <c r="AP2090" s="249" t="n">
        <f aca="false">+B2090</f>
        <v>0</v>
      </c>
      <c r="AQ2090" s="248" t="n">
        <f aca="false">+D2090</f>
        <v>0</v>
      </c>
      <c r="AS2090" s="249" t="n">
        <f aca="false">+O2090</f>
        <v>0</v>
      </c>
      <c r="AT2090" s="249" t="n">
        <f aca="false">+P2090</f>
        <v>0</v>
      </c>
    </row>
    <row r="2091" customFormat="false" ht="14.25" hidden="false" customHeight="true" outlineLevel="0" collapsed="false">
      <c r="AO2091" s="0" t="n">
        <f aca="false">+A2091</f>
        <v>0</v>
      </c>
      <c r="AP2091" s="249" t="n">
        <f aca="false">+B2091</f>
        <v>0</v>
      </c>
      <c r="AQ2091" s="248" t="n">
        <f aca="false">+D2091</f>
        <v>0</v>
      </c>
      <c r="AS2091" s="249" t="n">
        <f aca="false">+O2091</f>
        <v>0</v>
      </c>
      <c r="AT2091" s="249" t="n">
        <f aca="false">+P2091</f>
        <v>0</v>
      </c>
    </row>
    <row r="2092" customFormat="false" ht="14.25" hidden="false" customHeight="true" outlineLevel="0" collapsed="false">
      <c r="AO2092" s="0" t="n">
        <f aca="false">+A2092</f>
        <v>0</v>
      </c>
      <c r="AP2092" s="249" t="n">
        <f aca="false">+B2092</f>
        <v>0</v>
      </c>
      <c r="AQ2092" s="248" t="n">
        <f aca="false">+D2092</f>
        <v>0</v>
      </c>
      <c r="AS2092" s="249" t="n">
        <f aca="false">+O2092</f>
        <v>0</v>
      </c>
      <c r="AT2092" s="249" t="n">
        <f aca="false">+P2092</f>
        <v>0</v>
      </c>
    </row>
    <row r="2093" customFormat="false" ht="14.25" hidden="false" customHeight="true" outlineLevel="0" collapsed="false">
      <c r="AO2093" s="0" t="n">
        <f aca="false">+A2093</f>
        <v>0</v>
      </c>
      <c r="AP2093" s="249" t="n">
        <f aca="false">+B2093</f>
        <v>0</v>
      </c>
      <c r="AQ2093" s="248" t="n">
        <f aca="false">+D2093</f>
        <v>0</v>
      </c>
      <c r="AS2093" s="249" t="n">
        <f aca="false">+O2093</f>
        <v>0</v>
      </c>
      <c r="AT2093" s="249" t="n">
        <f aca="false">+P2093</f>
        <v>0</v>
      </c>
    </row>
    <row r="2094" customFormat="false" ht="14.25" hidden="false" customHeight="true" outlineLevel="0" collapsed="false">
      <c r="AO2094" s="0" t="n">
        <f aca="false">+A2094</f>
        <v>0</v>
      </c>
      <c r="AP2094" s="249" t="n">
        <f aca="false">+B2094</f>
        <v>0</v>
      </c>
      <c r="AQ2094" s="248" t="n">
        <f aca="false">+D2094</f>
        <v>0</v>
      </c>
      <c r="AS2094" s="249" t="n">
        <f aca="false">+O2094</f>
        <v>0</v>
      </c>
      <c r="AT2094" s="249" t="n">
        <f aca="false">+P2094</f>
        <v>0</v>
      </c>
    </row>
    <row r="2095" customFormat="false" ht="14.25" hidden="false" customHeight="true" outlineLevel="0" collapsed="false">
      <c r="AO2095" s="0" t="n">
        <f aca="false">+A2095</f>
        <v>0</v>
      </c>
      <c r="AP2095" s="249" t="n">
        <f aca="false">+B2095</f>
        <v>0</v>
      </c>
      <c r="AQ2095" s="248" t="n">
        <f aca="false">+D2095</f>
        <v>0</v>
      </c>
      <c r="AS2095" s="249" t="n">
        <f aca="false">+O2095</f>
        <v>0</v>
      </c>
      <c r="AT2095" s="249" t="n">
        <f aca="false">+P2095</f>
        <v>0</v>
      </c>
    </row>
    <row r="2096" customFormat="false" ht="14.25" hidden="false" customHeight="true" outlineLevel="0" collapsed="false">
      <c r="AO2096" s="0" t="n">
        <f aca="false">+A2096</f>
        <v>0</v>
      </c>
      <c r="AP2096" s="249" t="n">
        <f aca="false">+B2096</f>
        <v>0</v>
      </c>
      <c r="AQ2096" s="248" t="n">
        <f aca="false">+D2096</f>
        <v>0</v>
      </c>
      <c r="AS2096" s="249" t="n">
        <f aca="false">+O2096</f>
        <v>0</v>
      </c>
      <c r="AT2096" s="249" t="n">
        <f aca="false">+P2096</f>
        <v>0</v>
      </c>
    </row>
    <row r="2097" customFormat="false" ht="14.25" hidden="false" customHeight="true" outlineLevel="0" collapsed="false">
      <c r="AO2097" s="0" t="n">
        <f aca="false">+A2097</f>
        <v>0</v>
      </c>
      <c r="AP2097" s="249" t="n">
        <f aca="false">+B2097</f>
        <v>0</v>
      </c>
      <c r="AQ2097" s="248" t="n">
        <f aca="false">+D2097</f>
        <v>0</v>
      </c>
      <c r="AS2097" s="249" t="n">
        <f aca="false">+O2097</f>
        <v>0</v>
      </c>
      <c r="AT2097" s="249" t="n">
        <f aca="false">+P2097</f>
        <v>0</v>
      </c>
    </row>
    <row r="2098" customFormat="false" ht="14.25" hidden="false" customHeight="true" outlineLevel="0" collapsed="false">
      <c r="AO2098" s="0" t="n">
        <f aca="false">+A2098</f>
        <v>0</v>
      </c>
      <c r="AP2098" s="249" t="n">
        <f aca="false">+B2098</f>
        <v>0</v>
      </c>
      <c r="AQ2098" s="248" t="n">
        <f aca="false">+D2098</f>
        <v>0</v>
      </c>
      <c r="AS2098" s="249" t="n">
        <f aca="false">+O2098</f>
        <v>0</v>
      </c>
      <c r="AT2098" s="249" t="n">
        <f aca="false">+P2098</f>
        <v>0</v>
      </c>
    </row>
    <row r="2099" customFormat="false" ht="14.25" hidden="false" customHeight="true" outlineLevel="0" collapsed="false">
      <c r="AO2099" s="0" t="n">
        <f aca="false">+A2099</f>
        <v>0</v>
      </c>
      <c r="AP2099" s="249" t="n">
        <f aca="false">+B2099</f>
        <v>0</v>
      </c>
      <c r="AQ2099" s="248" t="n">
        <f aca="false">+D2099</f>
        <v>0</v>
      </c>
      <c r="AS2099" s="249" t="n">
        <f aca="false">+O2099</f>
        <v>0</v>
      </c>
      <c r="AT2099" s="249" t="n">
        <f aca="false">+P2099</f>
        <v>0</v>
      </c>
    </row>
    <row r="2100" customFormat="false" ht="14.25" hidden="false" customHeight="true" outlineLevel="0" collapsed="false">
      <c r="AO2100" s="0" t="n">
        <f aca="false">+A2100</f>
        <v>0</v>
      </c>
      <c r="AP2100" s="249" t="n">
        <f aca="false">+B2100</f>
        <v>0</v>
      </c>
      <c r="AQ2100" s="248" t="n">
        <f aca="false">+D2100</f>
        <v>0</v>
      </c>
      <c r="AS2100" s="249" t="n">
        <f aca="false">+O2100</f>
        <v>0</v>
      </c>
      <c r="AT2100" s="249" t="n">
        <f aca="false">+P2100</f>
        <v>0</v>
      </c>
    </row>
    <row r="2101" customFormat="false" ht="14.25" hidden="false" customHeight="true" outlineLevel="0" collapsed="false">
      <c r="AO2101" s="0" t="n">
        <f aca="false">+A2101</f>
        <v>0</v>
      </c>
      <c r="AP2101" s="249" t="n">
        <f aca="false">+B2101</f>
        <v>0</v>
      </c>
      <c r="AQ2101" s="248" t="n">
        <f aca="false">+D2101</f>
        <v>0</v>
      </c>
      <c r="AS2101" s="249" t="n">
        <f aca="false">+O2101</f>
        <v>0</v>
      </c>
      <c r="AT2101" s="249" t="n">
        <f aca="false">+P2101</f>
        <v>0</v>
      </c>
    </row>
    <row r="2102" customFormat="false" ht="14.25" hidden="false" customHeight="true" outlineLevel="0" collapsed="false">
      <c r="AO2102" s="0" t="n">
        <f aca="false">+A2102</f>
        <v>0</v>
      </c>
      <c r="AP2102" s="249" t="n">
        <f aca="false">+B2102</f>
        <v>0</v>
      </c>
      <c r="AQ2102" s="248" t="n">
        <f aca="false">+D2102</f>
        <v>0</v>
      </c>
      <c r="AS2102" s="249" t="n">
        <f aca="false">+O2102</f>
        <v>0</v>
      </c>
      <c r="AT2102" s="249" t="n">
        <f aca="false">+P2102</f>
        <v>0</v>
      </c>
    </row>
    <row r="2103" customFormat="false" ht="14.25" hidden="false" customHeight="true" outlineLevel="0" collapsed="false">
      <c r="AO2103" s="0" t="n">
        <f aca="false">+A2103</f>
        <v>0</v>
      </c>
      <c r="AP2103" s="249" t="n">
        <f aca="false">+B2103</f>
        <v>0</v>
      </c>
      <c r="AQ2103" s="248" t="n">
        <f aca="false">+D2103</f>
        <v>0</v>
      </c>
      <c r="AS2103" s="249" t="n">
        <f aca="false">+O2103</f>
        <v>0</v>
      </c>
      <c r="AT2103" s="249" t="n">
        <f aca="false">+P2103</f>
        <v>0</v>
      </c>
    </row>
    <row r="2104" customFormat="false" ht="14.25" hidden="false" customHeight="true" outlineLevel="0" collapsed="false">
      <c r="AO2104" s="0" t="n">
        <f aca="false">+A2104</f>
        <v>0</v>
      </c>
      <c r="AP2104" s="249" t="n">
        <f aca="false">+B2104</f>
        <v>0</v>
      </c>
      <c r="AQ2104" s="248" t="n">
        <f aca="false">+D2104</f>
        <v>0</v>
      </c>
      <c r="AS2104" s="249" t="n">
        <f aca="false">+O2104</f>
        <v>0</v>
      </c>
      <c r="AT2104" s="249" t="n">
        <f aca="false">+P2104</f>
        <v>0</v>
      </c>
    </row>
    <row r="2105" customFormat="false" ht="14.25" hidden="false" customHeight="true" outlineLevel="0" collapsed="false">
      <c r="AO2105" s="0" t="n">
        <f aca="false">+A2105</f>
        <v>0</v>
      </c>
      <c r="AP2105" s="249" t="n">
        <f aca="false">+B2105</f>
        <v>0</v>
      </c>
      <c r="AQ2105" s="248" t="n">
        <f aca="false">+D2105</f>
        <v>0</v>
      </c>
      <c r="AS2105" s="249" t="n">
        <f aca="false">+O2105</f>
        <v>0</v>
      </c>
      <c r="AT2105" s="249" t="n">
        <f aca="false">+P2105</f>
        <v>0</v>
      </c>
    </row>
    <row r="2106" customFormat="false" ht="14.25" hidden="false" customHeight="true" outlineLevel="0" collapsed="false">
      <c r="AO2106" s="0" t="n">
        <f aca="false">+A2106</f>
        <v>0</v>
      </c>
      <c r="AP2106" s="249" t="n">
        <f aca="false">+B2106</f>
        <v>0</v>
      </c>
      <c r="AQ2106" s="248" t="n">
        <f aca="false">+D2106</f>
        <v>0</v>
      </c>
      <c r="AS2106" s="249" t="n">
        <f aca="false">+O2106</f>
        <v>0</v>
      </c>
      <c r="AT2106" s="249" t="n">
        <f aca="false">+P2106</f>
        <v>0</v>
      </c>
    </row>
    <row r="2107" customFormat="false" ht="14.25" hidden="false" customHeight="true" outlineLevel="0" collapsed="false">
      <c r="AO2107" s="0" t="n">
        <f aca="false">+A2107</f>
        <v>0</v>
      </c>
      <c r="AP2107" s="249" t="n">
        <f aca="false">+B2107</f>
        <v>0</v>
      </c>
      <c r="AQ2107" s="248" t="n">
        <f aca="false">+D2107</f>
        <v>0</v>
      </c>
      <c r="AS2107" s="249" t="n">
        <f aca="false">+O2107</f>
        <v>0</v>
      </c>
      <c r="AT2107" s="249" t="n">
        <f aca="false">+P2107</f>
        <v>0</v>
      </c>
    </row>
    <row r="2108" customFormat="false" ht="14.25" hidden="false" customHeight="true" outlineLevel="0" collapsed="false">
      <c r="AO2108" s="0" t="n">
        <f aca="false">+A2108</f>
        <v>0</v>
      </c>
      <c r="AP2108" s="249" t="n">
        <f aca="false">+B2108</f>
        <v>0</v>
      </c>
      <c r="AQ2108" s="248" t="n">
        <f aca="false">+D2108</f>
        <v>0</v>
      </c>
      <c r="AS2108" s="249" t="n">
        <f aca="false">+O2108</f>
        <v>0</v>
      </c>
      <c r="AT2108" s="249" t="n">
        <f aca="false">+P2108</f>
        <v>0</v>
      </c>
    </row>
    <row r="2109" customFormat="false" ht="14.25" hidden="false" customHeight="true" outlineLevel="0" collapsed="false">
      <c r="AO2109" s="0" t="n">
        <f aca="false">+A2109</f>
        <v>0</v>
      </c>
      <c r="AP2109" s="249" t="n">
        <f aca="false">+B2109</f>
        <v>0</v>
      </c>
      <c r="AQ2109" s="248" t="n">
        <f aca="false">+D2109</f>
        <v>0</v>
      </c>
      <c r="AS2109" s="249" t="n">
        <f aca="false">+O2109</f>
        <v>0</v>
      </c>
      <c r="AT2109" s="249" t="n">
        <f aca="false">+P2109</f>
        <v>0</v>
      </c>
    </row>
    <row r="2110" customFormat="false" ht="14.25" hidden="false" customHeight="true" outlineLevel="0" collapsed="false">
      <c r="AO2110" s="0" t="n">
        <f aca="false">+A2110</f>
        <v>0</v>
      </c>
      <c r="AP2110" s="249" t="n">
        <f aca="false">+B2110</f>
        <v>0</v>
      </c>
      <c r="AQ2110" s="248" t="n">
        <f aca="false">+D2110</f>
        <v>0</v>
      </c>
      <c r="AS2110" s="249" t="n">
        <f aca="false">+O2110</f>
        <v>0</v>
      </c>
      <c r="AT2110" s="249" t="n">
        <f aca="false">+P2110</f>
        <v>0</v>
      </c>
    </row>
    <row r="2111" customFormat="false" ht="14.25" hidden="false" customHeight="true" outlineLevel="0" collapsed="false">
      <c r="AO2111" s="0" t="n">
        <f aca="false">+A2111</f>
        <v>0</v>
      </c>
      <c r="AP2111" s="249" t="n">
        <f aca="false">+B2111</f>
        <v>0</v>
      </c>
      <c r="AQ2111" s="248" t="n">
        <f aca="false">+D2111</f>
        <v>0</v>
      </c>
      <c r="AS2111" s="249" t="n">
        <f aca="false">+O2111</f>
        <v>0</v>
      </c>
      <c r="AT2111" s="249" t="n">
        <f aca="false">+P2111</f>
        <v>0</v>
      </c>
    </row>
    <row r="2112" customFormat="false" ht="14.25" hidden="false" customHeight="true" outlineLevel="0" collapsed="false">
      <c r="AO2112" s="0" t="n">
        <f aca="false">+A2112</f>
        <v>0</v>
      </c>
      <c r="AP2112" s="249" t="n">
        <f aca="false">+B2112</f>
        <v>0</v>
      </c>
      <c r="AQ2112" s="248" t="n">
        <f aca="false">+D2112</f>
        <v>0</v>
      </c>
      <c r="AS2112" s="249" t="n">
        <f aca="false">+O2112</f>
        <v>0</v>
      </c>
      <c r="AT2112" s="249" t="n">
        <f aca="false">+P2112</f>
        <v>0</v>
      </c>
    </row>
    <row r="2113" customFormat="false" ht="14.25" hidden="false" customHeight="true" outlineLevel="0" collapsed="false">
      <c r="AO2113" s="0" t="n">
        <f aca="false">+A2113</f>
        <v>0</v>
      </c>
      <c r="AP2113" s="249" t="n">
        <f aca="false">+B2113</f>
        <v>0</v>
      </c>
      <c r="AQ2113" s="248" t="n">
        <f aca="false">+D2113</f>
        <v>0</v>
      </c>
      <c r="AS2113" s="249" t="n">
        <f aca="false">+O2113</f>
        <v>0</v>
      </c>
      <c r="AT2113" s="249" t="n">
        <f aca="false">+P2113</f>
        <v>0</v>
      </c>
    </row>
    <row r="2114" customFormat="false" ht="14.25" hidden="false" customHeight="true" outlineLevel="0" collapsed="false">
      <c r="AO2114" s="0" t="n">
        <f aca="false">+A2114</f>
        <v>0</v>
      </c>
      <c r="AP2114" s="249" t="n">
        <f aca="false">+B2114</f>
        <v>0</v>
      </c>
      <c r="AQ2114" s="248" t="n">
        <f aca="false">+D2114</f>
        <v>0</v>
      </c>
      <c r="AS2114" s="249" t="n">
        <f aca="false">+O2114</f>
        <v>0</v>
      </c>
      <c r="AT2114" s="249" t="n">
        <f aca="false">+P2114</f>
        <v>0</v>
      </c>
    </row>
    <row r="2115" customFormat="false" ht="14.25" hidden="false" customHeight="true" outlineLevel="0" collapsed="false">
      <c r="AO2115" s="0" t="n">
        <f aca="false">+A2115</f>
        <v>0</v>
      </c>
      <c r="AP2115" s="249" t="n">
        <f aca="false">+B2115</f>
        <v>0</v>
      </c>
      <c r="AQ2115" s="248" t="n">
        <f aca="false">+D2115</f>
        <v>0</v>
      </c>
      <c r="AS2115" s="249" t="n">
        <f aca="false">+O2115</f>
        <v>0</v>
      </c>
      <c r="AT2115" s="249" t="n">
        <f aca="false">+P2115</f>
        <v>0</v>
      </c>
    </row>
    <row r="2116" customFormat="false" ht="14.25" hidden="false" customHeight="true" outlineLevel="0" collapsed="false">
      <c r="AO2116" s="0" t="n">
        <f aca="false">+A2116</f>
        <v>0</v>
      </c>
      <c r="AP2116" s="249" t="n">
        <f aca="false">+B2116</f>
        <v>0</v>
      </c>
      <c r="AQ2116" s="248" t="n">
        <f aca="false">+D2116</f>
        <v>0</v>
      </c>
      <c r="AS2116" s="249" t="n">
        <f aca="false">+O2116</f>
        <v>0</v>
      </c>
      <c r="AT2116" s="249" t="n">
        <f aca="false">+P2116</f>
        <v>0</v>
      </c>
    </row>
    <row r="2117" customFormat="false" ht="14.25" hidden="false" customHeight="true" outlineLevel="0" collapsed="false">
      <c r="AO2117" s="0" t="n">
        <f aca="false">+A2117</f>
        <v>0</v>
      </c>
      <c r="AP2117" s="249" t="n">
        <f aca="false">+B2117</f>
        <v>0</v>
      </c>
      <c r="AQ2117" s="248" t="n">
        <f aca="false">+D2117</f>
        <v>0</v>
      </c>
      <c r="AS2117" s="249" t="n">
        <f aca="false">+O2117</f>
        <v>0</v>
      </c>
      <c r="AT2117" s="249" t="n">
        <f aca="false">+P2117</f>
        <v>0</v>
      </c>
    </row>
    <row r="2118" customFormat="false" ht="14.25" hidden="false" customHeight="true" outlineLevel="0" collapsed="false">
      <c r="AO2118" s="0" t="n">
        <f aca="false">+A2118</f>
        <v>0</v>
      </c>
      <c r="AP2118" s="249" t="n">
        <f aca="false">+B2118</f>
        <v>0</v>
      </c>
      <c r="AQ2118" s="248" t="n">
        <f aca="false">+D2118</f>
        <v>0</v>
      </c>
      <c r="AS2118" s="249" t="n">
        <f aca="false">+O2118</f>
        <v>0</v>
      </c>
      <c r="AT2118" s="249" t="n">
        <f aca="false">+P2118</f>
        <v>0</v>
      </c>
    </row>
    <row r="2119" customFormat="false" ht="14.25" hidden="false" customHeight="true" outlineLevel="0" collapsed="false">
      <c r="AO2119" s="0" t="n">
        <f aca="false">+A2119</f>
        <v>0</v>
      </c>
      <c r="AP2119" s="249" t="n">
        <f aca="false">+B2119</f>
        <v>0</v>
      </c>
      <c r="AQ2119" s="248" t="n">
        <f aca="false">+D2119</f>
        <v>0</v>
      </c>
      <c r="AS2119" s="249" t="n">
        <f aca="false">+O2119</f>
        <v>0</v>
      </c>
      <c r="AT2119" s="249" t="n">
        <f aca="false">+P2119</f>
        <v>0</v>
      </c>
    </row>
    <row r="2120" customFormat="false" ht="14.25" hidden="false" customHeight="true" outlineLevel="0" collapsed="false">
      <c r="AO2120" s="0" t="n">
        <f aca="false">+A2120</f>
        <v>0</v>
      </c>
      <c r="AP2120" s="249" t="n">
        <f aca="false">+B2120</f>
        <v>0</v>
      </c>
      <c r="AQ2120" s="248" t="n">
        <f aca="false">+D2120</f>
        <v>0</v>
      </c>
      <c r="AS2120" s="249" t="n">
        <f aca="false">+O2120</f>
        <v>0</v>
      </c>
      <c r="AT2120" s="249" t="n">
        <f aca="false">+P2120</f>
        <v>0</v>
      </c>
    </row>
    <row r="2121" customFormat="false" ht="14.25" hidden="false" customHeight="true" outlineLevel="0" collapsed="false">
      <c r="AO2121" s="0" t="n">
        <f aca="false">+A2121</f>
        <v>0</v>
      </c>
      <c r="AP2121" s="249" t="n">
        <f aca="false">+B2121</f>
        <v>0</v>
      </c>
      <c r="AQ2121" s="248" t="n">
        <f aca="false">+D2121</f>
        <v>0</v>
      </c>
      <c r="AS2121" s="249" t="n">
        <f aca="false">+O2121</f>
        <v>0</v>
      </c>
      <c r="AT2121" s="249" t="n">
        <f aca="false">+P2121</f>
        <v>0</v>
      </c>
    </row>
    <row r="2122" customFormat="false" ht="14.25" hidden="false" customHeight="true" outlineLevel="0" collapsed="false">
      <c r="AO2122" s="0" t="n">
        <f aca="false">+A2122</f>
        <v>0</v>
      </c>
      <c r="AP2122" s="249" t="n">
        <f aca="false">+B2122</f>
        <v>0</v>
      </c>
      <c r="AQ2122" s="248" t="n">
        <f aca="false">+D2122</f>
        <v>0</v>
      </c>
      <c r="AS2122" s="249" t="n">
        <f aca="false">+O2122</f>
        <v>0</v>
      </c>
      <c r="AT2122" s="249" t="n">
        <f aca="false">+P2122</f>
        <v>0</v>
      </c>
    </row>
    <row r="2123" customFormat="false" ht="14.25" hidden="false" customHeight="true" outlineLevel="0" collapsed="false">
      <c r="AO2123" s="0" t="n">
        <f aca="false">+A2123</f>
        <v>0</v>
      </c>
      <c r="AP2123" s="249" t="n">
        <f aca="false">+B2123</f>
        <v>0</v>
      </c>
      <c r="AQ2123" s="248" t="n">
        <f aca="false">+D2123</f>
        <v>0</v>
      </c>
      <c r="AS2123" s="249" t="n">
        <f aca="false">+O2123</f>
        <v>0</v>
      </c>
      <c r="AT2123" s="249" t="n">
        <f aca="false">+P2123</f>
        <v>0</v>
      </c>
    </row>
    <row r="2124" customFormat="false" ht="14.25" hidden="false" customHeight="true" outlineLevel="0" collapsed="false">
      <c r="AO2124" s="0" t="n">
        <f aca="false">+A2124</f>
        <v>0</v>
      </c>
      <c r="AP2124" s="249" t="n">
        <f aca="false">+B2124</f>
        <v>0</v>
      </c>
      <c r="AQ2124" s="248" t="n">
        <f aca="false">+D2124</f>
        <v>0</v>
      </c>
      <c r="AS2124" s="249" t="n">
        <f aca="false">+O2124</f>
        <v>0</v>
      </c>
      <c r="AT2124" s="249" t="n">
        <f aca="false">+P2124</f>
        <v>0</v>
      </c>
    </row>
    <row r="2125" customFormat="false" ht="14.25" hidden="false" customHeight="true" outlineLevel="0" collapsed="false">
      <c r="AO2125" s="0" t="n">
        <f aca="false">+A2125</f>
        <v>0</v>
      </c>
      <c r="AP2125" s="249" t="n">
        <f aca="false">+B2125</f>
        <v>0</v>
      </c>
      <c r="AQ2125" s="248" t="n">
        <f aca="false">+D2125</f>
        <v>0</v>
      </c>
      <c r="AS2125" s="249" t="n">
        <f aca="false">+O2125</f>
        <v>0</v>
      </c>
      <c r="AT2125" s="249" t="n">
        <f aca="false">+P2125</f>
        <v>0</v>
      </c>
    </row>
    <row r="2126" customFormat="false" ht="14.25" hidden="false" customHeight="true" outlineLevel="0" collapsed="false">
      <c r="AO2126" s="0" t="n">
        <f aca="false">+A2126</f>
        <v>0</v>
      </c>
      <c r="AP2126" s="249" t="n">
        <f aca="false">+B2126</f>
        <v>0</v>
      </c>
      <c r="AQ2126" s="248" t="n">
        <f aca="false">+D2126</f>
        <v>0</v>
      </c>
      <c r="AS2126" s="249" t="n">
        <f aca="false">+O2126</f>
        <v>0</v>
      </c>
      <c r="AT2126" s="249" t="n">
        <f aca="false">+P2126</f>
        <v>0</v>
      </c>
    </row>
    <row r="2127" customFormat="false" ht="14.25" hidden="false" customHeight="true" outlineLevel="0" collapsed="false">
      <c r="AO2127" s="0" t="n">
        <f aca="false">+A2127</f>
        <v>0</v>
      </c>
      <c r="AP2127" s="249" t="n">
        <f aca="false">+B2127</f>
        <v>0</v>
      </c>
      <c r="AQ2127" s="248" t="n">
        <f aca="false">+D2127</f>
        <v>0</v>
      </c>
      <c r="AS2127" s="249" t="n">
        <f aca="false">+O2127</f>
        <v>0</v>
      </c>
      <c r="AT2127" s="249" t="n">
        <f aca="false">+P2127</f>
        <v>0</v>
      </c>
    </row>
    <row r="2128" customFormat="false" ht="14.25" hidden="false" customHeight="true" outlineLevel="0" collapsed="false">
      <c r="AO2128" s="0" t="n">
        <f aca="false">+A2128</f>
        <v>0</v>
      </c>
      <c r="AP2128" s="249" t="n">
        <f aca="false">+B2128</f>
        <v>0</v>
      </c>
      <c r="AQ2128" s="248" t="n">
        <f aca="false">+D2128</f>
        <v>0</v>
      </c>
      <c r="AS2128" s="249" t="n">
        <f aca="false">+O2128</f>
        <v>0</v>
      </c>
      <c r="AT2128" s="249" t="n">
        <f aca="false">+P2128</f>
        <v>0</v>
      </c>
    </row>
    <row r="2129" customFormat="false" ht="14.25" hidden="false" customHeight="true" outlineLevel="0" collapsed="false">
      <c r="AO2129" s="0" t="n">
        <f aca="false">+A2129</f>
        <v>0</v>
      </c>
      <c r="AP2129" s="249" t="n">
        <f aca="false">+B2129</f>
        <v>0</v>
      </c>
      <c r="AQ2129" s="248" t="n">
        <f aca="false">+D2129</f>
        <v>0</v>
      </c>
      <c r="AS2129" s="249" t="n">
        <f aca="false">+O2129</f>
        <v>0</v>
      </c>
      <c r="AT2129" s="249" t="n">
        <f aca="false">+P2129</f>
        <v>0</v>
      </c>
    </row>
    <row r="2130" customFormat="false" ht="14.25" hidden="false" customHeight="true" outlineLevel="0" collapsed="false">
      <c r="AO2130" s="0" t="n">
        <f aca="false">+A2130</f>
        <v>0</v>
      </c>
      <c r="AP2130" s="249" t="n">
        <f aca="false">+B2130</f>
        <v>0</v>
      </c>
      <c r="AQ2130" s="248" t="n">
        <f aca="false">+D2130</f>
        <v>0</v>
      </c>
      <c r="AS2130" s="249" t="n">
        <f aca="false">+O2130</f>
        <v>0</v>
      </c>
      <c r="AT2130" s="249" t="n">
        <f aca="false">+P2130</f>
        <v>0</v>
      </c>
    </row>
    <row r="2131" customFormat="false" ht="14.25" hidden="false" customHeight="true" outlineLevel="0" collapsed="false">
      <c r="AO2131" s="0" t="n">
        <f aca="false">+A2131</f>
        <v>0</v>
      </c>
      <c r="AP2131" s="249" t="n">
        <f aca="false">+B2131</f>
        <v>0</v>
      </c>
      <c r="AQ2131" s="248" t="n">
        <f aca="false">+D2131</f>
        <v>0</v>
      </c>
      <c r="AS2131" s="249" t="n">
        <f aca="false">+O2131</f>
        <v>0</v>
      </c>
      <c r="AT2131" s="249" t="n">
        <f aca="false">+P2131</f>
        <v>0</v>
      </c>
    </row>
    <row r="2132" customFormat="false" ht="14.25" hidden="false" customHeight="true" outlineLevel="0" collapsed="false">
      <c r="AO2132" s="0" t="n">
        <f aca="false">+A2132</f>
        <v>0</v>
      </c>
      <c r="AP2132" s="249" t="n">
        <f aca="false">+B2132</f>
        <v>0</v>
      </c>
      <c r="AQ2132" s="248" t="n">
        <f aca="false">+D2132</f>
        <v>0</v>
      </c>
      <c r="AS2132" s="249" t="n">
        <f aca="false">+O2132</f>
        <v>0</v>
      </c>
      <c r="AT2132" s="249" t="n">
        <f aca="false">+P2132</f>
        <v>0</v>
      </c>
    </row>
    <row r="2133" customFormat="false" ht="14.25" hidden="false" customHeight="true" outlineLevel="0" collapsed="false">
      <c r="AO2133" s="0" t="n">
        <f aca="false">+A2133</f>
        <v>0</v>
      </c>
      <c r="AP2133" s="249" t="n">
        <f aca="false">+B2133</f>
        <v>0</v>
      </c>
      <c r="AQ2133" s="248" t="n">
        <f aca="false">+D2133</f>
        <v>0</v>
      </c>
      <c r="AS2133" s="249" t="n">
        <f aca="false">+O2133</f>
        <v>0</v>
      </c>
      <c r="AT2133" s="249" t="n">
        <f aca="false">+P2133</f>
        <v>0</v>
      </c>
    </row>
    <row r="2134" customFormat="false" ht="14.25" hidden="false" customHeight="true" outlineLevel="0" collapsed="false">
      <c r="AO2134" s="0" t="n">
        <f aca="false">+A2134</f>
        <v>0</v>
      </c>
      <c r="AP2134" s="249" t="n">
        <f aca="false">+B2134</f>
        <v>0</v>
      </c>
      <c r="AQ2134" s="248" t="n">
        <f aca="false">+D2134</f>
        <v>0</v>
      </c>
      <c r="AS2134" s="249" t="n">
        <f aca="false">+O2134</f>
        <v>0</v>
      </c>
      <c r="AT2134" s="249" t="n">
        <f aca="false">+P2134</f>
        <v>0</v>
      </c>
    </row>
    <row r="2135" customFormat="false" ht="14.25" hidden="false" customHeight="true" outlineLevel="0" collapsed="false">
      <c r="AO2135" s="0" t="n">
        <f aca="false">+A2135</f>
        <v>0</v>
      </c>
      <c r="AP2135" s="249" t="n">
        <f aca="false">+B2135</f>
        <v>0</v>
      </c>
      <c r="AQ2135" s="248" t="n">
        <f aca="false">+D2135</f>
        <v>0</v>
      </c>
      <c r="AS2135" s="249" t="n">
        <f aca="false">+O2135</f>
        <v>0</v>
      </c>
      <c r="AT2135" s="249" t="n">
        <f aca="false">+P2135</f>
        <v>0</v>
      </c>
    </row>
    <row r="2136" customFormat="false" ht="14.25" hidden="false" customHeight="true" outlineLevel="0" collapsed="false">
      <c r="AO2136" s="0" t="n">
        <f aca="false">+A2136</f>
        <v>0</v>
      </c>
      <c r="AP2136" s="249" t="n">
        <f aca="false">+B2136</f>
        <v>0</v>
      </c>
      <c r="AQ2136" s="248" t="n">
        <f aca="false">+D2136</f>
        <v>0</v>
      </c>
      <c r="AS2136" s="249" t="n">
        <f aca="false">+O2136</f>
        <v>0</v>
      </c>
      <c r="AT2136" s="249" t="n">
        <f aca="false">+P2136</f>
        <v>0</v>
      </c>
    </row>
    <row r="2137" customFormat="false" ht="14.25" hidden="false" customHeight="true" outlineLevel="0" collapsed="false">
      <c r="AO2137" s="0" t="n">
        <f aca="false">+A2137</f>
        <v>0</v>
      </c>
      <c r="AP2137" s="249" t="n">
        <f aca="false">+B2137</f>
        <v>0</v>
      </c>
      <c r="AQ2137" s="248" t="n">
        <f aca="false">+D2137</f>
        <v>0</v>
      </c>
      <c r="AS2137" s="249" t="n">
        <f aca="false">+O2137</f>
        <v>0</v>
      </c>
      <c r="AT2137" s="249" t="n">
        <f aca="false">+P2137</f>
        <v>0</v>
      </c>
    </row>
    <row r="2138" customFormat="false" ht="14.25" hidden="false" customHeight="true" outlineLevel="0" collapsed="false">
      <c r="AO2138" s="0" t="n">
        <f aca="false">+A2138</f>
        <v>0</v>
      </c>
      <c r="AP2138" s="249" t="n">
        <f aca="false">+B2138</f>
        <v>0</v>
      </c>
      <c r="AQ2138" s="248" t="n">
        <f aca="false">+D2138</f>
        <v>0</v>
      </c>
      <c r="AS2138" s="249" t="n">
        <f aca="false">+O2138</f>
        <v>0</v>
      </c>
      <c r="AT2138" s="249" t="n">
        <f aca="false">+P2138</f>
        <v>0</v>
      </c>
    </row>
    <row r="2139" customFormat="false" ht="14.25" hidden="false" customHeight="true" outlineLevel="0" collapsed="false">
      <c r="AO2139" s="0" t="n">
        <f aca="false">+A2139</f>
        <v>0</v>
      </c>
      <c r="AP2139" s="249" t="n">
        <f aca="false">+B2139</f>
        <v>0</v>
      </c>
      <c r="AQ2139" s="248" t="n">
        <f aca="false">+D2139</f>
        <v>0</v>
      </c>
      <c r="AS2139" s="249" t="n">
        <f aca="false">+O2139</f>
        <v>0</v>
      </c>
      <c r="AT2139" s="249" t="n">
        <f aca="false">+P2139</f>
        <v>0</v>
      </c>
    </row>
    <row r="2140" customFormat="false" ht="14.25" hidden="false" customHeight="true" outlineLevel="0" collapsed="false">
      <c r="AO2140" s="0" t="n">
        <f aca="false">+A2140</f>
        <v>0</v>
      </c>
      <c r="AP2140" s="249" t="n">
        <f aca="false">+B2140</f>
        <v>0</v>
      </c>
      <c r="AQ2140" s="248" t="n">
        <f aca="false">+D2140</f>
        <v>0</v>
      </c>
      <c r="AS2140" s="249" t="n">
        <f aca="false">+O2140</f>
        <v>0</v>
      </c>
      <c r="AT2140" s="249" t="n">
        <f aca="false">+P2140</f>
        <v>0</v>
      </c>
    </row>
    <row r="2141" customFormat="false" ht="14.25" hidden="false" customHeight="true" outlineLevel="0" collapsed="false">
      <c r="AO2141" s="0" t="n">
        <f aca="false">+A2141</f>
        <v>0</v>
      </c>
      <c r="AP2141" s="249" t="n">
        <f aca="false">+B2141</f>
        <v>0</v>
      </c>
      <c r="AQ2141" s="248" t="n">
        <f aca="false">+D2141</f>
        <v>0</v>
      </c>
      <c r="AS2141" s="249" t="n">
        <f aca="false">+O2141</f>
        <v>0</v>
      </c>
      <c r="AT2141" s="249" t="n">
        <f aca="false">+P2141</f>
        <v>0</v>
      </c>
    </row>
    <row r="2142" customFormat="false" ht="14.25" hidden="false" customHeight="true" outlineLevel="0" collapsed="false">
      <c r="AO2142" s="0" t="n">
        <f aca="false">+A2142</f>
        <v>0</v>
      </c>
      <c r="AP2142" s="249" t="n">
        <f aca="false">+B2142</f>
        <v>0</v>
      </c>
      <c r="AQ2142" s="248" t="n">
        <f aca="false">+D2142</f>
        <v>0</v>
      </c>
      <c r="AS2142" s="249" t="n">
        <f aca="false">+O2142</f>
        <v>0</v>
      </c>
      <c r="AT2142" s="249" t="n">
        <f aca="false">+P2142</f>
        <v>0</v>
      </c>
    </row>
    <row r="2143" customFormat="false" ht="14.25" hidden="false" customHeight="true" outlineLevel="0" collapsed="false">
      <c r="AO2143" s="0" t="n">
        <f aca="false">+A2143</f>
        <v>0</v>
      </c>
      <c r="AP2143" s="249" t="n">
        <f aca="false">+B2143</f>
        <v>0</v>
      </c>
      <c r="AQ2143" s="248" t="n">
        <f aca="false">+D2143</f>
        <v>0</v>
      </c>
      <c r="AS2143" s="249" t="n">
        <f aca="false">+O2143</f>
        <v>0</v>
      </c>
      <c r="AT2143" s="249" t="n">
        <f aca="false">+P2143</f>
        <v>0</v>
      </c>
    </row>
    <row r="2144" customFormat="false" ht="14.25" hidden="false" customHeight="true" outlineLevel="0" collapsed="false">
      <c r="AO2144" s="0" t="n">
        <f aca="false">+A2144</f>
        <v>0</v>
      </c>
      <c r="AP2144" s="249" t="n">
        <f aca="false">+B2144</f>
        <v>0</v>
      </c>
      <c r="AQ2144" s="248" t="n">
        <f aca="false">+D2144</f>
        <v>0</v>
      </c>
      <c r="AS2144" s="249" t="n">
        <f aca="false">+O2144</f>
        <v>0</v>
      </c>
      <c r="AT2144" s="249" t="n">
        <f aca="false">+P2144</f>
        <v>0</v>
      </c>
    </row>
    <row r="2145" customFormat="false" ht="14.25" hidden="false" customHeight="true" outlineLevel="0" collapsed="false">
      <c r="AO2145" s="0" t="n">
        <f aca="false">+A2145</f>
        <v>0</v>
      </c>
      <c r="AP2145" s="249" t="n">
        <f aca="false">+B2145</f>
        <v>0</v>
      </c>
      <c r="AQ2145" s="248" t="n">
        <f aca="false">+D2145</f>
        <v>0</v>
      </c>
      <c r="AS2145" s="249" t="n">
        <f aca="false">+O2145</f>
        <v>0</v>
      </c>
      <c r="AT2145" s="249" t="n">
        <f aca="false">+P2145</f>
        <v>0</v>
      </c>
    </row>
    <row r="2146" customFormat="false" ht="14.25" hidden="false" customHeight="true" outlineLevel="0" collapsed="false">
      <c r="AO2146" s="0" t="n">
        <f aca="false">+A2146</f>
        <v>0</v>
      </c>
      <c r="AP2146" s="249" t="n">
        <f aca="false">+B2146</f>
        <v>0</v>
      </c>
      <c r="AQ2146" s="248" t="n">
        <f aca="false">+D2146</f>
        <v>0</v>
      </c>
      <c r="AS2146" s="249" t="n">
        <f aca="false">+O2146</f>
        <v>0</v>
      </c>
      <c r="AT2146" s="249" t="n">
        <f aca="false">+P2146</f>
        <v>0</v>
      </c>
    </row>
    <row r="2147" customFormat="false" ht="14.25" hidden="false" customHeight="true" outlineLevel="0" collapsed="false">
      <c r="AO2147" s="0" t="n">
        <f aca="false">+A2147</f>
        <v>0</v>
      </c>
      <c r="AP2147" s="249" t="n">
        <f aca="false">+B2147</f>
        <v>0</v>
      </c>
      <c r="AQ2147" s="248" t="n">
        <f aca="false">+D2147</f>
        <v>0</v>
      </c>
      <c r="AS2147" s="249" t="n">
        <f aca="false">+O2147</f>
        <v>0</v>
      </c>
      <c r="AT2147" s="249" t="n">
        <f aca="false">+P2147</f>
        <v>0</v>
      </c>
    </row>
    <row r="2148" customFormat="false" ht="14.25" hidden="false" customHeight="true" outlineLevel="0" collapsed="false">
      <c r="AO2148" s="0" t="n">
        <f aca="false">+A2148</f>
        <v>0</v>
      </c>
      <c r="AP2148" s="249" t="n">
        <f aca="false">+B2148</f>
        <v>0</v>
      </c>
      <c r="AQ2148" s="248" t="n">
        <f aca="false">+D2148</f>
        <v>0</v>
      </c>
      <c r="AS2148" s="249" t="n">
        <f aca="false">+O2148</f>
        <v>0</v>
      </c>
      <c r="AT2148" s="249" t="n">
        <f aca="false">+P2148</f>
        <v>0</v>
      </c>
    </row>
    <row r="2149" customFormat="false" ht="14.25" hidden="false" customHeight="true" outlineLevel="0" collapsed="false">
      <c r="AO2149" s="0" t="n">
        <f aca="false">+A2149</f>
        <v>0</v>
      </c>
      <c r="AP2149" s="249" t="n">
        <f aca="false">+B2149</f>
        <v>0</v>
      </c>
      <c r="AQ2149" s="248" t="n">
        <f aca="false">+D2149</f>
        <v>0</v>
      </c>
      <c r="AS2149" s="249" t="n">
        <f aca="false">+O2149</f>
        <v>0</v>
      </c>
      <c r="AT2149" s="249" t="n">
        <f aca="false">+P2149</f>
        <v>0</v>
      </c>
    </row>
    <row r="2150" customFormat="false" ht="14.25" hidden="false" customHeight="true" outlineLevel="0" collapsed="false">
      <c r="AO2150" s="0" t="n">
        <f aca="false">+A2150</f>
        <v>0</v>
      </c>
      <c r="AP2150" s="249" t="n">
        <f aca="false">+B2150</f>
        <v>0</v>
      </c>
      <c r="AQ2150" s="248" t="n">
        <f aca="false">+D2150</f>
        <v>0</v>
      </c>
      <c r="AS2150" s="249" t="n">
        <f aca="false">+O2150</f>
        <v>0</v>
      </c>
      <c r="AT2150" s="249" t="n">
        <f aca="false">+P2150</f>
        <v>0</v>
      </c>
    </row>
    <row r="2151" customFormat="false" ht="14.25" hidden="false" customHeight="true" outlineLevel="0" collapsed="false">
      <c r="AO2151" s="0" t="n">
        <f aca="false">+A2151</f>
        <v>0</v>
      </c>
      <c r="AP2151" s="249" t="n">
        <f aca="false">+B2151</f>
        <v>0</v>
      </c>
      <c r="AQ2151" s="248" t="n">
        <f aca="false">+D2151</f>
        <v>0</v>
      </c>
      <c r="AS2151" s="249" t="n">
        <f aca="false">+O2151</f>
        <v>0</v>
      </c>
      <c r="AT2151" s="249" t="n">
        <f aca="false">+P2151</f>
        <v>0</v>
      </c>
    </row>
    <row r="2152" customFormat="false" ht="14.25" hidden="false" customHeight="true" outlineLevel="0" collapsed="false">
      <c r="AO2152" s="0" t="n">
        <f aca="false">+A2152</f>
        <v>0</v>
      </c>
      <c r="AP2152" s="249" t="n">
        <f aca="false">+B2152</f>
        <v>0</v>
      </c>
      <c r="AQ2152" s="248" t="n">
        <f aca="false">+D2152</f>
        <v>0</v>
      </c>
      <c r="AS2152" s="249" t="n">
        <f aca="false">+O2152</f>
        <v>0</v>
      </c>
      <c r="AT2152" s="249" t="n">
        <f aca="false">+P2152</f>
        <v>0</v>
      </c>
    </row>
    <row r="2153" customFormat="false" ht="14.25" hidden="false" customHeight="true" outlineLevel="0" collapsed="false">
      <c r="AO2153" s="0" t="n">
        <f aca="false">+A2153</f>
        <v>0</v>
      </c>
      <c r="AP2153" s="249" t="n">
        <f aca="false">+B2153</f>
        <v>0</v>
      </c>
      <c r="AQ2153" s="248" t="n">
        <f aca="false">+D2153</f>
        <v>0</v>
      </c>
      <c r="AS2153" s="249" t="n">
        <f aca="false">+O2153</f>
        <v>0</v>
      </c>
      <c r="AT2153" s="249" t="n">
        <f aca="false">+P2153</f>
        <v>0</v>
      </c>
    </row>
    <row r="2154" customFormat="false" ht="14.25" hidden="false" customHeight="true" outlineLevel="0" collapsed="false">
      <c r="AO2154" s="0" t="n">
        <f aca="false">+A2154</f>
        <v>0</v>
      </c>
      <c r="AP2154" s="249" t="n">
        <f aca="false">+B2154</f>
        <v>0</v>
      </c>
      <c r="AQ2154" s="248" t="n">
        <f aca="false">+D2154</f>
        <v>0</v>
      </c>
      <c r="AS2154" s="249" t="n">
        <f aca="false">+O2154</f>
        <v>0</v>
      </c>
      <c r="AT2154" s="249" t="n">
        <f aca="false">+P2154</f>
        <v>0</v>
      </c>
    </row>
    <row r="2155" customFormat="false" ht="14.25" hidden="false" customHeight="true" outlineLevel="0" collapsed="false">
      <c r="AO2155" s="0" t="n">
        <f aca="false">+A2155</f>
        <v>0</v>
      </c>
      <c r="AP2155" s="249" t="n">
        <f aca="false">+B2155</f>
        <v>0</v>
      </c>
      <c r="AQ2155" s="248" t="n">
        <f aca="false">+D2155</f>
        <v>0</v>
      </c>
      <c r="AS2155" s="249" t="n">
        <f aca="false">+O2155</f>
        <v>0</v>
      </c>
      <c r="AT2155" s="249" t="n">
        <f aca="false">+P2155</f>
        <v>0</v>
      </c>
    </row>
    <row r="2156" customFormat="false" ht="14.25" hidden="false" customHeight="true" outlineLevel="0" collapsed="false">
      <c r="AO2156" s="0" t="n">
        <f aca="false">+A2156</f>
        <v>0</v>
      </c>
      <c r="AP2156" s="249" t="n">
        <f aca="false">+B2156</f>
        <v>0</v>
      </c>
      <c r="AQ2156" s="248" t="n">
        <f aca="false">+D2156</f>
        <v>0</v>
      </c>
      <c r="AS2156" s="249" t="n">
        <f aca="false">+O2156</f>
        <v>0</v>
      </c>
      <c r="AT2156" s="249" t="n">
        <f aca="false">+P2156</f>
        <v>0</v>
      </c>
    </row>
    <row r="2157" customFormat="false" ht="14.25" hidden="false" customHeight="true" outlineLevel="0" collapsed="false">
      <c r="AO2157" s="0" t="n">
        <f aca="false">+A2157</f>
        <v>0</v>
      </c>
      <c r="AP2157" s="249" t="n">
        <f aca="false">+B2157</f>
        <v>0</v>
      </c>
      <c r="AQ2157" s="248" t="n">
        <f aca="false">+D2157</f>
        <v>0</v>
      </c>
      <c r="AS2157" s="249" t="n">
        <f aca="false">+O2157</f>
        <v>0</v>
      </c>
      <c r="AT2157" s="249" t="n">
        <f aca="false">+P2157</f>
        <v>0</v>
      </c>
    </row>
    <row r="2158" customFormat="false" ht="14.25" hidden="false" customHeight="true" outlineLevel="0" collapsed="false">
      <c r="AO2158" s="0" t="n">
        <f aca="false">+A2158</f>
        <v>0</v>
      </c>
      <c r="AP2158" s="249" t="n">
        <f aca="false">+B2158</f>
        <v>0</v>
      </c>
      <c r="AQ2158" s="248" t="n">
        <f aca="false">+D2158</f>
        <v>0</v>
      </c>
      <c r="AS2158" s="249" t="n">
        <f aca="false">+O2158</f>
        <v>0</v>
      </c>
      <c r="AT2158" s="249" t="n">
        <f aca="false">+P2158</f>
        <v>0</v>
      </c>
    </row>
    <row r="2159" customFormat="false" ht="14.25" hidden="false" customHeight="true" outlineLevel="0" collapsed="false">
      <c r="AO2159" s="0" t="n">
        <f aca="false">+A2159</f>
        <v>0</v>
      </c>
      <c r="AP2159" s="249" t="n">
        <f aca="false">+B2159</f>
        <v>0</v>
      </c>
      <c r="AQ2159" s="248" t="n">
        <f aca="false">+D2159</f>
        <v>0</v>
      </c>
      <c r="AS2159" s="249" t="n">
        <f aca="false">+O2159</f>
        <v>0</v>
      </c>
      <c r="AT2159" s="249" t="n">
        <f aca="false">+P2159</f>
        <v>0</v>
      </c>
    </row>
    <row r="2160" customFormat="false" ht="14.25" hidden="false" customHeight="true" outlineLevel="0" collapsed="false">
      <c r="AO2160" s="0" t="n">
        <f aca="false">+A2160</f>
        <v>0</v>
      </c>
      <c r="AP2160" s="249" t="n">
        <f aca="false">+B2160</f>
        <v>0</v>
      </c>
      <c r="AQ2160" s="248" t="n">
        <f aca="false">+D2160</f>
        <v>0</v>
      </c>
      <c r="AS2160" s="249" t="n">
        <f aca="false">+O2160</f>
        <v>0</v>
      </c>
      <c r="AT2160" s="249" t="n">
        <f aca="false">+P2160</f>
        <v>0</v>
      </c>
    </row>
    <row r="2161" customFormat="false" ht="14.25" hidden="false" customHeight="true" outlineLevel="0" collapsed="false">
      <c r="AO2161" s="0" t="n">
        <f aca="false">+A2161</f>
        <v>0</v>
      </c>
      <c r="AP2161" s="249" t="n">
        <f aca="false">+B2161</f>
        <v>0</v>
      </c>
      <c r="AQ2161" s="248" t="n">
        <f aca="false">+D2161</f>
        <v>0</v>
      </c>
      <c r="AS2161" s="249" t="n">
        <f aca="false">+O2161</f>
        <v>0</v>
      </c>
      <c r="AT2161" s="249" t="n">
        <f aca="false">+P2161</f>
        <v>0</v>
      </c>
    </row>
    <row r="2162" customFormat="false" ht="14.25" hidden="false" customHeight="true" outlineLevel="0" collapsed="false">
      <c r="AO2162" s="0" t="n">
        <f aca="false">+A2162</f>
        <v>0</v>
      </c>
      <c r="AP2162" s="249" t="n">
        <f aca="false">+B2162</f>
        <v>0</v>
      </c>
      <c r="AQ2162" s="248" t="n">
        <f aca="false">+D2162</f>
        <v>0</v>
      </c>
      <c r="AS2162" s="249" t="n">
        <f aca="false">+O2162</f>
        <v>0</v>
      </c>
      <c r="AT2162" s="249" t="n">
        <f aca="false">+P2162</f>
        <v>0</v>
      </c>
    </row>
    <row r="2163" customFormat="false" ht="14.25" hidden="false" customHeight="true" outlineLevel="0" collapsed="false">
      <c r="AO2163" s="0" t="n">
        <f aca="false">+A2163</f>
        <v>0</v>
      </c>
      <c r="AP2163" s="249" t="n">
        <f aca="false">+B2163</f>
        <v>0</v>
      </c>
      <c r="AQ2163" s="248" t="n">
        <f aca="false">+D2163</f>
        <v>0</v>
      </c>
      <c r="AS2163" s="249" t="n">
        <f aca="false">+O2163</f>
        <v>0</v>
      </c>
      <c r="AT2163" s="249" t="n">
        <f aca="false">+P2163</f>
        <v>0</v>
      </c>
    </row>
    <row r="2164" customFormat="false" ht="14.25" hidden="false" customHeight="true" outlineLevel="0" collapsed="false">
      <c r="AO2164" s="0" t="n">
        <f aca="false">+A2164</f>
        <v>0</v>
      </c>
      <c r="AP2164" s="249" t="n">
        <f aca="false">+B2164</f>
        <v>0</v>
      </c>
      <c r="AQ2164" s="248" t="n">
        <f aca="false">+D2164</f>
        <v>0</v>
      </c>
      <c r="AS2164" s="249" t="n">
        <f aca="false">+O2164</f>
        <v>0</v>
      </c>
      <c r="AT2164" s="249" t="n">
        <f aca="false">+P2164</f>
        <v>0</v>
      </c>
    </row>
    <row r="2165" customFormat="false" ht="14.25" hidden="false" customHeight="true" outlineLevel="0" collapsed="false">
      <c r="AO2165" s="0" t="n">
        <f aca="false">+A2165</f>
        <v>0</v>
      </c>
      <c r="AP2165" s="249" t="n">
        <f aca="false">+B2165</f>
        <v>0</v>
      </c>
      <c r="AQ2165" s="248" t="n">
        <f aca="false">+D2165</f>
        <v>0</v>
      </c>
      <c r="AS2165" s="249" t="n">
        <f aca="false">+O2165</f>
        <v>0</v>
      </c>
      <c r="AT2165" s="249" t="n">
        <f aca="false">+P2165</f>
        <v>0</v>
      </c>
    </row>
    <row r="2166" customFormat="false" ht="14.25" hidden="false" customHeight="true" outlineLevel="0" collapsed="false">
      <c r="AO2166" s="0" t="n">
        <f aca="false">+A2166</f>
        <v>0</v>
      </c>
      <c r="AP2166" s="249" t="n">
        <f aca="false">+B2166</f>
        <v>0</v>
      </c>
      <c r="AQ2166" s="248" t="n">
        <f aca="false">+D2166</f>
        <v>0</v>
      </c>
      <c r="AS2166" s="249" t="n">
        <f aca="false">+O2166</f>
        <v>0</v>
      </c>
      <c r="AT2166" s="249" t="n">
        <f aca="false">+P2166</f>
        <v>0</v>
      </c>
    </row>
    <row r="2167" customFormat="false" ht="14.25" hidden="false" customHeight="true" outlineLevel="0" collapsed="false">
      <c r="AO2167" s="0" t="n">
        <f aca="false">+A2167</f>
        <v>0</v>
      </c>
      <c r="AP2167" s="249" t="n">
        <f aca="false">+B2167</f>
        <v>0</v>
      </c>
      <c r="AQ2167" s="248" t="n">
        <f aca="false">+D2167</f>
        <v>0</v>
      </c>
      <c r="AS2167" s="249" t="n">
        <f aca="false">+O2167</f>
        <v>0</v>
      </c>
      <c r="AT2167" s="249" t="n">
        <f aca="false">+P2167</f>
        <v>0</v>
      </c>
    </row>
    <row r="2168" customFormat="false" ht="14.25" hidden="false" customHeight="true" outlineLevel="0" collapsed="false">
      <c r="AO2168" s="0" t="n">
        <f aca="false">+A2168</f>
        <v>0</v>
      </c>
      <c r="AP2168" s="249" t="n">
        <f aca="false">+B2168</f>
        <v>0</v>
      </c>
      <c r="AQ2168" s="248" t="n">
        <f aca="false">+D2168</f>
        <v>0</v>
      </c>
      <c r="AS2168" s="249" t="n">
        <f aca="false">+O2168</f>
        <v>0</v>
      </c>
      <c r="AT2168" s="249" t="n">
        <f aca="false">+P2168</f>
        <v>0</v>
      </c>
    </row>
    <row r="2169" customFormat="false" ht="14.25" hidden="false" customHeight="true" outlineLevel="0" collapsed="false">
      <c r="AO2169" s="0" t="n">
        <f aca="false">+A2169</f>
        <v>0</v>
      </c>
      <c r="AP2169" s="249" t="n">
        <f aca="false">+B2169</f>
        <v>0</v>
      </c>
      <c r="AQ2169" s="248" t="n">
        <f aca="false">+D2169</f>
        <v>0</v>
      </c>
      <c r="AS2169" s="249" t="n">
        <f aca="false">+O2169</f>
        <v>0</v>
      </c>
      <c r="AT2169" s="249" t="n">
        <f aca="false">+P2169</f>
        <v>0</v>
      </c>
    </row>
    <row r="2170" customFormat="false" ht="14.25" hidden="false" customHeight="true" outlineLevel="0" collapsed="false">
      <c r="AO2170" s="0" t="n">
        <f aca="false">+A2170</f>
        <v>0</v>
      </c>
      <c r="AP2170" s="249" t="n">
        <f aca="false">+B2170</f>
        <v>0</v>
      </c>
      <c r="AQ2170" s="248" t="n">
        <f aca="false">+D2170</f>
        <v>0</v>
      </c>
      <c r="AS2170" s="249" t="n">
        <f aca="false">+O2170</f>
        <v>0</v>
      </c>
      <c r="AT2170" s="249" t="n">
        <f aca="false">+P2170</f>
        <v>0</v>
      </c>
    </row>
    <row r="2171" customFormat="false" ht="14.25" hidden="false" customHeight="true" outlineLevel="0" collapsed="false">
      <c r="AO2171" s="0" t="n">
        <f aca="false">+A2171</f>
        <v>0</v>
      </c>
      <c r="AP2171" s="249" t="n">
        <f aca="false">+B2171</f>
        <v>0</v>
      </c>
      <c r="AQ2171" s="248" t="n">
        <f aca="false">+D2171</f>
        <v>0</v>
      </c>
      <c r="AS2171" s="249" t="n">
        <f aca="false">+O2171</f>
        <v>0</v>
      </c>
      <c r="AT2171" s="249" t="n">
        <f aca="false">+P2171</f>
        <v>0</v>
      </c>
    </row>
    <row r="2172" customFormat="false" ht="14.25" hidden="false" customHeight="true" outlineLevel="0" collapsed="false">
      <c r="AO2172" s="0" t="n">
        <f aca="false">+A2172</f>
        <v>0</v>
      </c>
      <c r="AP2172" s="249" t="n">
        <f aca="false">+B2172</f>
        <v>0</v>
      </c>
      <c r="AQ2172" s="248" t="n">
        <f aca="false">+D2172</f>
        <v>0</v>
      </c>
      <c r="AS2172" s="249" t="n">
        <f aca="false">+O2172</f>
        <v>0</v>
      </c>
      <c r="AT2172" s="249" t="n">
        <f aca="false">+P2172</f>
        <v>0</v>
      </c>
    </row>
    <row r="2173" customFormat="false" ht="14.25" hidden="false" customHeight="true" outlineLevel="0" collapsed="false">
      <c r="AO2173" s="0" t="n">
        <f aca="false">+A2173</f>
        <v>0</v>
      </c>
      <c r="AP2173" s="249" t="n">
        <f aca="false">+B2173</f>
        <v>0</v>
      </c>
      <c r="AQ2173" s="248" t="n">
        <f aca="false">+D2173</f>
        <v>0</v>
      </c>
      <c r="AS2173" s="249" t="n">
        <f aca="false">+O2173</f>
        <v>0</v>
      </c>
      <c r="AT2173" s="249" t="n">
        <f aca="false">+P2173</f>
        <v>0</v>
      </c>
    </row>
    <row r="2174" customFormat="false" ht="14.25" hidden="false" customHeight="true" outlineLevel="0" collapsed="false">
      <c r="AO2174" s="0" t="n">
        <f aca="false">+A2174</f>
        <v>0</v>
      </c>
      <c r="AP2174" s="249" t="n">
        <f aca="false">+B2174</f>
        <v>0</v>
      </c>
      <c r="AQ2174" s="248" t="n">
        <f aca="false">+D2174</f>
        <v>0</v>
      </c>
      <c r="AS2174" s="249" t="n">
        <f aca="false">+O2174</f>
        <v>0</v>
      </c>
      <c r="AT2174" s="249" t="n">
        <f aca="false">+P2174</f>
        <v>0</v>
      </c>
    </row>
    <row r="2175" customFormat="false" ht="14.25" hidden="false" customHeight="true" outlineLevel="0" collapsed="false">
      <c r="AO2175" s="0" t="n">
        <f aca="false">+A2175</f>
        <v>0</v>
      </c>
      <c r="AP2175" s="249" t="n">
        <f aca="false">+B2175</f>
        <v>0</v>
      </c>
      <c r="AQ2175" s="248" t="n">
        <f aca="false">+D2175</f>
        <v>0</v>
      </c>
      <c r="AS2175" s="249" t="n">
        <f aca="false">+O2175</f>
        <v>0</v>
      </c>
      <c r="AT2175" s="249" t="n">
        <f aca="false">+P2175</f>
        <v>0</v>
      </c>
    </row>
    <row r="2176" customFormat="false" ht="14.25" hidden="false" customHeight="true" outlineLevel="0" collapsed="false">
      <c r="AO2176" s="0" t="n">
        <f aca="false">+A2176</f>
        <v>0</v>
      </c>
      <c r="AP2176" s="249" t="n">
        <f aca="false">+B2176</f>
        <v>0</v>
      </c>
      <c r="AQ2176" s="248" t="n">
        <f aca="false">+D2176</f>
        <v>0</v>
      </c>
      <c r="AS2176" s="249" t="n">
        <f aca="false">+O2176</f>
        <v>0</v>
      </c>
      <c r="AT2176" s="249" t="n">
        <f aca="false">+P2176</f>
        <v>0</v>
      </c>
    </row>
    <row r="2177" customFormat="false" ht="14.25" hidden="false" customHeight="true" outlineLevel="0" collapsed="false">
      <c r="AO2177" s="0" t="n">
        <f aca="false">+A2177</f>
        <v>0</v>
      </c>
      <c r="AP2177" s="249" t="n">
        <f aca="false">+B2177</f>
        <v>0</v>
      </c>
      <c r="AQ2177" s="248" t="n">
        <f aca="false">+D2177</f>
        <v>0</v>
      </c>
      <c r="AS2177" s="249" t="n">
        <f aca="false">+O2177</f>
        <v>0</v>
      </c>
      <c r="AT2177" s="249" t="n">
        <f aca="false">+P2177</f>
        <v>0</v>
      </c>
    </row>
    <row r="2178" customFormat="false" ht="14.25" hidden="false" customHeight="true" outlineLevel="0" collapsed="false">
      <c r="AO2178" s="0" t="n">
        <f aca="false">+A2178</f>
        <v>0</v>
      </c>
      <c r="AP2178" s="249" t="n">
        <f aca="false">+B2178</f>
        <v>0</v>
      </c>
      <c r="AQ2178" s="248" t="n">
        <f aca="false">+D2178</f>
        <v>0</v>
      </c>
      <c r="AS2178" s="249" t="n">
        <f aca="false">+O2178</f>
        <v>0</v>
      </c>
      <c r="AT2178" s="249" t="n">
        <f aca="false">+P2178</f>
        <v>0</v>
      </c>
    </row>
    <row r="2179" customFormat="false" ht="14.25" hidden="false" customHeight="true" outlineLevel="0" collapsed="false">
      <c r="AO2179" s="0" t="n">
        <f aca="false">+A2179</f>
        <v>0</v>
      </c>
      <c r="AP2179" s="249" t="n">
        <f aca="false">+B2179</f>
        <v>0</v>
      </c>
      <c r="AQ2179" s="248" t="n">
        <f aca="false">+D2179</f>
        <v>0</v>
      </c>
      <c r="AS2179" s="249" t="n">
        <f aca="false">+O2179</f>
        <v>0</v>
      </c>
      <c r="AT2179" s="249" t="n">
        <f aca="false">+P2179</f>
        <v>0</v>
      </c>
    </row>
    <row r="2180" customFormat="false" ht="14.25" hidden="false" customHeight="true" outlineLevel="0" collapsed="false">
      <c r="AO2180" s="0" t="n">
        <f aca="false">+A2180</f>
        <v>0</v>
      </c>
      <c r="AP2180" s="249" t="n">
        <f aca="false">+B2180</f>
        <v>0</v>
      </c>
      <c r="AQ2180" s="248" t="n">
        <f aca="false">+D2180</f>
        <v>0</v>
      </c>
      <c r="AS2180" s="249" t="n">
        <f aca="false">+O2180</f>
        <v>0</v>
      </c>
      <c r="AT2180" s="249" t="n">
        <f aca="false">+P2180</f>
        <v>0</v>
      </c>
    </row>
    <row r="2181" customFormat="false" ht="14.25" hidden="false" customHeight="true" outlineLevel="0" collapsed="false">
      <c r="AO2181" s="0" t="n">
        <f aca="false">+A2181</f>
        <v>0</v>
      </c>
      <c r="AP2181" s="249" t="n">
        <f aca="false">+B2181</f>
        <v>0</v>
      </c>
      <c r="AQ2181" s="248" t="n">
        <f aca="false">+D2181</f>
        <v>0</v>
      </c>
      <c r="AS2181" s="249" t="n">
        <f aca="false">+O2181</f>
        <v>0</v>
      </c>
      <c r="AT2181" s="249" t="n">
        <f aca="false">+P2181</f>
        <v>0</v>
      </c>
    </row>
    <row r="2182" customFormat="false" ht="14.25" hidden="false" customHeight="true" outlineLevel="0" collapsed="false">
      <c r="AO2182" s="0" t="n">
        <f aca="false">+A2182</f>
        <v>0</v>
      </c>
      <c r="AP2182" s="249" t="n">
        <f aca="false">+B2182</f>
        <v>0</v>
      </c>
      <c r="AQ2182" s="248" t="n">
        <f aca="false">+D2182</f>
        <v>0</v>
      </c>
      <c r="AS2182" s="249" t="n">
        <f aca="false">+O2182</f>
        <v>0</v>
      </c>
      <c r="AT2182" s="249" t="n">
        <f aca="false">+P2182</f>
        <v>0</v>
      </c>
    </row>
    <row r="2183" customFormat="false" ht="14.25" hidden="false" customHeight="true" outlineLevel="0" collapsed="false">
      <c r="AO2183" s="0" t="n">
        <f aca="false">+A2183</f>
        <v>0</v>
      </c>
      <c r="AP2183" s="249" t="n">
        <f aca="false">+B2183</f>
        <v>0</v>
      </c>
      <c r="AQ2183" s="248" t="n">
        <f aca="false">+D2183</f>
        <v>0</v>
      </c>
      <c r="AS2183" s="249" t="n">
        <f aca="false">+O2183</f>
        <v>0</v>
      </c>
      <c r="AT2183" s="249" t="n">
        <f aca="false">+P2183</f>
        <v>0</v>
      </c>
    </row>
    <row r="2184" customFormat="false" ht="14.25" hidden="false" customHeight="true" outlineLevel="0" collapsed="false">
      <c r="AO2184" s="0" t="n">
        <f aca="false">+A2184</f>
        <v>0</v>
      </c>
      <c r="AP2184" s="249" t="n">
        <f aca="false">+B2184</f>
        <v>0</v>
      </c>
      <c r="AQ2184" s="248" t="n">
        <f aca="false">+D2184</f>
        <v>0</v>
      </c>
      <c r="AS2184" s="249" t="n">
        <f aca="false">+O2184</f>
        <v>0</v>
      </c>
      <c r="AT2184" s="249" t="n">
        <f aca="false">+P2184</f>
        <v>0</v>
      </c>
    </row>
    <row r="2185" customFormat="false" ht="14.25" hidden="false" customHeight="true" outlineLevel="0" collapsed="false">
      <c r="AO2185" s="0" t="n">
        <f aca="false">+A2185</f>
        <v>0</v>
      </c>
      <c r="AP2185" s="249" t="n">
        <f aca="false">+B2185</f>
        <v>0</v>
      </c>
      <c r="AQ2185" s="248" t="n">
        <f aca="false">+D2185</f>
        <v>0</v>
      </c>
      <c r="AS2185" s="249" t="n">
        <f aca="false">+O2185</f>
        <v>0</v>
      </c>
      <c r="AT2185" s="249" t="n">
        <f aca="false">+P2185</f>
        <v>0</v>
      </c>
    </row>
    <row r="2186" customFormat="false" ht="14.25" hidden="false" customHeight="true" outlineLevel="0" collapsed="false">
      <c r="AO2186" s="0" t="n">
        <f aca="false">+A2186</f>
        <v>0</v>
      </c>
      <c r="AP2186" s="249" t="n">
        <f aca="false">+B2186</f>
        <v>0</v>
      </c>
      <c r="AQ2186" s="248" t="n">
        <f aca="false">+D2186</f>
        <v>0</v>
      </c>
      <c r="AS2186" s="249" t="n">
        <f aca="false">+O2186</f>
        <v>0</v>
      </c>
      <c r="AT2186" s="249" t="n">
        <f aca="false">+P2186</f>
        <v>0</v>
      </c>
    </row>
    <row r="2187" customFormat="false" ht="14.25" hidden="false" customHeight="true" outlineLevel="0" collapsed="false">
      <c r="AO2187" s="0" t="n">
        <f aca="false">+A2187</f>
        <v>0</v>
      </c>
      <c r="AP2187" s="249" t="n">
        <f aca="false">+B2187</f>
        <v>0</v>
      </c>
      <c r="AQ2187" s="248" t="n">
        <f aca="false">+D2187</f>
        <v>0</v>
      </c>
      <c r="AS2187" s="249" t="n">
        <f aca="false">+O2187</f>
        <v>0</v>
      </c>
      <c r="AT2187" s="249" t="n">
        <f aca="false">+P2187</f>
        <v>0</v>
      </c>
    </row>
    <row r="2188" customFormat="false" ht="14.25" hidden="false" customHeight="true" outlineLevel="0" collapsed="false">
      <c r="AO2188" s="0" t="n">
        <f aca="false">+A2188</f>
        <v>0</v>
      </c>
      <c r="AP2188" s="249" t="n">
        <f aca="false">+B2188</f>
        <v>0</v>
      </c>
      <c r="AQ2188" s="248" t="n">
        <f aca="false">+D2188</f>
        <v>0</v>
      </c>
      <c r="AS2188" s="249" t="n">
        <f aca="false">+O2188</f>
        <v>0</v>
      </c>
      <c r="AT2188" s="249" t="n">
        <f aca="false">+P2188</f>
        <v>0</v>
      </c>
    </row>
    <row r="2189" customFormat="false" ht="14.25" hidden="false" customHeight="true" outlineLevel="0" collapsed="false">
      <c r="AO2189" s="0" t="n">
        <f aca="false">+A2189</f>
        <v>0</v>
      </c>
      <c r="AP2189" s="249" t="n">
        <f aca="false">+B2189</f>
        <v>0</v>
      </c>
      <c r="AQ2189" s="248" t="n">
        <f aca="false">+D2189</f>
        <v>0</v>
      </c>
      <c r="AS2189" s="249" t="n">
        <f aca="false">+O2189</f>
        <v>0</v>
      </c>
      <c r="AT2189" s="249" t="n">
        <f aca="false">+P2189</f>
        <v>0</v>
      </c>
    </row>
    <row r="2190" customFormat="false" ht="14.25" hidden="false" customHeight="true" outlineLevel="0" collapsed="false">
      <c r="AO2190" s="0" t="n">
        <f aca="false">+A2190</f>
        <v>0</v>
      </c>
      <c r="AP2190" s="249" t="n">
        <f aca="false">+B2190</f>
        <v>0</v>
      </c>
      <c r="AQ2190" s="248" t="n">
        <f aca="false">+D2190</f>
        <v>0</v>
      </c>
      <c r="AS2190" s="249" t="n">
        <f aca="false">+O2190</f>
        <v>0</v>
      </c>
      <c r="AT2190" s="249" t="n">
        <f aca="false">+P2190</f>
        <v>0</v>
      </c>
    </row>
    <row r="2191" customFormat="false" ht="14.25" hidden="false" customHeight="true" outlineLevel="0" collapsed="false">
      <c r="AO2191" s="0" t="n">
        <f aca="false">+A2191</f>
        <v>0</v>
      </c>
      <c r="AP2191" s="249" t="n">
        <f aca="false">+B2191</f>
        <v>0</v>
      </c>
      <c r="AQ2191" s="248" t="n">
        <f aca="false">+D2191</f>
        <v>0</v>
      </c>
      <c r="AS2191" s="249" t="n">
        <f aca="false">+O2191</f>
        <v>0</v>
      </c>
      <c r="AT2191" s="249" t="n">
        <f aca="false">+P2191</f>
        <v>0</v>
      </c>
    </row>
    <row r="2192" customFormat="false" ht="14.25" hidden="false" customHeight="true" outlineLevel="0" collapsed="false">
      <c r="AO2192" s="0" t="n">
        <f aca="false">+A2192</f>
        <v>0</v>
      </c>
      <c r="AP2192" s="249" t="n">
        <f aca="false">+B2192</f>
        <v>0</v>
      </c>
      <c r="AQ2192" s="248" t="n">
        <f aca="false">+D2192</f>
        <v>0</v>
      </c>
      <c r="AS2192" s="249" t="n">
        <f aca="false">+O2192</f>
        <v>0</v>
      </c>
      <c r="AT2192" s="249" t="n">
        <f aca="false">+P2192</f>
        <v>0</v>
      </c>
    </row>
    <row r="2193" customFormat="false" ht="14.25" hidden="false" customHeight="true" outlineLevel="0" collapsed="false">
      <c r="AO2193" s="0" t="n">
        <f aca="false">+A2193</f>
        <v>0</v>
      </c>
      <c r="AP2193" s="249" t="n">
        <f aca="false">+B2193</f>
        <v>0</v>
      </c>
      <c r="AQ2193" s="248" t="n">
        <f aca="false">+D2193</f>
        <v>0</v>
      </c>
      <c r="AS2193" s="249" t="n">
        <f aca="false">+O2193</f>
        <v>0</v>
      </c>
      <c r="AT2193" s="249" t="n">
        <f aca="false">+P2193</f>
        <v>0</v>
      </c>
    </row>
    <row r="2194" customFormat="false" ht="14.25" hidden="false" customHeight="true" outlineLevel="0" collapsed="false">
      <c r="AO2194" s="0" t="n">
        <f aca="false">+A2194</f>
        <v>0</v>
      </c>
      <c r="AP2194" s="249" t="n">
        <f aca="false">+B2194</f>
        <v>0</v>
      </c>
      <c r="AQ2194" s="248" t="n">
        <f aca="false">+D2194</f>
        <v>0</v>
      </c>
      <c r="AS2194" s="249" t="n">
        <f aca="false">+O2194</f>
        <v>0</v>
      </c>
      <c r="AT2194" s="249" t="n">
        <f aca="false">+P2194</f>
        <v>0</v>
      </c>
    </row>
    <row r="2195" customFormat="false" ht="14.25" hidden="false" customHeight="true" outlineLevel="0" collapsed="false">
      <c r="AO2195" s="0" t="n">
        <f aca="false">+A2195</f>
        <v>0</v>
      </c>
      <c r="AP2195" s="249" t="n">
        <f aca="false">+B2195</f>
        <v>0</v>
      </c>
      <c r="AQ2195" s="248" t="n">
        <f aca="false">+D2195</f>
        <v>0</v>
      </c>
      <c r="AS2195" s="249" t="n">
        <f aca="false">+O2195</f>
        <v>0</v>
      </c>
      <c r="AT2195" s="249" t="n">
        <f aca="false">+P2195</f>
        <v>0</v>
      </c>
    </row>
    <row r="2196" customFormat="false" ht="14.25" hidden="false" customHeight="true" outlineLevel="0" collapsed="false">
      <c r="AO2196" s="0" t="n">
        <f aca="false">+A2196</f>
        <v>0</v>
      </c>
      <c r="AP2196" s="249" t="n">
        <f aca="false">+B2196</f>
        <v>0</v>
      </c>
      <c r="AQ2196" s="248" t="n">
        <f aca="false">+D2196</f>
        <v>0</v>
      </c>
      <c r="AS2196" s="249" t="n">
        <f aca="false">+O2196</f>
        <v>0</v>
      </c>
      <c r="AT2196" s="249" t="n">
        <f aca="false">+P2196</f>
        <v>0</v>
      </c>
    </row>
    <row r="2197" customFormat="false" ht="14.25" hidden="false" customHeight="true" outlineLevel="0" collapsed="false">
      <c r="AO2197" s="0" t="n">
        <f aca="false">+A2197</f>
        <v>0</v>
      </c>
      <c r="AP2197" s="249" t="n">
        <f aca="false">+B2197</f>
        <v>0</v>
      </c>
      <c r="AQ2197" s="248" t="n">
        <f aca="false">+D2197</f>
        <v>0</v>
      </c>
      <c r="AS2197" s="249" t="n">
        <f aca="false">+O2197</f>
        <v>0</v>
      </c>
      <c r="AT2197" s="249" t="n">
        <f aca="false">+P2197</f>
        <v>0</v>
      </c>
    </row>
    <row r="2198" customFormat="false" ht="14.25" hidden="false" customHeight="true" outlineLevel="0" collapsed="false">
      <c r="AO2198" s="0" t="n">
        <f aca="false">+A2198</f>
        <v>0</v>
      </c>
      <c r="AP2198" s="249" t="n">
        <f aca="false">+B2198</f>
        <v>0</v>
      </c>
      <c r="AQ2198" s="248" t="n">
        <f aca="false">+D2198</f>
        <v>0</v>
      </c>
      <c r="AS2198" s="249" t="n">
        <f aca="false">+O2198</f>
        <v>0</v>
      </c>
      <c r="AT2198" s="249" t="n">
        <f aca="false">+P2198</f>
        <v>0</v>
      </c>
    </row>
    <row r="2199" customFormat="false" ht="14.25" hidden="false" customHeight="true" outlineLevel="0" collapsed="false">
      <c r="AO2199" s="0" t="n">
        <f aca="false">+A2199</f>
        <v>0</v>
      </c>
      <c r="AP2199" s="249" t="n">
        <f aca="false">+B2199</f>
        <v>0</v>
      </c>
      <c r="AQ2199" s="248" t="n">
        <f aca="false">+D2199</f>
        <v>0</v>
      </c>
      <c r="AS2199" s="249" t="n">
        <f aca="false">+O2199</f>
        <v>0</v>
      </c>
      <c r="AT2199" s="249" t="n">
        <f aca="false">+P2199</f>
        <v>0</v>
      </c>
    </row>
    <row r="2200" customFormat="false" ht="14.25" hidden="false" customHeight="true" outlineLevel="0" collapsed="false">
      <c r="AO2200" s="0" t="n">
        <f aca="false">+A2200</f>
        <v>0</v>
      </c>
      <c r="AP2200" s="249" t="n">
        <f aca="false">+B2200</f>
        <v>0</v>
      </c>
      <c r="AQ2200" s="248" t="n">
        <f aca="false">+D2200</f>
        <v>0</v>
      </c>
      <c r="AS2200" s="249" t="n">
        <f aca="false">+O2200</f>
        <v>0</v>
      </c>
      <c r="AT2200" s="249" t="n">
        <f aca="false">+P2200</f>
        <v>0</v>
      </c>
    </row>
    <row r="2201" customFormat="false" ht="14.25" hidden="false" customHeight="true" outlineLevel="0" collapsed="false">
      <c r="AO2201" s="0" t="n">
        <f aca="false">+A2201</f>
        <v>0</v>
      </c>
      <c r="AP2201" s="249" t="n">
        <f aca="false">+B2201</f>
        <v>0</v>
      </c>
      <c r="AQ2201" s="248" t="n">
        <f aca="false">+D2201</f>
        <v>0</v>
      </c>
      <c r="AS2201" s="249" t="n">
        <f aca="false">+O2201</f>
        <v>0</v>
      </c>
      <c r="AT2201" s="249" t="n">
        <f aca="false">+P2201</f>
        <v>0</v>
      </c>
    </row>
    <row r="2202" customFormat="false" ht="14.25" hidden="false" customHeight="true" outlineLevel="0" collapsed="false">
      <c r="AO2202" s="0" t="n">
        <f aca="false">+A2202</f>
        <v>0</v>
      </c>
      <c r="AP2202" s="249" t="n">
        <f aca="false">+B2202</f>
        <v>0</v>
      </c>
      <c r="AQ2202" s="248" t="n">
        <f aca="false">+D2202</f>
        <v>0</v>
      </c>
      <c r="AS2202" s="249" t="n">
        <f aca="false">+O2202</f>
        <v>0</v>
      </c>
      <c r="AT2202" s="249" t="n">
        <f aca="false">+P2202</f>
        <v>0</v>
      </c>
    </row>
    <row r="2203" customFormat="false" ht="14.25" hidden="false" customHeight="true" outlineLevel="0" collapsed="false">
      <c r="AO2203" s="0" t="n">
        <f aca="false">+A2203</f>
        <v>0</v>
      </c>
      <c r="AP2203" s="249" t="n">
        <f aca="false">+B2203</f>
        <v>0</v>
      </c>
      <c r="AQ2203" s="248" t="n">
        <f aca="false">+D2203</f>
        <v>0</v>
      </c>
      <c r="AS2203" s="249" t="n">
        <f aca="false">+O2203</f>
        <v>0</v>
      </c>
      <c r="AT2203" s="249" t="n">
        <f aca="false">+P2203</f>
        <v>0</v>
      </c>
    </row>
    <row r="2204" customFormat="false" ht="14.25" hidden="false" customHeight="true" outlineLevel="0" collapsed="false">
      <c r="AO2204" s="0" t="n">
        <f aca="false">+A2204</f>
        <v>0</v>
      </c>
      <c r="AP2204" s="249" t="n">
        <f aca="false">+B2204</f>
        <v>0</v>
      </c>
      <c r="AQ2204" s="248" t="n">
        <f aca="false">+D2204</f>
        <v>0</v>
      </c>
      <c r="AS2204" s="249" t="n">
        <f aca="false">+O2204</f>
        <v>0</v>
      </c>
      <c r="AT2204" s="249" t="n">
        <f aca="false">+P2204</f>
        <v>0</v>
      </c>
    </row>
    <row r="2205" customFormat="false" ht="14.25" hidden="false" customHeight="true" outlineLevel="0" collapsed="false">
      <c r="AO2205" s="0" t="n">
        <f aca="false">+A2205</f>
        <v>0</v>
      </c>
      <c r="AP2205" s="249" t="n">
        <f aca="false">+B2205</f>
        <v>0</v>
      </c>
      <c r="AQ2205" s="248" t="n">
        <f aca="false">+D2205</f>
        <v>0</v>
      </c>
      <c r="AS2205" s="249" t="n">
        <f aca="false">+O2205</f>
        <v>0</v>
      </c>
      <c r="AT2205" s="249" t="n">
        <f aca="false">+P2205</f>
        <v>0</v>
      </c>
    </row>
    <row r="2206" customFormat="false" ht="14.25" hidden="false" customHeight="true" outlineLevel="0" collapsed="false">
      <c r="AO2206" s="0" t="n">
        <f aca="false">+A2206</f>
        <v>0</v>
      </c>
      <c r="AP2206" s="249" t="n">
        <f aca="false">+B2206</f>
        <v>0</v>
      </c>
      <c r="AQ2206" s="248" t="n">
        <f aca="false">+D2206</f>
        <v>0</v>
      </c>
      <c r="AS2206" s="249" t="n">
        <f aca="false">+O2206</f>
        <v>0</v>
      </c>
      <c r="AT2206" s="249" t="n">
        <f aca="false">+P2206</f>
        <v>0</v>
      </c>
    </row>
    <row r="2207" customFormat="false" ht="14.25" hidden="false" customHeight="true" outlineLevel="0" collapsed="false">
      <c r="AO2207" s="0" t="n">
        <f aca="false">+A2207</f>
        <v>0</v>
      </c>
      <c r="AP2207" s="249" t="n">
        <f aca="false">+B2207</f>
        <v>0</v>
      </c>
      <c r="AQ2207" s="248" t="n">
        <f aca="false">+D2207</f>
        <v>0</v>
      </c>
      <c r="AS2207" s="249" t="n">
        <f aca="false">+O2207</f>
        <v>0</v>
      </c>
      <c r="AT2207" s="249" t="n">
        <f aca="false">+P2207</f>
        <v>0</v>
      </c>
    </row>
    <row r="2208" customFormat="false" ht="14.25" hidden="false" customHeight="true" outlineLevel="0" collapsed="false">
      <c r="AO2208" s="0" t="n">
        <f aca="false">+A2208</f>
        <v>0</v>
      </c>
      <c r="AP2208" s="249" t="n">
        <f aca="false">+B2208</f>
        <v>0</v>
      </c>
      <c r="AQ2208" s="248" t="n">
        <f aca="false">+D2208</f>
        <v>0</v>
      </c>
      <c r="AS2208" s="249" t="n">
        <f aca="false">+O2208</f>
        <v>0</v>
      </c>
      <c r="AT2208" s="249" t="n">
        <f aca="false">+P2208</f>
        <v>0</v>
      </c>
    </row>
    <row r="2209" customFormat="false" ht="14.25" hidden="false" customHeight="true" outlineLevel="0" collapsed="false">
      <c r="AO2209" s="0" t="n">
        <f aca="false">+A2209</f>
        <v>0</v>
      </c>
      <c r="AP2209" s="249" t="n">
        <f aca="false">+B2209</f>
        <v>0</v>
      </c>
      <c r="AQ2209" s="248" t="n">
        <f aca="false">+D2209</f>
        <v>0</v>
      </c>
      <c r="AS2209" s="249" t="n">
        <f aca="false">+O2209</f>
        <v>0</v>
      </c>
      <c r="AT2209" s="249" t="n">
        <f aca="false">+P2209</f>
        <v>0</v>
      </c>
    </row>
    <row r="2210" customFormat="false" ht="14.25" hidden="false" customHeight="true" outlineLevel="0" collapsed="false">
      <c r="AO2210" s="0" t="n">
        <f aca="false">+A2210</f>
        <v>0</v>
      </c>
      <c r="AP2210" s="249" t="n">
        <f aca="false">+B2210</f>
        <v>0</v>
      </c>
      <c r="AQ2210" s="248" t="n">
        <f aca="false">+D2210</f>
        <v>0</v>
      </c>
      <c r="AS2210" s="249" t="n">
        <f aca="false">+O2210</f>
        <v>0</v>
      </c>
      <c r="AT2210" s="249" t="n">
        <f aca="false">+P2210</f>
        <v>0</v>
      </c>
    </row>
    <row r="2211" customFormat="false" ht="14.25" hidden="false" customHeight="true" outlineLevel="0" collapsed="false">
      <c r="AO2211" s="0" t="n">
        <f aca="false">+A2211</f>
        <v>0</v>
      </c>
      <c r="AP2211" s="249" t="n">
        <f aca="false">+B2211</f>
        <v>0</v>
      </c>
      <c r="AQ2211" s="248" t="n">
        <f aca="false">+D2211</f>
        <v>0</v>
      </c>
      <c r="AS2211" s="249" t="n">
        <f aca="false">+O2211</f>
        <v>0</v>
      </c>
      <c r="AT2211" s="249" t="n">
        <f aca="false">+P2211</f>
        <v>0</v>
      </c>
    </row>
    <row r="2212" customFormat="false" ht="14.25" hidden="false" customHeight="true" outlineLevel="0" collapsed="false">
      <c r="AO2212" s="0" t="n">
        <f aca="false">+A2212</f>
        <v>0</v>
      </c>
      <c r="AP2212" s="249" t="n">
        <f aca="false">+B2212</f>
        <v>0</v>
      </c>
      <c r="AQ2212" s="248" t="n">
        <f aca="false">+D2212</f>
        <v>0</v>
      </c>
      <c r="AS2212" s="249" t="n">
        <f aca="false">+O2212</f>
        <v>0</v>
      </c>
      <c r="AT2212" s="249" t="n">
        <f aca="false">+P2212</f>
        <v>0</v>
      </c>
    </row>
    <row r="2213" customFormat="false" ht="14.25" hidden="false" customHeight="true" outlineLevel="0" collapsed="false">
      <c r="AO2213" s="0" t="n">
        <f aca="false">+A2213</f>
        <v>0</v>
      </c>
      <c r="AP2213" s="249" t="n">
        <f aca="false">+B2213</f>
        <v>0</v>
      </c>
      <c r="AQ2213" s="248" t="n">
        <f aca="false">+D2213</f>
        <v>0</v>
      </c>
      <c r="AS2213" s="249" t="n">
        <f aca="false">+O2213</f>
        <v>0</v>
      </c>
      <c r="AT2213" s="249" t="n">
        <f aca="false">+P2213</f>
        <v>0</v>
      </c>
    </row>
    <row r="2214" customFormat="false" ht="14.25" hidden="false" customHeight="true" outlineLevel="0" collapsed="false">
      <c r="AO2214" s="0" t="n">
        <f aca="false">+A2214</f>
        <v>0</v>
      </c>
      <c r="AP2214" s="249" t="n">
        <f aca="false">+B2214</f>
        <v>0</v>
      </c>
      <c r="AQ2214" s="248" t="n">
        <f aca="false">+D2214</f>
        <v>0</v>
      </c>
      <c r="AS2214" s="249" t="n">
        <f aca="false">+O2214</f>
        <v>0</v>
      </c>
      <c r="AT2214" s="249" t="n">
        <f aca="false">+P2214</f>
        <v>0</v>
      </c>
    </row>
    <row r="2215" customFormat="false" ht="14.25" hidden="false" customHeight="true" outlineLevel="0" collapsed="false">
      <c r="AO2215" s="0" t="n">
        <f aca="false">+A2215</f>
        <v>0</v>
      </c>
      <c r="AP2215" s="249" t="n">
        <f aca="false">+B2215</f>
        <v>0</v>
      </c>
      <c r="AQ2215" s="248" t="n">
        <f aca="false">+D2215</f>
        <v>0</v>
      </c>
      <c r="AS2215" s="249" t="n">
        <f aca="false">+O2215</f>
        <v>0</v>
      </c>
      <c r="AT2215" s="249" t="n">
        <f aca="false">+P2215</f>
        <v>0</v>
      </c>
    </row>
    <row r="2216" customFormat="false" ht="14.25" hidden="false" customHeight="true" outlineLevel="0" collapsed="false">
      <c r="AO2216" s="0" t="n">
        <f aca="false">+A2216</f>
        <v>0</v>
      </c>
      <c r="AP2216" s="249" t="n">
        <f aca="false">+B2216</f>
        <v>0</v>
      </c>
      <c r="AQ2216" s="248" t="n">
        <f aca="false">+D2216</f>
        <v>0</v>
      </c>
      <c r="AS2216" s="249" t="n">
        <f aca="false">+O2216</f>
        <v>0</v>
      </c>
      <c r="AT2216" s="249" t="n">
        <f aca="false">+P2216</f>
        <v>0</v>
      </c>
    </row>
    <row r="2217" customFormat="false" ht="14.25" hidden="false" customHeight="true" outlineLevel="0" collapsed="false">
      <c r="AO2217" s="0" t="n">
        <f aca="false">+A2217</f>
        <v>0</v>
      </c>
      <c r="AP2217" s="249" t="n">
        <f aca="false">+B2217</f>
        <v>0</v>
      </c>
      <c r="AQ2217" s="248" t="n">
        <f aca="false">+D2217</f>
        <v>0</v>
      </c>
      <c r="AS2217" s="249" t="n">
        <f aca="false">+O2217</f>
        <v>0</v>
      </c>
      <c r="AT2217" s="249" t="n">
        <f aca="false">+P2217</f>
        <v>0</v>
      </c>
    </row>
    <row r="2218" customFormat="false" ht="14.25" hidden="false" customHeight="true" outlineLevel="0" collapsed="false">
      <c r="AO2218" s="0" t="n">
        <f aca="false">+A2218</f>
        <v>0</v>
      </c>
      <c r="AP2218" s="249" t="n">
        <f aca="false">+B2218</f>
        <v>0</v>
      </c>
      <c r="AQ2218" s="248" t="n">
        <f aca="false">+D2218</f>
        <v>0</v>
      </c>
      <c r="AS2218" s="249" t="n">
        <f aca="false">+O2218</f>
        <v>0</v>
      </c>
      <c r="AT2218" s="249" t="n">
        <f aca="false">+P2218</f>
        <v>0</v>
      </c>
    </row>
    <row r="2219" customFormat="false" ht="14.25" hidden="false" customHeight="true" outlineLevel="0" collapsed="false">
      <c r="AO2219" s="0" t="n">
        <f aca="false">+A2219</f>
        <v>0</v>
      </c>
      <c r="AP2219" s="249" t="n">
        <f aca="false">+B2219</f>
        <v>0</v>
      </c>
      <c r="AQ2219" s="248" t="n">
        <f aca="false">+D2219</f>
        <v>0</v>
      </c>
      <c r="AS2219" s="249" t="n">
        <f aca="false">+O2219</f>
        <v>0</v>
      </c>
      <c r="AT2219" s="249" t="n">
        <f aca="false">+P2219</f>
        <v>0</v>
      </c>
    </row>
    <row r="2220" customFormat="false" ht="14.25" hidden="false" customHeight="true" outlineLevel="0" collapsed="false">
      <c r="AO2220" s="0" t="n">
        <f aca="false">+A2220</f>
        <v>0</v>
      </c>
      <c r="AP2220" s="249" t="n">
        <f aca="false">+B2220</f>
        <v>0</v>
      </c>
      <c r="AQ2220" s="248" t="n">
        <f aca="false">+D2220</f>
        <v>0</v>
      </c>
      <c r="AS2220" s="249" t="n">
        <f aca="false">+O2220</f>
        <v>0</v>
      </c>
      <c r="AT2220" s="249" t="n">
        <f aca="false">+P2220</f>
        <v>0</v>
      </c>
    </row>
    <row r="2221" customFormat="false" ht="14.25" hidden="false" customHeight="true" outlineLevel="0" collapsed="false">
      <c r="AO2221" s="0" t="n">
        <f aca="false">+A2221</f>
        <v>0</v>
      </c>
      <c r="AP2221" s="249" t="n">
        <f aca="false">+B2221</f>
        <v>0</v>
      </c>
      <c r="AQ2221" s="248" t="n">
        <f aca="false">+D2221</f>
        <v>0</v>
      </c>
      <c r="AS2221" s="249" t="n">
        <f aca="false">+O2221</f>
        <v>0</v>
      </c>
      <c r="AT2221" s="249" t="n">
        <f aca="false">+P2221</f>
        <v>0</v>
      </c>
    </row>
    <row r="2222" customFormat="false" ht="14.25" hidden="false" customHeight="true" outlineLevel="0" collapsed="false">
      <c r="AO2222" s="0" t="n">
        <f aca="false">+A2222</f>
        <v>0</v>
      </c>
      <c r="AP2222" s="249" t="n">
        <f aca="false">+B2222</f>
        <v>0</v>
      </c>
      <c r="AQ2222" s="248" t="n">
        <f aca="false">+D2222</f>
        <v>0</v>
      </c>
      <c r="AS2222" s="249" t="n">
        <f aca="false">+O2222</f>
        <v>0</v>
      </c>
      <c r="AT2222" s="249" t="n">
        <f aca="false">+P2222</f>
        <v>0</v>
      </c>
    </row>
    <row r="2223" customFormat="false" ht="14.25" hidden="false" customHeight="true" outlineLevel="0" collapsed="false">
      <c r="AO2223" s="0" t="n">
        <f aca="false">+A2223</f>
        <v>0</v>
      </c>
      <c r="AP2223" s="249" t="n">
        <f aca="false">+B2223</f>
        <v>0</v>
      </c>
      <c r="AQ2223" s="248" t="n">
        <f aca="false">+D2223</f>
        <v>0</v>
      </c>
      <c r="AS2223" s="249" t="n">
        <f aca="false">+O2223</f>
        <v>0</v>
      </c>
      <c r="AT2223" s="249" t="n">
        <f aca="false">+P2223</f>
        <v>0</v>
      </c>
    </row>
    <row r="2224" customFormat="false" ht="14.25" hidden="false" customHeight="true" outlineLevel="0" collapsed="false">
      <c r="AO2224" s="0" t="n">
        <f aca="false">+A2224</f>
        <v>0</v>
      </c>
      <c r="AP2224" s="249" t="n">
        <f aca="false">+B2224</f>
        <v>0</v>
      </c>
      <c r="AQ2224" s="248" t="n">
        <f aca="false">+D2224</f>
        <v>0</v>
      </c>
      <c r="AS2224" s="249" t="n">
        <f aca="false">+O2224</f>
        <v>0</v>
      </c>
      <c r="AT2224" s="249" t="n">
        <f aca="false">+P2224</f>
        <v>0</v>
      </c>
    </row>
    <row r="2225" customFormat="false" ht="14.25" hidden="false" customHeight="true" outlineLevel="0" collapsed="false">
      <c r="AO2225" s="0" t="n">
        <f aca="false">+A2225</f>
        <v>0</v>
      </c>
      <c r="AP2225" s="249" t="n">
        <f aca="false">+B2225</f>
        <v>0</v>
      </c>
      <c r="AQ2225" s="248" t="n">
        <f aca="false">+D2225</f>
        <v>0</v>
      </c>
      <c r="AS2225" s="249" t="n">
        <f aca="false">+O2225</f>
        <v>0</v>
      </c>
      <c r="AT2225" s="249" t="n">
        <f aca="false">+P2225</f>
        <v>0</v>
      </c>
    </row>
    <row r="2226" customFormat="false" ht="14.25" hidden="false" customHeight="true" outlineLevel="0" collapsed="false">
      <c r="AO2226" s="0" t="n">
        <f aca="false">+A2226</f>
        <v>0</v>
      </c>
      <c r="AP2226" s="249" t="n">
        <f aca="false">+B2226</f>
        <v>0</v>
      </c>
      <c r="AQ2226" s="248" t="n">
        <f aca="false">+D2226</f>
        <v>0</v>
      </c>
      <c r="AS2226" s="249" t="n">
        <f aca="false">+O2226</f>
        <v>0</v>
      </c>
      <c r="AT2226" s="249" t="n">
        <f aca="false">+P2226</f>
        <v>0</v>
      </c>
    </row>
    <row r="2227" customFormat="false" ht="14.25" hidden="false" customHeight="true" outlineLevel="0" collapsed="false">
      <c r="AO2227" s="0" t="n">
        <f aca="false">+A2227</f>
        <v>0</v>
      </c>
      <c r="AP2227" s="249" t="n">
        <f aca="false">+B2227</f>
        <v>0</v>
      </c>
      <c r="AQ2227" s="248" t="n">
        <f aca="false">+D2227</f>
        <v>0</v>
      </c>
      <c r="AS2227" s="249" t="n">
        <f aca="false">+O2227</f>
        <v>0</v>
      </c>
      <c r="AT2227" s="249" t="n">
        <f aca="false">+P2227</f>
        <v>0</v>
      </c>
    </row>
    <row r="2228" customFormat="false" ht="14.25" hidden="false" customHeight="true" outlineLevel="0" collapsed="false">
      <c r="AO2228" s="0" t="n">
        <f aca="false">+A2228</f>
        <v>0</v>
      </c>
      <c r="AP2228" s="249" t="n">
        <f aca="false">+B2228</f>
        <v>0</v>
      </c>
      <c r="AQ2228" s="248" t="n">
        <f aca="false">+D2228</f>
        <v>0</v>
      </c>
      <c r="AS2228" s="249" t="n">
        <f aca="false">+O2228</f>
        <v>0</v>
      </c>
      <c r="AT2228" s="249" t="n">
        <f aca="false">+P2228</f>
        <v>0</v>
      </c>
    </row>
    <row r="2229" customFormat="false" ht="14.25" hidden="false" customHeight="true" outlineLevel="0" collapsed="false">
      <c r="AO2229" s="0" t="n">
        <f aca="false">+A2229</f>
        <v>0</v>
      </c>
      <c r="AP2229" s="249" t="n">
        <f aca="false">+B2229</f>
        <v>0</v>
      </c>
      <c r="AQ2229" s="248" t="n">
        <f aca="false">+D2229</f>
        <v>0</v>
      </c>
      <c r="AS2229" s="249" t="n">
        <f aca="false">+O2229</f>
        <v>0</v>
      </c>
      <c r="AT2229" s="249" t="n">
        <f aca="false">+P2229</f>
        <v>0</v>
      </c>
    </row>
    <row r="2230" customFormat="false" ht="14.25" hidden="false" customHeight="true" outlineLevel="0" collapsed="false">
      <c r="AO2230" s="0" t="n">
        <f aca="false">+A2230</f>
        <v>0</v>
      </c>
      <c r="AP2230" s="249" t="n">
        <f aca="false">+B2230</f>
        <v>0</v>
      </c>
      <c r="AQ2230" s="248" t="n">
        <f aca="false">+D2230</f>
        <v>0</v>
      </c>
      <c r="AS2230" s="249" t="n">
        <f aca="false">+O2230</f>
        <v>0</v>
      </c>
      <c r="AT2230" s="249" t="n">
        <f aca="false">+P2230</f>
        <v>0</v>
      </c>
    </row>
    <row r="2231" customFormat="false" ht="14.25" hidden="false" customHeight="true" outlineLevel="0" collapsed="false">
      <c r="AO2231" s="0" t="n">
        <f aca="false">+A2231</f>
        <v>0</v>
      </c>
      <c r="AP2231" s="249" t="n">
        <f aca="false">+B2231</f>
        <v>0</v>
      </c>
      <c r="AQ2231" s="248" t="n">
        <f aca="false">+D2231</f>
        <v>0</v>
      </c>
      <c r="AS2231" s="249" t="n">
        <f aca="false">+O2231</f>
        <v>0</v>
      </c>
      <c r="AT2231" s="249" t="n">
        <f aca="false">+P2231</f>
        <v>0</v>
      </c>
    </row>
    <row r="2232" customFormat="false" ht="14.25" hidden="false" customHeight="true" outlineLevel="0" collapsed="false">
      <c r="AO2232" s="0" t="n">
        <f aca="false">+A2232</f>
        <v>0</v>
      </c>
      <c r="AP2232" s="249" t="n">
        <f aca="false">+B2232</f>
        <v>0</v>
      </c>
      <c r="AQ2232" s="248" t="n">
        <f aca="false">+D2232</f>
        <v>0</v>
      </c>
      <c r="AS2232" s="249" t="n">
        <f aca="false">+O2232</f>
        <v>0</v>
      </c>
      <c r="AT2232" s="249" t="n">
        <f aca="false">+P2232</f>
        <v>0</v>
      </c>
    </row>
    <row r="2233" customFormat="false" ht="14.25" hidden="false" customHeight="true" outlineLevel="0" collapsed="false">
      <c r="AO2233" s="0" t="n">
        <f aca="false">+A2233</f>
        <v>0</v>
      </c>
      <c r="AP2233" s="249" t="n">
        <f aca="false">+B2233</f>
        <v>0</v>
      </c>
      <c r="AQ2233" s="248" t="n">
        <f aca="false">+D2233</f>
        <v>0</v>
      </c>
      <c r="AS2233" s="249" t="n">
        <f aca="false">+O2233</f>
        <v>0</v>
      </c>
      <c r="AT2233" s="249" t="n">
        <f aca="false">+P2233</f>
        <v>0</v>
      </c>
    </row>
    <row r="2234" customFormat="false" ht="14.25" hidden="false" customHeight="true" outlineLevel="0" collapsed="false">
      <c r="AO2234" s="0" t="n">
        <f aca="false">+A2234</f>
        <v>0</v>
      </c>
      <c r="AP2234" s="249" t="n">
        <f aca="false">+B2234</f>
        <v>0</v>
      </c>
      <c r="AQ2234" s="248" t="n">
        <f aca="false">+D2234</f>
        <v>0</v>
      </c>
      <c r="AS2234" s="249" t="n">
        <f aca="false">+O2234</f>
        <v>0</v>
      </c>
      <c r="AT2234" s="249" t="n">
        <f aca="false">+P2234</f>
        <v>0</v>
      </c>
    </row>
    <row r="2235" customFormat="false" ht="14.25" hidden="false" customHeight="true" outlineLevel="0" collapsed="false">
      <c r="AO2235" s="0" t="n">
        <f aca="false">+A2235</f>
        <v>0</v>
      </c>
      <c r="AP2235" s="249" t="n">
        <f aca="false">+B2235</f>
        <v>0</v>
      </c>
      <c r="AQ2235" s="248" t="n">
        <f aca="false">+D2235</f>
        <v>0</v>
      </c>
      <c r="AS2235" s="249" t="n">
        <f aca="false">+O2235</f>
        <v>0</v>
      </c>
      <c r="AT2235" s="249" t="n">
        <f aca="false">+P2235</f>
        <v>0</v>
      </c>
    </row>
    <row r="2236" customFormat="false" ht="14.25" hidden="false" customHeight="true" outlineLevel="0" collapsed="false">
      <c r="AO2236" s="0" t="n">
        <f aca="false">+A2236</f>
        <v>0</v>
      </c>
      <c r="AP2236" s="249" t="n">
        <f aca="false">+B2236</f>
        <v>0</v>
      </c>
      <c r="AQ2236" s="248" t="n">
        <f aca="false">+D2236</f>
        <v>0</v>
      </c>
      <c r="AS2236" s="249" t="n">
        <f aca="false">+O2236</f>
        <v>0</v>
      </c>
      <c r="AT2236" s="249" t="n">
        <f aca="false">+P2236</f>
        <v>0</v>
      </c>
    </row>
    <row r="2237" customFormat="false" ht="14.25" hidden="false" customHeight="true" outlineLevel="0" collapsed="false">
      <c r="AO2237" s="0" t="n">
        <f aca="false">+A2237</f>
        <v>0</v>
      </c>
      <c r="AP2237" s="249" t="n">
        <f aca="false">+B2237</f>
        <v>0</v>
      </c>
      <c r="AQ2237" s="248" t="n">
        <f aca="false">+D2237</f>
        <v>0</v>
      </c>
      <c r="AS2237" s="249" t="n">
        <f aca="false">+O2237</f>
        <v>0</v>
      </c>
      <c r="AT2237" s="249" t="n">
        <f aca="false">+P2237</f>
        <v>0</v>
      </c>
    </row>
    <row r="2238" customFormat="false" ht="14.25" hidden="false" customHeight="true" outlineLevel="0" collapsed="false">
      <c r="AO2238" s="0" t="n">
        <f aca="false">+A2238</f>
        <v>0</v>
      </c>
      <c r="AP2238" s="249" t="n">
        <f aca="false">+B2238</f>
        <v>0</v>
      </c>
      <c r="AQ2238" s="248" t="n">
        <f aca="false">+D2238</f>
        <v>0</v>
      </c>
      <c r="AS2238" s="249" t="n">
        <f aca="false">+O2238</f>
        <v>0</v>
      </c>
      <c r="AT2238" s="249" t="n">
        <f aca="false">+P2238</f>
        <v>0</v>
      </c>
    </row>
    <row r="2239" customFormat="false" ht="14.25" hidden="false" customHeight="true" outlineLevel="0" collapsed="false">
      <c r="AO2239" s="0" t="n">
        <f aca="false">+A2239</f>
        <v>0</v>
      </c>
      <c r="AP2239" s="249" t="n">
        <f aca="false">+B2239</f>
        <v>0</v>
      </c>
      <c r="AQ2239" s="248" t="n">
        <f aca="false">+D2239</f>
        <v>0</v>
      </c>
      <c r="AS2239" s="249" t="n">
        <f aca="false">+O2239</f>
        <v>0</v>
      </c>
      <c r="AT2239" s="249" t="n">
        <f aca="false">+P2239</f>
        <v>0</v>
      </c>
    </row>
    <row r="2240" customFormat="false" ht="14.25" hidden="false" customHeight="true" outlineLevel="0" collapsed="false">
      <c r="AO2240" s="0" t="n">
        <f aca="false">+A2240</f>
        <v>0</v>
      </c>
      <c r="AP2240" s="249" t="n">
        <f aca="false">+B2240</f>
        <v>0</v>
      </c>
      <c r="AQ2240" s="248" t="n">
        <f aca="false">+D2240</f>
        <v>0</v>
      </c>
      <c r="AS2240" s="249" t="n">
        <f aca="false">+O2240</f>
        <v>0</v>
      </c>
      <c r="AT2240" s="249" t="n">
        <f aca="false">+P2240</f>
        <v>0</v>
      </c>
    </row>
    <row r="2241" customFormat="false" ht="14.25" hidden="false" customHeight="true" outlineLevel="0" collapsed="false">
      <c r="AO2241" s="0" t="n">
        <f aca="false">+A2241</f>
        <v>0</v>
      </c>
      <c r="AP2241" s="249" t="n">
        <f aca="false">+B2241</f>
        <v>0</v>
      </c>
      <c r="AQ2241" s="248" t="n">
        <f aca="false">+D2241</f>
        <v>0</v>
      </c>
      <c r="AS2241" s="249" t="n">
        <f aca="false">+O2241</f>
        <v>0</v>
      </c>
      <c r="AT2241" s="249" t="n">
        <f aca="false">+P2241</f>
        <v>0</v>
      </c>
    </row>
    <row r="2242" customFormat="false" ht="14.25" hidden="false" customHeight="true" outlineLevel="0" collapsed="false">
      <c r="AO2242" s="0" t="n">
        <f aca="false">+A2242</f>
        <v>0</v>
      </c>
      <c r="AP2242" s="249" t="n">
        <f aca="false">+B2242</f>
        <v>0</v>
      </c>
      <c r="AQ2242" s="248" t="n">
        <f aca="false">+D2242</f>
        <v>0</v>
      </c>
      <c r="AS2242" s="249" t="n">
        <f aca="false">+O2242</f>
        <v>0</v>
      </c>
      <c r="AT2242" s="249" t="n">
        <f aca="false">+P2242</f>
        <v>0</v>
      </c>
    </row>
    <row r="2243" customFormat="false" ht="14.25" hidden="false" customHeight="true" outlineLevel="0" collapsed="false">
      <c r="AO2243" s="0" t="n">
        <f aca="false">+A2243</f>
        <v>0</v>
      </c>
      <c r="AP2243" s="249" t="n">
        <f aca="false">+B2243</f>
        <v>0</v>
      </c>
      <c r="AQ2243" s="248" t="n">
        <f aca="false">+D2243</f>
        <v>0</v>
      </c>
      <c r="AS2243" s="249" t="n">
        <f aca="false">+O2243</f>
        <v>0</v>
      </c>
      <c r="AT2243" s="249" t="n">
        <f aca="false">+P2243</f>
        <v>0</v>
      </c>
    </row>
    <row r="2244" customFormat="false" ht="14.25" hidden="false" customHeight="true" outlineLevel="0" collapsed="false">
      <c r="AO2244" s="0" t="n">
        <f aca="false">+A2244</f>
        <v>0</v>
      </c>
      <c r="AP2244" s="249" t="n">
        <f aca="false">+B2244</f>
        <v>0</v>
      </c>
      <c r="AQ2244" s="248" t="n">
        <f aca="false">+D2244</f>
        <v>0</v>
      </c>
      <c r="AS2244" s="249" t="n">
        <f aca="false">+O2244</f>
        <v>0</v>
      </c>
      <c r="AT2244" s="249" t="n">
        <f aca="false">+P2244</f>
        <v>0</v>
      </c>
    </row>
    <row r="2245" customFormat="false" ht="14.25" hidden="false" customHeight="true" outlineLevel="0" collapsed="false">
      <c r="AO2245" s="0" t="n">
        <f aca="false">+A2245</f>
        <v>0</v>
      </c>
      <c r="AP2245" s="249" t="n">
        <f aca="false">+B2245</f>
        <v>0</v>
      </c>
      <c r="AQ2245" s="248" t="n">
        <f aca="false">+D2245</f>
        <v>0</v>
      </c>
      <c r="AS2245" s="249" t="n">
        <f aca="false">+O2245</f>
        <v>0</v>
      </c>
      <c r="AT2245" s="249" t="n">
        <f aca="false">+P2245</f>
        <v>0</v>
      </c>
    </row>
    <row r="2246" customFormat="false" ht="14.25" hidden="false" customHeight="true" outlineLevel="0" collapsed="false">
      <c r="AO2246" s="0" t="n">
        <f aca="false">+A2246</f>
        <v>0</v>
      </c>
      <c r="AP2246" s="249" t="n">
        <f aca="false">+B2246</f>
        <v>0</v>
      </c>
      <c r="AQ2246" s="248" t="n">
        <f aca="false">+D2246</f>
        <v>0</v>
      </c>
      <c r="AS2246" s="249" t="n">
        <f aca="false">+O2246</f>
        <v>0</v>
      </c>
      <c r="AT2246" s="249" t="n">
        <f aca="false">+P2246</f>
        <v>0</v>
      </c>
    </row>
    <row r="2247" customFormat="false" ht="14.25" hidden="false" customHeight="true" outlineLevel="0" collapsed="false">
      <c r="AO2247" s="0" t="n">
        <f aca="false">+A2247</f>
        <v>0</v>
      </c>
      <c r="AP2247" s="249" t="n">
        <f aca="false">+B2247</f>
        <v>0</v>
      </c>
      <c r="AQ2247" s="248" t="n">
        <f aca="false">+D2247</f>
        <v>0</v>
      </c>
      <c r="AS2247" s="249" t="n">
        <f aca="false">+O2247</f>
        <v>0</v>
      </c>
      <c r="AT2247" s="249" t="n">
        <f aca="false">+P2247</f>
        <v>0</v>
      </c>
    </row>
    <row r="2248" customFormat="false" ht="14.25" hidden="false" customHeight="true" outlineLevel="0" collapsed="false">
      <c r="AO2248" s="0" t="n">
        <f aca="false">+A2248</f>
        <v>0</v>
      </c>
      <c r="AP2248" s="249" t="n">
        <f aca="false">+B2248</f>
        <v>0</v>
      </c>
      <c r="AQ2248" s="248" t="n">
        <f aca="false">+D2248</f>
        <v>0</v>
      </c>
      <c r="AS2248" s="249" t="n">
        <f aca="false">+O2248</f>
        <v>0</v>
      </c>
      <c r="AT2248" s="249" t="n">
        <f aca="false">+P2248</f>
        <v>0</v>
      </c>
    </row>
    <row r="2249" customFormat="false" ht="14.25" hidden="false" customHeight="true" outlineLevel="0" collapsed="false">
      <c r="AO2249" s="0" t="n">
        <f aca="false">+A2249</f>
        <v>0</v>
      </c>
      <c r="AP2249" s="249" t="n">
        <f aca="false">+B2249</f>
        <v>0</v>
      </c>
      <c r="AQ2249" s="248" t="n">
        <f aca="false">+D2249</f>
        <v>0</v>
      </c>
      <c r="AS2249" s="249" t="n">
        <f aca="false">+O2249</f>
        <v>0</v>
      </c>
      <c r="AT2249" s="249" t="n">
        <f aca="false">+P2249</f>
        <v>0</v>
      </c>
    </row>
    <row r="2250" customFormat="false" ht="14.25" hidden="false" customHeight="true" outlineLevel="0" collapsed="false">
      <c r="AO2250" s="0" t="n">
        <f aca="false">+A2250</f>
        <v>0</v>
      </c>
      <c r="AP2250" s="249" t="n">
        <f aca="false">+B2250</f>
        <v>0</v>
      </c>
      <c r="AQ2250" s="248" t="n">
        <f aca="false">+D2250</f>
        <v>0</v>
      </c>
      <c r="AS2250" s="249" t="n">
        <f aca="false">+O2250</f>
        <v>0</v>
      </c>
      <c r="AT2250" s="249" t="n">
        <f aca="false">+P2250</f>
        <v>0</v>
      </c>
    </row>
    <row r="2251" customFormat="false" ht="14.25" hidden="false" customHeight="true" outlineLevel="0" collapsed="false">
      <c r="AO2251" s="0" t="n">
        <f aca="false">+A2251</f>
        <v>0</v>
      </c>
      <c r="AP2251" s="249" t="n">
        <f aca="false">+B2251</f>
        <v>0</v>
      </c>
      <c r="AQ2251" s="248" t="n">
        <f aca="false">+D2251</f>
        <v>0</v>
      </c>
      <c r="AS2251" s="249" t="n">
        <f aca="false">+O2251</f>
        <v>0</v>
      </c>
      <c r="AT2251" s="249" t="n">
        <f aca="false">+P2251</f>
        <v>0</v>
      </c>
    </row>
    <row r="2252" customFormat="false" ht="14.25" hidden="false" customHeight="true" outlineLevel="0" collapsed="false">
      <c r="AO2252" s="0" t="n">
        <f aca="false">+A2252</f>
        <v>0</v>
      </c>
      <c r="AP2252" s="249" t="n">
        <f aca="false">+B2252</f>
        <v>0</v>
      </c>
      <c r="AQ2252" s="248" t="n">
        <f aca="false">+D2252</f>
        <v>0</v>
      </c>
      <c r="AS2252" s="249" t="n">
        <f aca="false">+O2252</f>
        <v>0</v>
      </c>
      <c r="AT2252" s="249" t="n">
        <f aca="false">+P2252</f>
        <v>0</v>
      </c>
    </row>
    <row r="2253" customFormat="false" ht="14.25" hidden="false" customHeight="true" outlineLevel="0" collapsed="false">
      <c r="AO2253" s="0" t="n">
        <f aca="false">+A2253</f>
        <v>0</v>
      </c>
      <c r="AP2253" s="249" t="n">
        <f aca="false">+B2253</f>
        <v>0</v>
      </c>
      <c r="AQ2253" s="248" t="n">
        <f aca="false">+D2253</f>
        <v>0</v>
      </c>
      <c r="AS2253" s="249" t="n">
        <f aca="false">+O2253</f>
        <v>0</v>
      </c>
      <c r="AT2253" s="249" t="n">
        <f aca="false">+P2253</f>
        <v>0</v>
      </c>
    </row>
    <row r="2254" customFormat="false" ht="14.25" hidden="false" customHeight="true" outlineLevel="0" collapsed="false">
      <c r="AO2254" s="0" t="n">
        <f aca="false">+A2254</f>
        <v>0</v>
      </c>
      <c r="AP2254" s="249" t="n">
        <f aca="false">+B2254</f>
        <v>0</v>
      </c>
      <c r="AQ2254" s="248" t="n">
        <f aca="false">+D2254</f>
        <v>0</v>
      </c>
      <c r="AS2254" s="249" t="n">
        <f aca="false">+O2254</f>
        <v>0</v>
      </c>
      <c r="AT2254" s="249" t="n">
        <f aca="false">+P2254</f>
        <v>0</v>
      </c>
    </row>
    <row r="2255" customFormat="false" ht="14.25" hidden="false" customHeight="true" outlineLevel="0" collapsed="false">
      <c r="AO2255" s="0" t="n">
        <f aca="false">+A2255</f>
        <v>0</v>
      </c>
      <c r="AP2255" s="249" t="n">
        <f aca="false">+B2255</f>
        <v>0</v>
      </c>
      <c r="AQ2255" s="248" t="n">
        <f aca="false">+D2255</f>
        <v>0</v>
      </c>
      <c r="AS2255" s="249" t="n">
        <f aca="false">+O2255</f>
        <v>0</v>
      </c>
      <c r="AT2255" s="249" t="n">
        <f aca="false">+P2255</f>
        <v>0</v>
      </c>
    </row>
    <row r="2256" customFormat="false" ht="14.25" hidden="false" customHeight="true" outlineLevel="0" collapsed="false">
      <c r="AO2256" s="0" t="n">
        <f aca="false">+A2256</f>
        <v>0</v>
      </c>
      <c r="AP2256" s="249" t="n">
        <f aca="false">+B2256</f>
        <v>0</v>
      </c>
      <c r="AQ2256" s="248" t="n">
        <f aca="false">+D2256</f>
        <v>0</v>
      </c>
      <c r="AS2256" s="249" t="n">
        <f aca="false">+O2256</f>
        <v>0</v>
      </c>
      <c r="AT2256" s="249" t="n">
        <f aca="false">+P2256</f>
        <v>0</v>
      </c>
    </row>
    <row r="2257" customFormat="false" ht="14.25" hidden="false" customHeight="true" outlineLevel="0" collapsed="false">
      <c r="AO2257" s="0" t="n">
        <f aca="false">+A2257</f>
        <v>0</v>
      </c>
      <c r="AP2257" s="249" t="n">
        <f aca="false">+B2257</f>
        <v>0</v>
      </c>
      <c r="AQ2257" s="248" t="n">
        <f aca="false">+D2257</f>
        <v>0</v>
      </c>
      <c r="AS2257" s="249" t="n">
        <f aca="false">+O2257</f>
        <v>0</v>
      </c>
      <c r="AT2257" s="249" t="n">
        <f aca="false">+P2257</f>
        <v>0</v>
      </c>
    </row>
    <row r="2258" customFormat="false" ht="14.25" hidden="false" customHeight="true" outlineLevel="0" collapsed="false">
      <c r="AO2258" s="0" t="n">
        <f aca="false">+A2258</f>
        <v>0</v>
      </c>
      <c r="AP2258" s="249" t="n">
        <f aca="false">+B2258</f>
        <v>0</v>
      </c>
      <c r="AQ2258" s="248" t="n">
        <f aca="false">+D2258</f>
        <v>0</v>
      </c>
      <c r="AS2258" s="249" t="n">
        <f aca="false">+O2258</f>
        <v>0</v>
      </c>
      <c r="AT2258" s="249" t="n">
        <f aca="false">+P2258</f>
        <v>0</v>
      </c>
    </row>
    <row r="2259" customFormat="false" ht="14.25" hidden="false" customHeight="true" outlineLevel="0" collapsed="false">
      <c r="AO2259" s="0" t="n">
        <f aca="false">+A2259</f>
        <v>0</v>
      </c>
      <c r="AP2259" s="249" t="n">
        <f aca="false">+B2259</f>
        <v>0</v>
      </c>
      <c r="AQ2259" s="248" t="n">
        <f aca="false">+D2259</f>
        <v>0</v>
      </c>
      <c r="AS2259" s="249" t="n">
        <f aca="false">+O2259</f>
        <v>0</v>
      </c>
      <c r="AT2259" s="249" t="n">
        <f aca="false">+P2259</f>
        <v>0</v>
      </c>
    </row>
    <row r="2260" customFormat="false" ht="14.25" hidden="false" customHeight="true" outlineLevel="0" collapsed="false">
      <c r="AO2260" s="0" t="n">
        <f aca="false">+A2260</f>
        <v>0</v>
      </c>
      <c r="AP2260" s="249" t="n">
        <f aca="false">+B2260</f>
        <v>0</v>
      </c>
      <c r="AQ2260" s="248" t="n">
        <f aca="false">+D2260</f>
        <v>0</v>
      </c>
      <c r="AS2260" s="249" t="n">
        <f aca="false">+O2260</f>
        <v>0</v>
      </c>
      <c r="AT2260" s="249" t="n">
        <f aca="false">+P2260</f>
        <v>0</v>
      </c>
    </row>
    <row r="2261" customFormat="false" ht="14.25" hidden="false" customHeight="true" outlineLevel="0" collapsed="false">
      <c r="AO2261" s="0" t="n">
        <f aca="false">+A2261</f>
        <v>0</v>
      </c>
      <c r="AP2261" s="249" t="n">
        <f aca="false">+B2261</f>
        <v>0</v>
      </c>
      <c r="AQ2261" s="248" t="n">
        <f aca="false">+D2261</f>
        <v>0</v>
      </c>
      <c r="AS2261" s="249" t="n">
        <f aca="false">+O2261</f>
        <v>0</v>
      </c>
      <c r="AT2261" s="249" t="n">
        <f aca="false">+P2261</f>
        <v>0</v>
      </c>
    </row>
    <row r="2262" customFormat="false" ht="14.25" hidden="false" customHeight="true" outlineLevel="0" collapsed="false">
      <c r="AO2262" s="0" t="n">
        <f aca="false">+A2262</f>
        <v>0</v>
      </c>
      <c r="AP2262" s="249" t="n">
        <f aca="false">+B2262</f>
        <v>0</v>
      </c>
      <c r="AQ2262" s="248" t="n">
        <f aca="false">+D2262</f>
        <v>0</v>
      </c>
      <c r="AS2262" s="249" t="n">
        <f aca="false">+O2262</f>
        <v>0</v>
      </c>
      <c r="AT2262" s="249" t="n">
        <f aca="false">+P2262</f>
        <v>0</v>
      </c>
    </row>
    <row r="2263" customFormat="false" ht="14.25" hidden="false" customHeight="true" outlineLevel="0" collapsed="false">
      <c r="AO2263" s="0" t="n">
        <f aca="false">+A2263</f>
        <v>0</v>
      </c>
      <c r="AP2263" s="249" t="n">
        <f aca="false">+B2263</f>
        <v>0</v>
      </c>
      <c r="AQ2263" s="248" t="n">
        <f aca="false">+D2263</f>
        <v>0</v>
      </c>
      <c r="AS2263" s="249" t="n">
        <f aca="false">+O2263</f>
        <v>0</v>
      </c>
      <c r="AT2263" s="249" t="n">
        <f aca="false">+P2263</f>
        <v>0</v>
      </c>
    </row>
    <row r="2264" customFormat="false" ht="14.25" hidden="false" customHeight="true" outlineLevel="0" collapsed="false">
      <c r="AO2264" s="0" t="n">
        <f aca="false">+A2264</f>
        <v>0</v>
      </c>
      <c r="AP2264" s="249" t="n">
        <f aca="false">+B2264</f>
        <v>0</v>
      </c>
      <c r="AQ2264" s="248" t="n">
        <f aca="false">+D2264</f>
        <v>0</v>
      </c>
      <c r="AS2264" s="249" t="n">
        <f aca="false">+O2264</f>
        <v>0</v>
      </c>
      <c r="AT2264" s="249" t="n">
        <f aca="false">+P2264</f>
        <v>0</v>
      </c>
    </row>
    <row r="2265" customFormat="false" ht="14.25" hidden="false" customHeight="true" outlineLevel="0" collapsed="false">
      <c r="AO2265" s="0" t="n">
        <f aca="false">+A2265</f>
        <v>0</v>
      </c>
      <c r="AP2265" s="249" t="n">
        <f aca="false">+B2265</f>
        <v>0</v>
      </c>
      <c r="AQ2265" s="248" t="n">
        <f aca="false">+D2265</f>
        <v>0</v>
      </c>
      <c r="AS2265" s="249" t="n">
        <f aca="false">+O2265</f>
        <v>0</v>
      </c>
      <c r="AT2265" s="249" t="n">
        <f aca="false">+P2265</f>
        <v>0</v>
      </c>
    </row>
    <row r="2266" customFormat="false" ht="14.25" hidden="false" customHeight="true" outlineLevel="0" collapsed="false">
      <c r="AO2266" s="0" t="n">
        <f aca="false">+A2266</f>
        <v>0</v>
      </c>
      <c r="AP2266" s="249" t="n">
        <f aca="false">+B2266</f>
        <v>0</v>
      </c>
      <c r="AQ2266" s="248" t="n">
        <f aca="false">+D2266</f>
        <v>0</v>
      </c>
      <c r="AS2266" s="249" t="n">
        <f aca="false">+O2266</f>
        <v>0</v>
      </c>
      <c r="AT2266" s="249" t="n">
        <f aca="false">+P2266</f>
        <v>0</v>
      </c>
    </row>
    <row r="2267" customFormat="false" ht="14.25" hidden="false" customHeight="true" outlineLevel="0" collapsed="false">
      <c r="AO2267" s="0" t="n">
        <f aca="false">+A2267</f>
        <v>0</v>
      </c>
      <c r="AP2267" s="249" t="n">
        <f aca="false">+B2267</f>
        <v>0</v>
      </c>
      <c r="AQ2267" s="248" t="n">
        <f aca="false">+D2267</f>
        <v>0</v>
      </c>
      <c r="AS2267" s="249" t="n">
        <f aca="false">+O2267</f>
        <v>0</v>
      </c>
      <c r="AT2267" s="249" t="n">
        <f aca="false">+P2267</f>
        <v>0</v>
      </c>
    </row>
    <row r="2268" customFormat="false" ht="14.25" hidden="false" customHeight="true" outlineLevel="0" collapsed="false">
      <c r="AO2268" s="0" t="n">
        <f aca="false">+A2268</f>
        <v>0</v>
      </c>
      <c r="AP2268" s="249" t="n">
        <f aca="false">+B2268</f>
        <v>0</v>
      </c>
      <c r="AQ2268" s="248" t="n">
        <f aca="false">+D2268</f>
        <v>0</v>
      </c>
      <c r="AS2268" s="249" t="n">
        <f aca="false">+O2268</f>
        <v>0</v>
      </c>
      <c r="AT2268" s="249" t="n">
        <f aca="false">+P2268</f>
        <v>0</v>
      </c>
    </row>
    <row r="2269" customFormat="false" ht="14.25" hidden="false" customHeight="true" outlineLevel="0" collapsed="false">
      <c r="AO2269" s="0" t="n">
        <f aca="false">+A2269</f>
        <v>0</v>
      </c>
      <c r="AP2269" s="249" t="n">
        <f aca="false">+B2269</f>
        <v>0</v>
      </c>
      <c r="AQ2269" s="248" t="n">
        <f aca="false">+D2269</f>
        <v>0</v>
      </c>
      <c r="AS2269" s="249" t="n">
        <f aca="false">+O2269</f>
        <v>0</v>
      </c>
      <c r="AT2269" s="249" t="n">
        <f aca="false">+P2269</f>
        <v>0</v>
      </c>
    </row>
    <row r="2270" customFormat="false" ht="14.25" hidden="false" customHeight="true" outlineLevel="0" collapsed="false">
      <c r="AO2270" s="0" t="n">
        <f aca="false">+A2270</f>
        <v>0</v>
      </c>
      <c r="AP2270" s="249" t="n">
        <f aca="false">+B2270</f>
        <v>0</v>
      </c>
      <c r="AQ2270" s="248" t="n">
        <f aca="false">+D2270</f>
        <v>0</v>
      </c>
      <c r="AS2270" s="249" t="n">
        <f aca="false">+O2270</f>
        <v>0</v>
      </c>
      <c r="AT2270" s="249" t="n">
        <f aca="false">+P2270</f>
        <v>0</v>
      </c>
    </row>
    <row r="2271" customFormat="false" ht="14.25" hidden="false" customHeight="true" outlineLevel="0" collapsed="false">
      <c r="AO2271" s="0" t="n">
        <f aca="false">+A2271</f>
        <v>0</v>
      </c>
      <c r="AP2271" s="249" t="n">
        <f aca="false">+B2271</f>
        <v>0</v>
      </c>
      <c r="AQ2271" s="248" t="n">
        <f aca="false">+D2271</f>
        <v>0</v>
      </c>
      <c r="AS2271" s="249" t="n">
        <f aca="false">+O2271</f>
        <v>0</v>
      </c>
      <c r="AT2271" s="249" t="n">
        <f aca="false">+P2271</f>
        <v>0</v>
      </c>
    </row>
    <row r="2272" customFormat="false" ht="14.25" hidden="false" customHeight="true" outlineLevel="0" collapsed="false">
      <c r="AO2272" s="0" t="n">
        <f aca="false">+A2272</f>
        <v>0</v>
      </c>
      <c r="AP2272" s="249" t="n">
        <f aca="false">+B2272</f>
        <v>0</v>
      </c>
      <c r="AQ2272" s="248" t="n">
        <f aca="false">+D2272</f>
        <v>0</v>
      </c>
      <c r="AS2272" s="249" t="n">
        <f aca="false">+O2272</f>
        <v>0</v>
      </c>
      <c r="AT2272" s="249" t="n">
        <f aca="false">+P2272</f>
        <v>0</v>
      </c>
    </row>
    <row r="2273" customFormat="false" ht="14.25" hidden="false" customHeight="true" outlineLevel="0" collapsed="false">
      <c r="AO2273" s="0" t="n">
        <f aca="false">+A2273</f>
        <v>0</v>
      </c>
      <c r="AP2273" s="249" t="n">
        <f aca="false">+B2273</f>
        <v>0</v>
      </c>
      <c r="AQ2273" s="248" t="n">
        <f aca="false">+D2273</f>
        <v>0</v>
      </c>
      <c r="AS2273" s="249" t="n">
        <f aca="false">+O2273</f>
        <v>0</v>
      </c>
      <c r="AT2273" s="249" t="n">
        <f aca="false">+P2273</f>
        <v>0</v>
      </c>
    </row>
    <row r="2274" customFormat="false" ht="14.25" hidden="false" customHeight="true" outlineLevel="0" collapsed="false">
      <c r="AO2274" s="0" t="n">
        <f aca="false">+A2274</f>
        <v>0</v>
      </c>
      <c r="AP2274" s="249" t="n">
        <f aca="false">+B2274</f>
        <v>0</v>
      </c>
      <c r="AQ2274" s="248" t="n">
        <f aca="false">+D2274</f>
        <v>0</v>
      </c>
      <c r="AS2274" s="249" t="n">
        <f aca="false">+O2274</f>
        <v>0</v>
      </c>
      <c r="AT2274" s="249" t="n">
        <f aca="false">+P2274</f>
        <v>0</v>
      </c>
    </row>
    <row r="2275" customFormat="false" ht="14.25" hidden="false" customHeight="true" outlineLevel="0" collapsed="false">
      <c r="AO2275" s="0" t="n">
        <f aca="false">+A2275</f>
        <v>0</v>
      </c>
      <c r="AP2275" s="249" t="n">
        <f aca="false">+B2275</f>
        <v>0</v>
      </c>
      <c r="AQ2275" s="248" t="n">
        <f aca="false">+D2275</f>
        <v>0</v>
      </c>
      <c r="AS2275" s="249" t="n">
        <f aca="false">+O2275</f>
        <v>0</v>
      </c>
      <c r="AT2275" s="249" t="n">
        <f aca="false">+P2275</f>
        <v>0</v>
      </c>
    </row>
    <row r="2276" customFormat="false" ht="14.25" hidden="false" customHeight="true" outlineLevel="0" collapsed="false">
      <c r="AO2276" s="0" t="n">
        <f aca="false">+A2276</f>
        <v>0</v>
      </c>
      <c r="AP2276" s="249" t="n">
        <f aca="false">+B2276</f>
        <v>0</v>
      </c>
      <c r="AQ2276" s="248" t="n">
        <f aca="false">+D2276</f>
        <v>0</v>
      </c>
      <c r="AS2276" s="249" t="n">
        <f aca="false">+O2276</f>
        <v>0</v>
      </c>
      <c r="AT2276" s="249" t="n">
        <f aca="false">+P2276</f>
        <v>0</v>
      </c>
    </row>
    <row r="2277" customFormat="false" ht="14.25" hidden="false" customHeight="true" outlineLevel="0" collapsed="false">
      <c r="AO2277" s="0" t="n">
        <f aca="false">+A2277</f>
        <v>0</v>
      </c>
      <c r="AP2277" s="249" t="n">
        <f aca="false">+B2277</f>
        <v>0</v>
      </c>
      <c r="AQ2277" s="248" t="n">
        <f aca="false">+D2277</f>
        <v>0</v>
      </c>
      <c r="AS2277" s="249" t="n">
        <f aca="false">+O2277</f>
        <v>0</v>
      </c>
      <c r="AT2277" s="249" t="n">
        <f aca="false">+P2277</f>
        <v>0</v>
      </c>
    </row>
    <row r="2278" customFormat="false" ht="14.25" hidden="false" customHeight="true" outlineLevel="0" collapsed="false">
      <c r="AO2278" s="0" t="n">
        <f aca="false">+A2278</f>
        <v>0</v>
      </c>
      <c r="AP2278" s="249" t="n">
        <f aca="false">+B2278</f>
        <v>0</v>
      </c>
      <c r="AQ2278" s="248" t="n">
        <f aca="false">+D2278</f>
        <v>0</v>
      </c>
      <c r="AS2278" s="249" t="n">
        <f aca="false">+O2278</f>
        <v>0</v>
      </c>
      <c r="AT2278" s="249" t="n">
        <f aca="false">+P2278</f>
        <v>0</v>
      </c>
    </row>
    <row r="2279" customFormat="false" ht="14.25" hidden="false" customHeight="true" outlineLevel="0" collapsed="false">
      <c r="AO2279" s="0" t="n">
        <f aca="false">+A2279</f>
        <v>0</v>
      </c>
      <c r="AP2279" s="249" t="n">
        <f aca="false">+B2279</f>
        <v>0</v>
      </c>
      <c r="AQ2279" s="248" t="n">
        <f aca="false">+D2279</f>
        <v>0</v>
      </c>
      <c r="AS2279" s="249" t="n">
        <f aca="false">+O2279</f>
        <v>0</v>
      </c>
      <c r="AT2279" s="249" t="n">
        <f aca="false">+P2279</f>
        <v>0</v>
      </c>
    </row>
    <row r="2280" customFormat="false" ht="14.25" hidden="false" customHeight="true" outlineLevel="0" collapsed="false">
      <c r="AO2280" s="0" t="n">
        <f aca="false">+A2280</f>
        <v>0</v>
      </c>
      <c r="AP2280" s="249" t="n">
        <f aca="false">+B2280</f>
        <v>0</v>
      </c>
      <c r="AQ2280" s="248" t="n">
        <f aca="false">+D2280</f>
        <v>0</v>
      </c>
      <c r="AS2280" s="249" t="n">
        <f aca="false">+O2280</f>
        <v>0</v>
      </c>
      <c r="AT2280" s="249" t="n">
        <f aca="false">+P2280</f>
        <v>0</v>
      </c>
    </row>
    <row r="2281" customFormat="false" ht="14.25" hidden="false" customHeight="true" outlineLevel="0" collapsed="false">
      <c r="AO2281" s="0" t="n">
        <f aca="false">+A2281</f>
        <v>0</v>
      </c>
      <c r="AP2281" s="249" t="n">
        <f aca="false">+B2281</f>
        <v>0</v>
      </c>
      <c r="AQ2281" s="248" t="n">
        <f aca="false">+D2281</f>
        <v>0</v>
      </c>
      <c r="AS2281" s="249" t="n">
        <f aca="false">+O2281</f>
        <v>0</v>
      </c>
      <c r="AT2281" s="249" t="n">
        <f aca="false">+P2281</f>
        <v>0</v>
      </c>
    </row>
    <row r="2282" customFormat="false" ht="14.25" hidden="false" customHeight="true" outlineLevel="0" collapsed="false">
      <c r="AO2282" s="0" t="n">
        <f aca="false">+A2282</f>
        <v>0</v>
      </c>
      <c r="AP2282" s="249" t="n">
        <f aca="false">+B2282</f>
        <v>0</v>
      </c>
      <c r="AQ2282" s="248" t="n">
        <f aca="false">+D2282</f>
        <v>0</v>
      </c>
      <c r="AS2282" s="249" t="n">
        <f aca="false">+O2282</f>
        <v>0</v>
      </c>
      <c r="AT2282" s="249" t="n">
        <f aca="false">+P2282</f>
        <v>0</v>
      </c>
    </row>
    <row r="2283" customFormat="false" ht="14.25" hidden="false" customHeight="true" outlineLevel="0" collapsed="false">
      <c r="AO2283" s="0" t="n">
        <f aca="false">+A2283</f>
        <v>0</v>
      </c>
      <c r="AP2283" s="249" t="n">
        <f aca="false">+B2283</f>
        <v>0</v>
      </c>
      <c r="AQ2283" s="248" t="n">
        <f aca="false">+D2283</f>
        <v>0</v>
      </c>
      <c r="AS2283" s="249" t="n">
        <f aca="false">+O2283</f>
        <v>0</v>
      </c>
      <c r="AT2283" s="249" t="n">
        <f aca="false">+P2283</f>
        <v>0</v>
      </c>
    </row>
    <row r="2284" customFormat="false" ht="14.25" hidden="false" customHeight="true" outlineLevel="0" collapsed="false">
      <c r="AO2284" s="0" t="n">
        <f aca="false">+A2284</f>
        <v>0</v>
      </c>
      <c r="AP2284" s="249" t="n">
        <f aca="false">+B2284</f>
        <v>0</v>
      </c>
      <c r="AQ2284" s="248" t="n">
        <f aca="false">+D2284</f>
        <v>0</v>
      </c>
      <c r="AS2284" s="249" t="n">
        <f aca="false">+O2284</f>
        <v>0</v>
      </c>
      <c r="AT2284" s="249" t="n">
        <f aca="false">+P2284</f>
        <v>0</v>
      </c>
    </row>
    <row r="2285" customFormat="false" ht="14.25" hidden="false" customHeight="true" outlineLevel="0" collapsed="false">
      <c r="AO2285" s="0" t="n">
        <f aca="false">+A2285</f>
        <v>0</v>
      </c>
      <c r="AP2285" s="249" t="n">
        <f aca="false">+B2285</f>
        <v>0</v>
      </c>
      <c r="AQ2285" s="248" t="n">
        <f aca="false">+D2285</f>
        <v>0</v>
      </c>
      <c r="AS2285" s="249" t="n">
        <f aca="false">+O2285</f>
        <v>0</v>
      </c>
      <c r="AT2285" s="249" t="n">
        <f aca="false">+P2285</f>
        <v>0</v>
      </c>
    </row>
    <row r="2286" customFormat="false" ht="14.25" hidden="false" customHeight="true" outlineLevel="0" collapsed="false">
      <c r="AO2286" s="0" t="n">
        <f aca="false">+A2286</f>
        <v>0</v>
      </c>
      <c r="AP2286" s="249" t="n">
        <f aca="false">+B2286</f>
        <v>0</v>
      </c>
      <c r="AQ2286" s="248" t="n">
        <f aca="false">+D2286</f>
        <v>0</v>
      </c>
      <c r="AS2286" s="249" t="n">
        <f aca="false">+O2286</f>
        <v>0</v>
      </c>
      <c r="AT2286" s="249" t="n">
        <f aca="false">+P2286</f>
        <v>0</v>
      </c>
    </row>
    <row r="2287" customFormat="false" ht="14.25" hidden="false" customHeight="true" outlineLevel="0" collapsed="false">
      <c r="AO2287" s="0" t="n">
        <f aca="false">+A2287</f>
        <v>0</v>
      </c>
      <c r="AP2287" s="249" t="n">
        <f aca="false">+B2287</f>
        <v>0</v>
      </c>
      <c r="AQ2287" s="248" t="n">
        <f aca="false">+D2287</f>
        <v>0</v>
      </c>
      <c r="AS2287" s="249" t="n">
        <f aca="false">+O2287</f>
        <v>0</v>
      </c>
      <c r="AT2287" s="249" t="n">
        <f aca="false">+P2287</f>
        <v>0</v>
      </c>
    </row>
    <row r="2288" customFormat="false" ht="14.25" hidden="false" customHeight="true" outlineLevel="0" collapsed="false">
      <c r="AO2288" s="0" t="n">
        <f aca="false">+A2288</f>
        <v>0</v>
      </c>
      <c r="AP2288" s="249" t="n">
        <f aca="false">+B2288</f>
        <v>0</v>
      </c>
      <c r="AQ2288" s="248" t="n">
        <f aca="false">+D2288</f>
        <v>0</v>
      </c>
      <c r="AS2288" s="249" t="n">
        <f aca="false">+O2288</f>
        <v>0</v>
      </c>
      <c r="AT2288" s="249" t="n">
        <f aca="false">+P2288</f>
        <v>0</v>
      </c>
    </row>
    <row r="2289" customFormat="false" ht="14.25" hidden="false" customHeight="true" outlineLevel="0" collapsed="false">
      <c r="AO2289" s="0" t="n">
        <f aca="false">+A2289</f>
        <v>0</v>
      </c>
      <c r="AP2289" s="249" t="n">
        <f aca="false">+B2289</f>
        <v>0</v>
      </c>
      <c r="AQ2289" s="248" t="n">
        <f aca="false">+D2289</f>
        <v>0</v>
      </c>
      <c r="AS2289" s="249" t="n">
        <f aca="false">+O2289</f>
        <v>0</v>
      </c>
      <c r="AT2289" s="249" t="n">
        <f aca="false">+P2289</f>
        <v>0</v>
      </c>
    </row>
    <row r="2290" customFormat="false" ht="14.25" hidden="false" customHeight="true" outlineLevel="0" collapsed="false">
      <c r="AO2290" s="0" t="n">
        <f aca="false">+A2290</f>
        <v>0</v>
      </c>
      <c r="AP2290" s="249" t="n">
        <f aca="false">+B2290</f>
        <v>0</v>
      </c>
      <c r="AQ2290" s="248" t="n">
        <f aca="false">+D2290</f>
        <v>0</v>
      </c>
      <c r="AS2290" s="249" t="n">
        <f aca="false">+O2290</f>
        <v>0</v>
      </c>
      <c r="AT2290" s="249" t="n">
        <f aca="false">+P2290</f>
        <v>0</v>
      </c>
    </row>
    <row r="2291" customFormat="false" ht="14.25" hidden="false" customHeight="true" outlineLevel="0" collapsed="false">
      <c r="AO2291" s="0" t="n">
        <f aca="false">+A2291</f>
        <v>0</v>
      </c>
      <c r="AP2291" s="249" t="n">
        <f aca="false">+B2291</f>
        <v>0</v>
      </c>
      <c r="AQ2291" s="248" t="n">
        <f aca="false">+D2291</f>
        <v>0</v>
      </c>
      <c r="AS2291" s="249" t="n">
        <f aca="false">+O2291</f>
        <v>0</v>
      </c>
      <c r="AT2291" s="249" t="n">
        <f aca="false">+P2291</f>
        <v>0</v>
      </c>
    </row>
    <row r="2292" customFormat="false" ht="14.25" hidden="false" customHeight="true" outlineLevel="0" collapsed="false">
      <c r="AO2292" s="0" t="n">
        <f aca="false">+A2292</f>
        <v>0</v>
      </c>
      <c r="AP2292" s="249" t="n">
        <f aca="false">+B2292</f>
        <v>0</v>
      </c>
      <c r="AQ2292" s="248" t="n">
        <f aca="false">+D2292</f>
        <v>0</v>
      </c>
      <c r="AS2292" s="249" t="n">
        <f aca="false">+O2292</f>
        <v>0</v>
      </c>
      <c r="AT2292" s="249" t="n">
        <f aca="false">+P2292</f>
        <v>0</v>
      </c>
    </row>
    <row r="2293" customFormat="false" ht="14.25" hidden="false" customHeight="true" outlineLevel="0" collapsed="false">
      <c r="AO2293" s="0" t="n">
        <f aca="false">+A2293</f>
        <v>0</v>
      </c>
      <c r="AP2293" s="249" t="n">
        <f aca="false">+B2293</f>
        <v>0</v>
      </c>
      <c r="AQ2293" s="248" t="n">
        <f aca="false">+D2293</f>
        <v>0</v>
      </c>
      <c r="AS2293" s="249" t="n">
        <f aca="false">+O2293</f>
        <v>0</v>
      </c>
      <c r="AT2293" s="249" t="n">
        <f aca="false">+P2293</f>
        <v>0</v>
      </c>
    </row>
    <row r="2294" customFormat="false" ht="14.25" hidden="false" customHeight="true" outlineLevel="0" collapsed="false">
      <c r="AO2294" s="0" t="n">
        <f aca="false">+A2294</f>
        <v>0</v>
      </c>
      <c r="AP2294" s="249" t="n">
        <f aca="false">+B2294</f>
        <v>0</v>
      </c>
      <c r="AQ2294" s="248" t="n">
        <f aca="false">+D2294</f>
        <v>0</v>
      </c>
      <c r="AS2294" s="249" t="n">
        <f aca="false">+O2294</f>
        <v>0</v>
      </c>
      <c r="AT2294" s="249" t="n">
        <f aca="false">+P2294</f>
        <v>0</v>
      </c>
    </row>
    <row r="2295" customFormat="false" ht="14.25" hidden="false" customHeight="true" outlineLevel="0" collapsed="false">
      <c r="AO2295" s="0" t="n">
        <f aca="false">+A2295</f>
        <v>0</v>
      </c>
      <c r="AP2295" s="249" t="n">
        <f aca="false">+B2295</f>
        <v>0</v>
      </c>
      <c r="AQ2295" s="248" t="n">
        <f aca="false">+D2295</f>
        <v>0</v>
      </c>
      <c r="AS2295" s="249" t="n">
        <f aca="false">+O2295</f>
        <v>0</v>
      </c>
      <c r="AT2295" s="249" t="n">
        <f aca="false">+P2295</f>
        <v>0</v>
      </c>
    </row>
    <row r="2296" customFormat="false" ht="14.25" hidden="false" customHeight="true" outlineLevel="0" collapsed="false">
      <c r="AO2296" s="0" t="n">
        <f aca="false">+A2296</f>
        <v>0</v>
      </c>
      <c r="AP2296" s="249" t="n">
        <f aca="false">+B2296</f>
        <v>0</v>
      </c>
      <c r="AQ2296" s="248" t="n">
        <f aca="false">+D2296</f>
        <v>0</v>
      </c>
      <c r="AS2296" s="249" t="n">
        <f aca="false">+O2296</f>
        <v>0</v>
      </c>
      <c r="AT2296" s="249" t="n">
        <f aca="false">+P2296</f>
        <v>0</v>
      </c>
    </row>
    <row r="2297" customFormat="false" ht="14.25" hidden="false" customHeight="true" outlineLevel="0" collapsed="false">
      <c r="AO2297" s="0" t="n">
        <f aca="false">+A2297</f>
        <v>0</v>
      </c>
      <c r="AP2297" s="249" t="n">
        <f aca="false">+B2297</f>
        <v>0</v>
      </c>
      <c r="AQ2297" s="248" t="n">
        <f aca="false">+D2297</f>
        <v>0</v>
      </c>
      <c r="AS2297" s="249" t="n">
        <f aca="false">+O2297</f>
        <v>0</v>
      </c>
      <c r="AT2297" s="249" t="n">
        <f aca="false">+P2297</f>
        <v>0</v>
      </c>
    </row>
    <row r="2298" customFormat="false" ht="14.25" hidden="false" customHeight="true" outlineLevel="0" collapsed="false">
      <c r="AO2298" s="0" t="n">
        <f aca="false">+A2298</f>
        <v>0</v>
      </c>
      <c r="AP2298" s="249" t="n">
        <f aca="false">+B2298</f>
        <v>0</v>
      </c>
      <c r="AQ2298" s="248" t="n">
        <f aca="false">+D2298</f>
        <v>0</v>
      </c>
      <c r="AS2298" s="249" t="n">
        <f aca="false">+O2298</f>
        <v>0</v>
      </c>
      <c r="AT2298" s="249" t="n">
        <f aca="false">+P2298</f>
        <v>0</v>
      </c>
    </row>
    <row r="2299" customFormat="false" ht="14.25" hidden="false" customHeight="true" outlineLevel="0" collapsed="false">
      <c r="AO2299" s="0" t="n">
        <f aca="false">+A2299</f>
        <v>0</v>
      </c>
      <c r="AP2299" s="249" t="n">
        <f aca="false">+B2299</f>
        <v>0</v>
      </c>
      <c r="AQ2299" s="248" t="n">
        <f aca="false">+D2299</f>
        <v>0</v>
      </c>
      <c r="AS2299" s="249" t="n">
        <f aca="false">+O2299</f>
        <v>0</v>
      </c>
      <c r="AT2299" s="249" t="n">
        <f aca="false">+P2299</f>
        <v>0</v>
      </c>
    </row>
    <row r="2300" customFormat="false" ht="14.25" hidden="false" customHeight="true" outlineLevel="0" collapsed="false">
      <c r="AO2300" s="0" t="n">
        <f aca="false">+A2300</f>
        <v>0</v>
      </c>
      <c r="AP2300" s="249" t="n">
        <f aca="false">+B2300</f>
        <v>0</v>
      </c>
      <c r="AQ2300" s="248" t="n">
        <f aca="false">+D2300</f>
        <v>0</v>
      </c>
      <c r="AS2300" s="249" t="n">
        <f aca="false">+O2300</f>
        <v>0</v>
      </c>
      <c r="AT2300" s="249" t="n">
        <f aca="false">+P2300</f>
        <v>0</v>
      </c>
    </row>
    <row r="2301" customFormat="false" ht="14.25" hidden="false" customHeight="true" outlineLevel="0" collapsed="false">
      <c r="AO2301" s="0" t="n">
        <f aca="false">+A2301</f>
        <v>0</v>
      </c>
      <c r="AP2301" s="249" t="n">
        <f aca="false">+B2301</f>
        <v>0</v>
      </c>
      <c r="AQ2301" s="248" t="n">
        <f aca="false">+D2301</f>
        <v>0</v>
      </c>
      <c r="AS2301" s="249" t="n">
        <f aca="false">+O2301</f>
        <v>0</v>
      </c>
      <c r="AT2301" s="249" t="n">
        <f aca="false">+P2301</f>
        <v>0</v>
      </c>
    </row>
    <row r="2302" customFormat="false" ht="14.25" hidden="false" customHeight="true" outlineLevel="0" collapsed="false">
      <c r="AO2302" s="0" t="n">
        <f aca="false">+A2302</f>
        <v>0</v>
      </c>
      <c r="AP2302" s="249" t="n">
        <f aca="false">+B2302</f>
        <v>0</v>
      </c>
      <c r="AQ2302" s="248" t="n">
        <f aca="false">+D2302</f>
        <v>0</v>
      </c>
      <c r="AS2302" s="249" t="n">
        <f aca="false">+O2302</f>
        <v>0</v>
      </c>
      <c r="AT2302" s="249" t="n">
        <f aca="false">+P2302</f>
        <v>0</v>
      </c>
    </row>
    <row r="2303" customFormat="false" ht="14.25" hidden="false" customHeight="true" outlineLevel="0" collapsed="false">
      <c r="AO2303" s="0" t="n">
        <f aca="false">+A2303</f>
        <v>0</v>
      </c>
      <c r="AP2303" s="249" t="n">
        <f aca="false">+B2303</f>
        <v>0</v>
      </c>
      <c r="AQ2303" s="248" t="n">
        <f aca="false">+D2303</f>
        <v>0</v>
      </c>
      <c r="AS2303" s="249" t="n">
        <f aca="false">+O2303</f>
        <v>0</v>
      </c>
      <c r="AT2303" s="249" t="n">
        <f aca="false">+P2303</f>
        <v>0</v>
      </c>
    </row>
    <row r="2304" customFormat="false" ht="14.25" hidden="false" customHeight="true" outlineLevel="0" collapsed="false">
      <c r="AO2304" s="0" t="n">
        <f aca="false">+A2304</f>
        <v>0</v>
      </c>
      <c r="AP2304" s="249" t="n">
        <f aca="false">+B2304</f>
        <v>0</v>
      </c>
      <c r="AQ2304" s="248" t="n">
        <f aca="false">+D2304</f>
        <v>0</v>
      </c>
      <c r="AS2304" s="249" t="n">
        <f aca="false">+O2304</f>
        <v>0</v>
      </c>
      <c r="AT2304" s="249" t="n">
        <f aca="false">+P2304</f>
        <v>0</v>
      </c>
    </row>
    <row r="2305" customFormat="false" ht="14.25" hidden="false" customHeight="true" outlineLevel="0" collapsed="false">
      <c r="AO2305" s="0" t="n">
        <f aca="false">+A2305</f>
        <v>0</v>
      </c>
      <c r="AP2305" s="249" t="n">
        <f aca="false">+B2305</f>
        <v>0</v>
      </c>
      <c r="AQ2305" s="248" t="n">
        <f aca="false">+D2305</f>
        <v>0</v>
      </c>
      <c r="AS2305" s="249" t="n">
        <f aca="false">+O2305</f>
        <v>0</v>
      </c>
      <c r="AT2305" s="249" t="n">
        <f aca="false">+P2305</f>
        <v>0</v>
      </c>
    </row>
    <row r="2306" customFormat="false" ht="14.25" hidden="false" customHeight="true" outlineLevel="0" collapsed="false">
      <c r="AO2306" s="0" t="n">
        <f aca="false">+A2306</f>
        <v>0</v>
      </c>
      <c r="AP2306" s="249" t="n">
        <f aca="false">+B2306</f>
        <v>0</v>
      </c>
      <c r="AQ2306" s="248" t="n">
        <f aca="false">+D2306</f>
        <v>0</v>
      </c>
      <c r="AS2306" s="249" t="n">
        <f aca="false">+O2306</f>
        <v>0</v>
      </c>
      <c r="AT2306" s="249" t="n">
        <f aca="false">+P2306</f>
        <v>0</v>
      </c>
    </row>
    <row r="2307" customFormat="false" ht="14.25" hidden="false" customHeight="true" outlineLevel="0" collapsed="false">
      <c r="AO2307" s="0" t="n">
        <f aca="false">+A2307</f>
        <v>0</v>
      </c>
      <c r="AP2307" s="249" t="n">
        <f aca="false">+B2307</f>
        <v>0</v>
      </c>
      <c r="AQ2307" s="248" t="n">
        <f aca="false">+D2307</f>
        <v>0</v>
      </c>
      <c r="AS2307" s="249" t="n">
        <f aca="false">+O2307</f>
        <v>0</v>
      </c>
      <c r="AT2307" s="249" t="n">
        <f aca="false">+P2307</f>
        <v>0</v>
      </c>
    </row>
    <row r="2308" customFormat="false" ht="14.25" hidden="false" customHeight="true" outlineLevel="0" collapsed="false">
      <c r="AO2308" s="0" t="n">
        <f aca="false">+A2308</f>
        <v>0</v>
      </c>
      <c r="AP2308" s="249" t="n">
        <f aca="false">+B2308</f>
        <v>0</v>
      </c>
      <c r="AQ2308" s="248" t="n">
        <f aca="false">+D2308</f>
        <v>0</v>
      </c>
      <c r="AS2308" s="249" t="n">
        <f aca="false">+O2308</f>
        <v>0</v>
      </c>
      <c r="AT2308" s="249" t="n">
        <f aca="false">+P2308</f>
        <v>0</v>
      </c>
    </row>
    <row r="2309" customFormat="false" ht="14.25" hidden="false" customHeight="true" outlineLevel="0" collapsed="false">
      <c r="AO2309" s="0" t="n">
        <f aca="false">+A2309</f>
        <v>0</v>
      </c>
      <c r="AP2309" s="249" t="n">
        <f aca="false">+B2309</f>
        <v>0</v>
      </c>
      <c r="AQ2309" s="248" t="n">
        <f aca="false">+D2309</f>
        <v>0</v>
      </c>
      <c r="AS2309" s="249" t="n">
        <f aca="false">+O2309</f>
        <v>0</v>
      </c>
      <c r="AT2309" s="249" t="n">
        <f aca="false">+P2309</f>
        <v>0</v>
      </c>
    </row>
    <row r="2310" customFormat="false" ht="14.25" hidden="false" customHeight="true" outlineLevel="0" collapsed="false">
      <c r="AO2310" s="0" t="n">
        <f aca="false">+A2310</f>
        <v>0</v>
      </c>
      <c r="AP2310" s="249" t="n">
        <f aca="false">+B2310</f>
        <v>0</v>
      </c>
      <c r="AQ2310" s="248" t="n">
        <f aca="false">+D2310</f>
        <v>0</v>
      </c>
      <c r="AS2310" s="249" t="n">
        <f aca="false">+O2310</f>
        <v>0</v>
      </c>
      <c r="AT2310" s="249" t="n">
        <f aca="false">+P2310</f>
        <v>0</v>
      </c>
    </row>
    <row r="2311" customFormat="false" ht="14.25" hidden="false" customHeight="true" outlineLevel="0" collapsed="false">
      <c r="AO2311" s="0" t="n">
        <f aca="false">+A2311</f>
        <v>0</v>
      </c>
      <c r="AP2311" s="249" t="n">
        <f aca="false">+B2311</f>
        <v>0</v>
      </c>
      <c r="AQ2311" s="248" t="n">
        <f aca="false">+D2311</f>
        <v>0</v>
      </c>
      <c r="AS2311" s="249" t="n">
        <f aca="false">+O2311</f>
        <v>0</v>
      </c>
      <c r="AT2311" s="249" t="n">
        <f aca="false">+P2311</f>
        <v>0</v>
      </c>
    </row>
    <row r="2312" customFormat="false" ht="14.25" hidden="false" customHeight="true" outlineLevel="0" collapsed="false">
      <c r="AO2312" s="0" t="n">
        <f aca="false">+A2312</f>
        <v>0</v>
      </c>
      <c r="AP2312" s="249" t="n">
        <f aca="false">+B2312</f>
        <v>0</v>
      </c>
      <c r="AQ2312" s="248" t="n">
        <f aca="false">+D2312</f>
        <v>0</v>
      </c>
      <c r="AS2312" s="249" t="n">
        <f aca="false">+O2312</f>
        <v>0</v>
      </c>
      <c r="AT2312" s="249" t="n">
        <f aca="false">+P2312</f>
        <v>0</v>
      </c>
    </row>
    <row r="2313" customFormat="false" ht="14.25" hidden="false" customHeight="true" outlineLevel="0" collapsed="false">
      <c r="AO2313" s="0" t="n">
        <f aca="false">+A2313</f>
        <v>0</v>
      </c>
      <c r="AP2313" s="249" t="n">
        <f aca="false">+B2313</f>
        <v>0</v>
      </c>
      <c r="AQ2313" s="248" t="n">
        <f aca="false">+D2313</f>
        <v>0</v>
      </c>
      <c r="AS2313" s="249" t="n">
        <f aca="false">+O2313</f>
        <v>0</v>
      </c>
      <c r="AT2313" s="249" t="n">
        <f aca="false">+P2313</f>
        <v>0</v>
      </c>
    </row>
    <row r="2314" customFormat="false" ht="14.25" hidden="false" customHeight="true" outlineLevel="0" collapsed="false">
      <c r="AO2314" s="0" t="n">
        <f aca="false">+A2314</f>
        <v>0</v>
      </c>
      <c r="AP2314" s="249" t="n">
        <f aca="false">+B2314</f>
        <v>0</v>
      </c>
      <c r="AQ2314" s="248" t="n">
        <f aca="false">+D2314</f>
        <v>0</v>
      </c>
      <c r="AS2314" s="249" t="n">
        <f aca="false">+O2314</f>
        <v>0</v>
      </c>
      <c r="AT2314" s="249" t="n">
        <f aca="false">+P2314</f>
        <v>0</v>
      </c>
    </row>
    <row r="2315" customFormat="false" ht="14.25" hidden="false" customHeight="true" outlineLevel="0" collapsed="false">
      <c r="AO2315" s="0" t="n">
        <f aca="false">+A2315</f>
        <v>0</v>
      </c>
      <c r="AP2315" s="249" t="n">
        <f aca="false">+B2315</f>
        <v>0</v>
      </c>
      <c r="AQ2315" s="248" t="n">
        <f aca="false">+D2315</f>
        <v>0</v>
      </c>
      <c r="AS2315" s="249" t="n">
        <f aca="false">+O2315</f>
        <v>0</v>
      </c>
      <c r="AT2315" s="249" t="n">
        <f aca="false">+P2315</f>
        <v>0</v>
      </c>
    </row>
    <row r="2316" customFormat="false" ht="14.25" hidden="false" customHeight="true" outlineLevel="0" collapsed="false">
      <c r="AO2316" s="0" t="n">
        <f aca="false">+A2316</f>
        <v>0</v>
      </c>
      <c r="AP2316" s="249" t="n">
        <f aca="false">+B2316</f>
        <v>0</v>
      </c>
      <c r="AQ2316" s="248" t="n">
        <f aca="false">+D2316</f>
        <v>0</v>
      </c>
      <c r="AS2316" s="249" t="n">
        <f aca="false">+O2316</f>
        <v>0</v>
      </c>
      <c r="AT2316" s="249" t="n">
        <f aca="false">+P2316</f>
        <v>0</v>
      </c>
    </row>
    <row r="2317" customFormat="false" ht="14.25" hidden="false" customHeight="true" outlineLevel="0" collapsed="false">
      <c r="AO2317" s="0" t="n">
        <f aca="false">+A2317</f>
        <v>0</v>
      </c>
      <c r="AP2317" s="249" t="n">
        <f aca="false">+B2317</f>
        <v>0</v>
      </c>
      <c r="AQ2317" s="248" t="n">
        <f aca="false">+D2317</f>
        <v>0</v>
      </c>
      <c r="AS2317" s="249" t="n">
        <f aca="false">+O2317</f>
        <v>0</v>
      </c>
      <c r="AT2317" s="249" t="n">
        <f aca="false">+P2317</f>
        <v>0</v>
      </c>
    </row>
    <row r="2318" customFormat="false" ht="14.25" hidden="false" customHeight="true" outlineLevel="0" collapsed="false">
      <c r="AO2318" s="0" t="n">
        <f aca="false">+A2318</f>
        <v>0</v>
      </c>
      <c r="AP2318" s="249" t="n">
        <f aca="false">+B2318</f>
        <v>0</v>
      </c>
      <c r="AQ2318" s="248" t="n">
        <f aca="false">+D2318</f>
        <v>0</v>
      </c>
      <c r="AS2318" s="249" t="n">
        <f aca="false">+O2318</f>
        <v>0</v>
      </c>
      <c r="AT2318" s="249" t="n">
        <f aca="false">+P2318</f>
        <v>0</v>
      </c>
    </row>
    <row r="2319" customFormat="false" ht="14.25" hidden="false" customHeight="true" outlineLevel="0" collapsed="false">
      <c r="AO2319" s="0" t="n">
        <f aca="false">+A2319</f>
        <v>0</v>
      </c>
      <c r="AP2319" s="249" t="n">
        <f aca="false">+B2319</f>
        <v>0</v>
      </c>
      <c r="AQ2319" s="248" t="n">
        <f aca="false">+D2319</f>
        <v>0</v>
      </c>
      <c r="AS2319" s="249" t="n">
        <f aca="false">+O2319</f>
        <v>0</v>
      </c>
      <c r="AT2319" s="249" t="n">
        <f aca="false">+P2319</f>
        <v>0</v>
      </c>
    </row>
    <row r="2320" customFormat="false" ht="14.25" hidden="false" customHeight="true" outlineLevel="0" collapsed="false">
      <c r="AO2320" s="0" t="n">
        <f aca="false">+A2320</f>
        <v>0</v>
      </c>
      <c r="AP2320" s="249" t="n">
        <f aca="false">+B2320</f>
        <v>0</v>
      </c>
      <c r="AQ2320" s="248" t="n">
        <f aca="false">+D2320</f>
        <v>0</v>
      </c>
      <c r="AS2320" s="249" t="n">
        <f aca="false">+O2320</f>
        <v>0</v>
      </c>
      <c r="AT2320" s="249" t="n">
        <f aca="false">+P2320</f>
        <v>0</v>
      </c>
    </row>
    <row r="2321" customFormat="false" ht="14.25" hidden="false" customHeight="true" outlineLevel="0" collapsed="false">
      <c r="AO2321" s="0" t="n">
        <f aca="false">+A2321</f>
        <v>0</v>
      </c>
      <c r="AP2321" s="249" t="n">
        <f aca="false">+B2321</f>
        <v>0</v>
      </c>
      <c r="AQ2321" s="248" t="n">
        <f aca="false">+D2321</f>
        <v>0</v>
      </c>
      <c r="AS2321" s="249" t="n">
        <f aca="false">+O2321</f>
        <v>0</v>
      </c>
      <c r="AT2321" s="249" t="n">
        <f aca="false">+P2321</f>
        <v>0</v>
      </c>
    </row>
    <row r="2322" customFormat="false" ht="14.25" hidden="false" customHeight="true" outlineLevel="0" collapsed="false">
      <c r="AO2322" s="0" t="n">
        <f aca="false">+A2322</f>
        <v>0</v>
      </c>
      <c r="AP2322" s="249" t="n">
        <f aca="false">+B2322</f>
        <v>0</v>
      </c>
      <c r="AQ2322" s="248" t="n">
        <f aca="false">+D2322</f>
        <v>0</v>
      </c>
      <c r="AS2322" s="249" t="n">
        <f aca="false">+O2322</f>
        <v>0</v>
      </c>
      <c r="AT2322" s="249" t="n">
        <f aca="false">+P2322</f>
        <v>0</v>
      </c>
    </row>
    <row r="2323" customFormat="false" ht="14.25" hidden="false" customHeight="true" outlineLevel="0" collapsed="false">
      <c r="AO2323" s="0" t="n">
        <f aca="false">+A2323</f>
        <v>0</v>
      </c>
      <c r="AP2323" s="249" t="n">
        <f aca="false">+B2323</f>
        <v>0</v>
      </c>
      <c r="AQ2323" s="248" t="n">
        <f aca="false">+D2323</f>
        <v>0</v>
      </c>
      <c r="AS2323" s="249" t="n">
        <f aca="false">+O2323</f>
        <v>0</v>
      </c>
      <c r="AT2323" s="249" t="n">
        <f aca="false">+P2323</f>
        <v>0</v>
      </c>
    </row>
    <row r="2324" customFormat="false" ht="14.25" hidden="false" customHeight="true" outlineLevel="0" collapsed="false">
      <c r="AO2324" s="0" t="n">
        <f aca="false">+A2324</f>
        <v>0</v>
      </c>
      <c r="AP2324" s="249" t="n">
        <f aca="false">+B2324</f>
        <v>0</v>
      </c>
      <c r="AQ2324" s="248" t="n">
        <f aca="false">+D2324</f>
        <v>0</v>
      </c>
      <c r="AS2324" s="249" t="n">
        <f aca="false">+O2324</f>
        <v>0</v>
      </c>
      <c r="AT2324" s="249" t="n">
        <f aca="false">+P2324</f>
        <v>0</v>
      </c>
    </row>
    <row r="2325" customFormat="false" ht="14.25" hidden="false" customHeight="true" outlineLevel="0" collapsed="false">
      <c r="AO2325" s="0" t="n">
        <f aca="false">+A2325</f>
        <v>0</v>
      </c>
      <c r="AP2325" s="249" t="n">
        <f aca="false">+B2325</f>
        <v>0</v>
      </c>
      <c r="AQ2325" s="248" t="n">
        <f aca="false">+D2325</f>
        <v>0</v>
      </c>
      <c r="AS2325" s="249" t="n">
        <f aca="false">+O2325</f>
        <v>0</v>
      </c>
      <c r="AT2325" s="249" t="n">
        <f aca="false">+P2325</f>
        <v>0</v>
      </c>
    </row>
    <row r="2326" customFormat="false" ht="14.25" hidden="false" customHeight="true" outlineLevel="0" collapsed="false">
      <c r="AO2326" s="0" t="n">
        <f aca="false">+A2326</f>
        <v>0</v>
      </c>
      <c r="AP2326" s="249" t="n">
        <f aca="false">+B2326</f>
        <v>0</v>
      </c>
      <c r="AQ2326" s="248" t="n">
        <f aca="false">+D2326</f>
        <v>0</v>
      </c>
      <c r="AS2326" s="249" t="n">
        <f aca="false">+O2326</f>
        <v>0</v>
      </c>
      <c r="AT2326" s="249" t="n">
        <f aca="false">+P2326</f>
        <v>0</v>
      </c>
    </row>
    <row r="2327" customFormat="false" ht="14.25" hidden="false" customHeight="true" outlineLevel="0" collapsed="false">
      <c r="AO2327" s="0" t="n">
        <f aca="false">+A2327</f>
        <v>0</v>
      </c>
      <c r="AP2327" s="249" t="n">
        <f aca="false">+B2327</f>
        <v>0</v>
      </c>
      <c r="AQ2327" s="248" t="n">
        <f aca="false">+D2327</f>
        <v>0</v>
      </c>
      <c r="AS2327" s="249" t="n">
        <f aca="false">+O2327</f>
        <v>0</v>
      </c>
      <c r="AT2327" s="249" t="n">
        <f aca="false">+P2327</f>
        <v>0</v>
      </c>
    </row>
    <row r="2328" customFormat="false" ht="14.25" hidden="false" customHeight="true" outlineLevel="0" collapsed="false">
      <c r="AO2328" s="0" t="n">
        <f aca="false">+A2328</f>
        <v>0</v>
      </c>
      <c r="AP2328" s="249" t="n">
        <f aca="false">+B2328</f>
        <v>0</v>
      </c>
      <c r="AQ2328" s="248" t="n">
        <f aca="false">+D2328</f>
        <v>0</v>
      </c>
      <c r="AS2328" s="249" t="n">
        <f aca="false">+O2328</f>
        <v>0</v>
      </c>
      <c r="AT2328" s="249" t="n">
        <f aca="false">+P2328</f>
        <v>0</v>
      </c>
    </row>
    <row r="2329" customFormat="false" ht="14.25" hidden="false" customHeight="true" outlineLevel="0" collapsed="false">
      <c r="AO2329" s="0" t="n">
        <f aca="false">+A2329</f>
        <v>0</v>
      </c>
      <c r="AP2329" s="249" t="n">
        <f aca="false">+B2329</f>
        <v>0</v>
      </c>
      <c r="AQ2329" s="248" t="n">
        <f aca="false">+D2329</f>
        <v>0</v>
      </c>
      <c r="AS2329" s="249" t="n">
        <f aca="false">+O2329</f>
        <v>0</v>
      </c>
      <c r="AT2329" s="249" t="n">
        <f aca="false">+P2329</f>
        <v>0</v>
      </c>
    </row>
    <row r="2330" customFormat="false" ht="14.25" hidden="false" customHeight="true" outlineLevel="0" collapsed="false">
      <c r="AO2330" s="0" t="n">
        <f aca="false">+A2330</f>
        <v>0</v>
      </c>
      <c r="AP2330" s="249" t="n">
        <f aca="false">+B2330</f>
        <v>0</v>
      </c>
      <c r="AQ2330" s="248" t="n">
        <f aca="false">+D2330</f>
        <v>0</v>
      </c>
      <c r="AS2330" s="249" t="n">
        <f aca="false">+O2330</f>
        <v>0</v>
      </c>
      <c r="AT2330" s="249" t="n">
        <f aca="false">+P2330</f>
        <v>0</v>
      </c>
    </row>
    <row r="2331" customFormat="false" ht="14.25" hidden="false" customHeight="true" outlineLevel="0" collapsed="false">
      <c r="AO2331" s="0" t="n">
        <f aca="false">+A2331</f>
        <v>0</v>
      </c>
      <c r="AP2331" s="249" t="n">
        <f aca="false">+B2331</f>
        <v>0</v>
      </c>
      <c r="AQ2331" s="248" t="n">
        <f aca="false">+D2331</f>
        <v>0</v>
      </c>
      <c r="AS2331" s="249" t="n">
        <f aca="false">+O2331</f>
        <v>0</v>
      </c>
      <c r="AT2331" s="249" t="n">
        <f aca="false">+P2331</f>
        <v>0</v>
      </c>
    </row>
    <row r="2332" customFormat="false" ht="14.25" hidden="false" customHeight="true" outlineLevel="0" collapsed="false">
      <c r="AO2332" s="0" t="n">
        <f aca="false">+A2332</f>
        <v>0</v>
      </c>
      <c r="AP2332" s="249" t="n">
        <f aca="false">+B2332</f>
        <v>0</v>
      </c>
      <c r="AQ2332" s="248" t="n">
        <f aca="false">+D2332</f>
        <v>0</v>
      </c>
      <c r="AS2332" s="249" t="n">
        <f aca="false">+O2332</f>
        <v>0</v>
      </c>
      <c r="AT2332" s="249" t="n">
        <f aca="false">+P2332</f>
        <v>0</v>
      </c>
    </row>
    <row r="2333" customFormat="false" ht="14.25" hidden="false" customHeight="true" outlineLevel="0" collapsed="false">
      <c r="AO2333" s="0" t="n">
        <f aca="false">+A2333</f>
        <v>0</v>
      </c>
      <c r="AP2333" s="249" t="n">
        <f aca="false">+B2333</f>
        <v>0</v>
      </c>
      <c r="AQ2333" s="248" t="n">
        <f aca="false">+D2333</f>
        <v>0</v>
      </c>
      <c r="AS2333" s="249" t="n">
        <f aca="false">+O2333</f>
        <v>0</v>
      </c>
      <c r="AT2333" s="249" t="n">
        <f aca="false">+P2333</f>
        <v>0</v>
      </c>
    </row>
    <row r="2334" customFormat="false" ht="14.25" hidden="false" customHeight="true" outlineLevel="0" collapsed="false">
      <c r="AO2334" s="0" t="n">
        <f aca="false">+A2334</f>
        <v>0</v>
      </c>
      <c r="AP2334" s="249" t="n">
        <f aca="false">+B2334</f>
        <v>0</v>
      </c>
      <c r="AQ2334" s="248" t="n">
        <f aca="false">+D2334</f>
        <v>0</v>
      </c>
      <c r="AS2334" s="249" t="n">
        <f aca="false">+O2334</f>
        <v>0</v>
      </c>
      <c r="AT2334" s="249" t="n">
        <f aca="false">+P2334</f>
        <v>0</v>
      </c>
    </row>
    <row r="2335" customFormat="false" ht="14.25" hidden="false" customHeight="true" outlineLevel="0" collapsed="false">
      <c r="AO2335" s="0" t="n">
        <f aca="false">+A2335</f>
        <v>0</v>
      </c>
      <c r="AP2335" s="249" t="n">
        <f aca="false">+B2335</f>
        <v>0</v>
      </c>
      <c r="AQ2335" s="248" t="n">
        <f aca="false">+D2335</f>
        <v>0</v>
      </c>
      <c r="AS2335" s="249" t="n">
        <f aca="false">+O2335</f>
        <v>0</v>
      </c>
      <c r="AT2335" s="249" t="n">
        <f aca="false">+P2335</f>
        <v>0</v>
      </c>
    </row>
    <row r="2336" customFormat="false" ht="14.25" hidden="false" customHeight="true" outlineLevel="0" collapsed="false">
      <c r="AO2336" s="0" t="n">
        <f aca="false">+A2336</f>
        <v>0</v>
      </c>
      <c r="AP2336" s="249" t="n">
        <f aca="false">+B2336</f>
        <v>0</v>
      </c>
      <c r="AQ2336" s="248" t="n">
        <f aca="false">+D2336</f>
        <v>0</v>
      </c>
      <c r="AS2336" s="249" t="n">
        <f aca="false">+O2336</f>
        <v>0</v>
      </c>
      <c r="AT2336" s="249" t="n">
        <f aca="false">+P2336</f>
        <v>0</v>
      </c>
    </row>
    <row r="2337" customFormat="false" ht="14.25" hidden="false" customHeight="true" outlineLevel="0" collapsed="false">
      <c r="AO2337" s="0" t="n">
        <f aca="false">+A2337</f>
        <v>0</v>
      </c>
      <c r="AP2337" s="249" t="n">
        <f aca="false">+B2337</f>
        <v>0</v>
      </c>
      <c r="AQ2337" s="248" t="n">
        <f aca="false">+D2337</f>
        <v>0</v>
      </c>
      <c r="AS2337" s="249" t="n">
        <f aca="false">+O2337</f>
        <v>0</v>
      </c>
      <c r="AT2337" s="249" t="n">
        <f aca="false">+P2337</f>
        <v>0</v>
      </c>
    </row>
    <row r="2338" customFormat="false" ht="14.25" hidden="false" customHeight="true" outlineLevel="0" collapsed="false">
      <c r="AO2338" s="0" t="n">
        <f aca="false">+A2338</f>
        <v>0</v>
      </c>
      <c r="AP2338" s="249" t="n">
        <f aca="false">+B2338</f>
        <v>0</v>
      </c>
      <c r="AQ2338" s="248" t="n">
        <f aca="false">+D2338</f>
        <v>0</v>
      </c>
      <c r="AS2338" s="249" t="n">
        <f aca="false">+O2338</f>
        <v>0</v>
      </c>
      <c r="AT2338" s="249" t="n">
        <f aca="false">+P2338</f>
        <v>0</v>
      </c>
    </row>
    <row r="2339" customFormat="false" ht="14.25" hidden="false" customHeight="true" outlineLevel="0" collapsed="false">
      <c r="AO2339" s="0" t="n">
        <f aca="false">+A2339</f>
        <v>0</v>
      </c>
      <c r="AP2339" s="249" t="n">
        <f aca="false">+B2339</f>
        <v>0</v>
      </c>
      <c r="AQ2339" s="248" t="n">
        <f aca="false">+D2339</f>
        <v>0</v>
      </c>
      <c r="AS2339" s="249" t="n">
        <f aca="false">+O2339</f>
        <v>0</v>
      </c>
      <c r="AT2339" s="249" t="n">
        <f aca="false">+P2339</f>
        <v>0</v>
      </c>
    </row>
    <row r="2340" customFormat="false" ht="14.25" hidden="false" customHeight="true" outlineLevel="0" collapsed="false">
      <c r="AO2340" s="0" t="n">
        <f aca="false">+A2340</f>
        <v>0</v>
      </c>
      <c r="AP2340" s="249" t="n">
        <f aca="false">+B2340</f>
        <v>0</v>
      </c>
      <c r="AQ2340" s="248" t="n">
        <f aca="false">+D2340</f>
        <v>0</v>
      </c>
      <c r="AS2340" s="249" t="n">
        <f aca="false">+O2340</f>
        <v>0</v>
      </c>
      <c r="AT2340" s="249" t="n">
        <f aca="false">+P2340</f>
        <v>0</v>
      </c>
    </row>
    <row r="2341" customFormat="false" ht="14.25" hidden="false" customHeight="true" outlineLevel="0" collapsed="false">
      <c r="AO2341" s="0" t="n">
        <f aca="false">+A2341</f>
        <v>0</v>
      </c>
      <c r="AP2341" s="249" t="n">
        <f aca="false">+B2341</f>
        <v>0</v>
      </c>
      <c r="AQ2341" s="248" t="n">
        <f aca="false">+D2341</f>
        <v>0</v>
      </c>
      <c r="AS2341" s="249" t="n">
        <f aca="false">+O2341</f>
        <v>0</v>
      </c>
      <c r="AT2341" s="249" t="n">
        <f aca="false">+P2341</f>
        <v>0</v>
      </c>
    </row>
    <row r="2342" customFormat="false" ht="14.25" hidden="false" customHeight="true" outlineLevel="0" collapsed="false">
      <c r="AO2342" s="0" t="n">
        <f aca="false">+A2342</f>
        <v>0</v>
      </c>
      <c r="AP2342" s="249" t="n">
        <f aca="false">+B2342</f>
        <v>0</v>
      </c>
      <c r="AQ2342" s="248" t="n">
        <f aca="false">+D2342</f>
        <v>0</v>
      </c>
      <c r="AS2342" s="249" t="n">
        <f aca="false">+O2342</f>
        <v>0</v>
      </c>
      <c r="AT2342" s="249" t="n">
        <f aca="false">+P2342</f>
        <v>0</v>
      </c>
    </row>
    <row r="2343" customFormat="false" ht="14.25" hidden="false" customHeight="true" outlineLevel="0" collapsed="false">
      <c r="AO2343" s="0" t="n">
        <f aca="false">+A2343</f>
        <v>0</v>
      </c>
      <c r="AP2343" s="249" t="n">
        <f aca="false">+B2343</f>
        <v>0</v>
      </c>
      <c r="AQ2343" s="248" t="n">
        <f aca="false">+D2343</f>
        <v>0</v>
      </c>
      <c r="AS2343" s="249" t="n">
        <f aca="false">+O2343</f>
        <v>0</v>
      </c>
      <c r="AT2343" s="249" t="n">
        <f aca="false">+P2343</f>
        <v>0</v>
      </c>
    </row>
    <row r="2344" customFormat="false" ht="14.25" hidden="false" customHeight="true" outlineLevel="0" collapsed="false">
      <c r="AO2344" s="0" t="n">
        <f aca="false">+A2344</f>
        <v>0</v>
      </c>
      <c r="AP2344" s="249" t="n">
        <f aca="false">+B2344</f>
        <v>0</v>
      </c>
      <c r="AQ2344" s="248" t="n">
        <f aca="false">+D2344</f>
        <v>0</v>
      </c>
      <c r="AS2344" s="249" t="n">
        <f aca="false">+O2344</f>
        <v>0</v>
      </c>
      <c r="AT2344" s="249" t="n">
        <f aca="false">+P2344</f>
        <v>0</v>
      </c>
    </row>
    <row r="2345" customFormat="false" ht="14.25" hidden="false" customHeight="true" outlineLevel="0" collapsed="false">
      <c r="AO2345" s="0" t="n">
        <f aca="false">+A2345</f>
        <v>0</v>
      </c>
      <c r="AP2345" s="249" t="n">
        <f aca="false">+B2345</f>
        <v>0</v>
      </c>
      <c r="AQ2345" s="248" t="n">
        <f aca="false">+D2345</f>
        <v>0</v>
      </c>
      <c r="AS2345" s="249" t="n">
        <f aca="false">+O2345</f>
        <v>0</v>
      </c>
      <c r="AT2345" s="249" t="n">
        <f aca="false">+P2345</f>
        <v>0</v>
      </c>
    </row>
    <row r="2346" customFormat="false" ht="14.25" hidden="false" customHeight="true" outlineLevel="0" collapsed="false">
      <c r="AO2346" s="0" t="n">
        <f aca="false">+A2346</f>
        <v>0</v>
      </c>
      <c r="AP2346" s="249" t="n">
        <f aca="false">+B2346</f>
        <v>0</v>
      </c>
      <c r="AQ2346" s="248" t="n">
        <f aca="false">+D2346</f>
        <v>0</v>
      </c>
      <c r="AS2346" s="249" t="n">
        <f aca="false">+O2346</f>
        <v>0</v>
      </c>
      <c r="AT2346" s="249" t="n">
        <f aca="false">+P2346</f>
        <v>0</v>
      </c>
    </row>
    <row r="2347" customFormat="false" ht="14.25" hidden="false" customHeight="true" outlineLevel="0" collapsed="false">
      <c r="AO2347" s="0" t="n">
        <f aca="false">+A2347</f>
        <v>0</v>
      </c>
      <c r="AP2347" s="249" t="n">
        <f aca="false">+B2347</f>
        <v>0</v>
      </c>
      <c r="AQ2347" s="248" t="n">
        <f aca="false">+D2347</f>
        <v>0</v>
      </c>
      <c r="AS2347" s="249" t="n">
        <f aca="false">+O2347</f>
        <v>0</v>
      </c>
      <c r="AT2347" s="249" t="n">
        <f aca="false">+P2347</f>
        <v>0</v>
      </c>
    </row>
    <row r="2348" customFormat="false" ht="14.25" hidden="false" customHeight="true" outlineLevel="0" collapsed="false">
      <c r="AO2348" s="0" t="n">
        <f aca="false">+A2348</f>
        <v>0</v>
      </c>
      <c r="AP2348" s="249" t="n">
        <f aca="false">+B2348</f>
        <v>0</v>
      </c>
      <c r="AQ2348" s="248" t="n">
        <f aca="false">+D2348</f>
        <v>0</v>
      </c>
      <c r="AS2348" s="249" t="n">
        <f aca="false">+O2348</f>
        <v>0</v>
      </c>
      <c r="AT2348" s="249" t="n">
        <f aca="false">+P2348</f>
        <v>0</v>
      </c>
    </row>
    <row r="2349" customFormat="false" ht="14.25" hidden="false" customHeight="true" outlineLevel="0" collapsed="false">
      <c r="AO2349" s="0" t="n">
        <f aca="false">+A2349</f>
        <v>0</v>
      </c>
      <c r="AP2349" s="249" t="n">
        <f aca="false">+B2349</f>
        <v>0</v>
      </c>
      <c r="AQ2349" s="248" t="n">
        <f aca="false">+D2349</f>
        <v>0</v>
      </c>
      <c r="AS2349" s="249" t="n">
        <f aca="false">+O2349</f>
        <v>0</v>
      </c>
      <c r="AT2349" s="249" t="n">
        <f aca="false">+P2349</f>
        <v>0</v>
      </c>
    </row>
    <row r="2350" customFormat="false" ht="14.25" hidden="false" customHeight="true" outlineLevel="0" collapsed="false">
      <c r="AO2350" s="0" t="n">
        <f aca="false">+A2350</f>
        <v>0</v>
      </c>
      <c r="AP2350" s="249" t="n">
        <f aca="false">+B2350</f>
        <v>0</v>
      </c>
      <c r="AQ2350" s="248" t="n">
        <f aca="false">+D2350</f>
        <v>0</v>
      </c>
      <c r="AS2350" s="249" t="n">
        <f aca="false">+O2350</f>
        <v>0</v>
      </c>
      <c r="AT2350" s="249" t="n">
        <f aca="false">+P2350</f>
        <v>0</v>
      </c>
    </row>
    <row r="2351" customFormat="false" ht="14.25" hidden="false" customHeight="true" outlineLevel="0" collapsed="false">
      <c r="AO2351" s="0" t="n">
        <f aca="false">+A2351</f>
        <v>0</v>
      </c>
      <c r="AP2351" s="249" t="n">
        <f aca="false">+B2351</f>
        <v>0</v>
      </c>
      <c r="AQ2351" s="248" t="n">
        <f aca="false">+D2351</f>
        <v>0</v>
      </c>
      <c r="AS2351" s="249" t="n">
        <f aca="false">+O2351</f>
        <v>0</v>
      </c>
      <c r="AT2351" s="249" t="n">
        <f aca="false">+P2351</f>
        <v>0</v>
      </c>
    </row>
    <row r="2352" customFormat="false" ht="14.25" hidden="false" customHeight="true" outlineLevel="0" collapsed="false">
      <c r="AO2352" s="0" t="n">
        <f aca="false">+A2352</f>
        <v>0</v>
      </c>
      <c r="AP2352" s="249" t="n">
        <f aca="false">+B2352</f>
        <v>0</v>
      </c>
      <c r="AQ2352" s="248" t="n">
        <f aca="false">+D2352</f>
        <v>0</v>
      </c>
      <c r="AS2352" s="249" t="n">
        <f aca="false">+O2352</f>
        <v>0</v>
      </c>
      <c r="AT2352" s="249" t="n">
        <f aca="false">+P2352</f>
        <v>0</v>
      </c>
    </row>
    <row r="2353" customFormat="false" ht="14.25" hidden="false" customHeight="true" outlineLevel="0" collapsed="false">
      <c r="AO2353" s="0" t="n">
        <f aca="false">+A2353</f>
        <v>0</v>
      </c>
      <c r="AP2353" s="249" t="n">
        <f aca="false">+B2353</f>
        <v>0</v>
      </c>
      <c r="AQ2353" s="248" t="n">
        <f aca="false">+D2353</f>
        <v>0</v>
      </c>
      <c r="AS2353" s="249" t="n">
        <f aca="false">+O2353</f>
        <v>0</v>
      </c>
      <c r="AT2353" s="249" t="n">
        <f aca="false">+P2353</f>
        <v>0</v>
      </c>
    </row>
    <row r="2354" customFormat="false" ht="14.25" hidden="false" customHeight="true" outlineLevel="0" collapsed="false">
      <c r="AO2354" s="0" t="n">
        <f aca="false">+A2354</f>
        <v>0</v>
      </c>
      <c r="AP2354" s="249" t="n">
        <f aca="false">+B2354</f>
        <v>0</v>
      </c>
      <c r="AQ2354" s="248" t="n">
        <f aca="false">+D2354</f>
        <v>0</v>
      </c>
      <c r="AS2354" s="249" t="n">
        <f aca="false">+O2354</f>
        <v>0</v>
      </c>
      <c r="AT2354" s="249" t="n">
        <f aca="false">+P2354</f>
        <v>0</v>
      </c>
    </row>
    <row r="2355" customFormat="false" ht="14.25" hidden="false" customHeight="true" outlineLevel="0" collapsed="false">
      <c r="AO2355" s="0" t="n">
        <f aca="false">+A2355</f>
        <v>0</v>
      </c>
      <c r="AP2355" s="249" t="n">
        <f aca="false">+B2355</f>
        <v>0</v>
      </c>
      <c r="AQ2355" s="248" t="n">
        <f aca="false">+D2355</f>
        <v>0</v>
      </c>
      <c r="AS2355" s="249" t="n">
        <f aca="false">+O2355</f>
        <v>0</v>
      </c>
      <c r="AT2355" s="249" t="n">
        <f aca="false">+P2355</f>
        <v>0</v>
      </c>
    </row>
    <row r="2356" customFormat="false" ht="14.25" hidden="false" customHeight="true" outlineLevel="0" collapsed="false">
      <c r="AO2356" s="0" t="n">
        <f aca="false">+A2356</f>
        <v>0</v>
      </c>
      <c r="AP2356" s="249" t="n">
        <f aca="false">+B2356</f>
        <v>0</v>
      </c>
      <c r="AQ2356" s="248" t="n">
        <f aca="false">+D2356</f>
        <v>0</v>
      </c>
      <c r="AS2356" s="249" t="n">
        <f aca="false">+O2356</f>
        <v>0</v>
      </c>
      <c r="AT2356" s="249" t="n">
        <f aca="false">+P2356</f>
        <v>0</v>
      </c>
    </row>
    <row r="2357" customFormat="false" ht="14.25" hidden="false" customHeight="true" outlineLevel="0" collapsed="false">
      <c r="AO2357" s="0" t="n">
        <f aca="false">+A2357</f>
        <v>0</v>
      </c>
      <c r="AP2357" s="249" t="n">
        <f aca="false">+B2357</f>
        <v>0</v>
      </c>
      <c r="AQ2357" s="248" t="n">
        <f aca="false">+D2357</f>
        <v>0</v>
      </c>
      <c r="AS2357" s="249" t="n">
        <f aca="false">+O2357</f>
        <v>0</v>
      </c>
      <c r="AT2357" s="249" t="n">
        <f aca="false">+P2357</f>
        <v>0</v>
      </c>
    </row>
    <row r="2358" customFormat="false" ht="14.25" hidden="false" customHeight="true" outlineLevel="0" collapsed="false">
      <c r="AO2358" s="0" t="n">
        <f aca="false">+A2358</f>
        <v>0</v>
      </c>
      <c r="AP2358" s="249" t="n">
        <f aca="false">+B2358</f>
        <v>0</v>
      </c>
      <c r="AQ2358" s="248" t="n">
        <f aca="false">+D2358</f>
        <v>0</v>
      </c>
      <c r="AS2358" s="249" t="n">
        <f aca="false">+O2358</f>
        <v>0</v>
      </c>
      <c r="AT2358" s="249" t="n">
        <f aca="false">+P2358</f>
        <v>0</v>
      </c>
    </row>
    <row r="2359" customFormat="false" ht="14.25" hidden="false" customHeight="true" outlineLevel="0" collapsed="false">
      <c r="AO2359" s="0" t="n">
        <f aca="false">+A2359</f>
        <v>0</v>
      </c>
      <c r="AP2359" s="249" t="n">
        <f aca="false">+B2359</f>
        <v>0</v>
      </c>
      <c r="AQ2359" s="248" t="n">
        <f aca="false">+D2359</f>
        <v>0</v>
      </c>
      <c r="AS2359" s="249" t="n">
        <f aca="false">+O2359</f>
        <v>0</v>
      </c>
      <c r="AT2359" s="249" t="n">
        <f aca="false">+P2359</f>
        <v>0</v>
      </c>
    </row>
    <row r="2360" customFormat="false" ht="14.25" hidden="false" customHeight="true" outlineLevel="0" collapsed="false">
      <c r="AO2360" s="0" t="n">
        <f aca="false">+A2360</f>
        <v>0</v>
      </c>
      <c r="AP2360" s="249" t="n">
        <f aca="false">+B2360</f>
        <v>0</v>
      </c>
      <c r="AQ2360" s="248" t="n">
        <f aca="false">+D2360</f>
        <v>0</v>
      </c>
      <c r="AS2360" s="249" t="n">
        <f aca="false">+O2360</f>
        <v>0</v>
      </c>
      <c r="AT2360" s="249" t="n">
        <f aca="false">+P2360</f>
        <v>0</v>
      </c>
    </row>
    <row r="2361" customFormat="false" ht="14.25" hidden="false" customHeight="true" outlineLevel="0" collapsed="false">
      <c r="AO2361" s="0" t="n">
        <f aca="false">+A2361</f>
        <v>0</v>
      </c>
      <c r="AP2361" s="249" t="n">
        <f aca="false">+B2361</f>
        <v>0</v>
      </c>
      <c r="AQ2361" s="248" t="n">
        <f aca="false">+D2361</f>
        <v>0</v>
      </c>
      <c r="AS2361" s="249" t="n">
        <f aca="false">+O2361</f>
        <v>0</v>
      </c>
      <c r="AT2361" s="249" t="n">
        <f aca="false">+P2361</f>
        <v>0</v>
      </c>
    </row>
    <row r="2362" customFormat="false" ht="14.25" hidden="false" customHeight="true" outlineLevel="0" collapsed="false">
      <c r="AO2362" s="0" t="n">
        <f aca="false">+A2362</f>
        <v>0</v>
      </c>
      <c r="AP2362" s="249" t="n">
        <f aca="false">+B2362</f>
        <v>0</v>
      </c>
      <c r="AQ2362" s="248" t="n">
        <f aca="false">+D2362</f>
        <v>0</v>
      </c>
      <c r="AS2362" s="249" t="n">
        <f aca="false">+O2362</f>
        <v>0</v>
      </c>
      <c r="AT2362" s="249" t="n">
        <f aca="false">+P2362</f>
        <v>0</v>
      </c>
    </row>
    <row r="2363" customFormat="false" ht="14.25" hidden="false" customHeight="true" outlineLevel="0" collapsed="false">
      <c r="AO2363" s="0" t="n">
        <f aca="false">+A2363</f>
        <v>0</v>
      </c>
      <c r="AP2363" s="249" t="n">
        <f aca="false">+B2363</f>
        <v>0</v>
      </c>
      <c r="AQ2363" s="248" t="n">
        <f aca="false">+D2363</f>
        <v>0</v>
      </c>
      <c r="AS2363" s="249" t="n">
        <f aca="false">+O2363</f>
        <v>0</v>
      </c>
      <c r="AT2363" s="249" t="n">
        <f aca="false">+P2363</f>
        <v>0</v>
      </c>
    </row>
    <row r="2364" customFormat="false" ht="14.25" hidden="false" customHeight="true" outlineLevel="0" collapsed="false">
      <c r="AO2364" s="0" t="n">
        <f aca="false">+A2364</f>
        <v>0</v>
      </c>
      <c r="AP2364" s="249" t="n">
        <f aca="false">+B2364</f>
        <v>0</v>
      </c>
      <c r="AQ2364" s="248" t="n">
        <f aca="false">+D2364</f>
        <v>0</v>
      </c>
      <c r="AS2364" s="249" t="n">
        <f aca="false">+O2364</f>
        <v>0</v>
      </c>
      <c r="AT2364" s="249" t="n">
        <f aca="false">+P2364</f>
        <v>0</v>
      </c>
    </row>
    <row r="2365" customFormat="false" ht="14.25" hidden="false" customHeight="true" outlineLevel="0" collapsed="false">
      <c r="AO2365" s="0" t="n">
        <f aca="false">+A2365</f>
        <v>0</v>
      </c>
      <c r="AP2365" s="249" t="n">
        <f aca="false">+B2365</f>
        <v>0</v>
      </c>
      <c r="AQ2365" s="248" t="n">
        <f aca="false">+D2365</f>
        <v>0</v>
      </c>
      <c r="AS2365" s="249" t="n">
        <f aca="false">+O2365</f>
        <v>0</v>
      </c>
      <c r="AT2365" s="249" t="n">
        <f aca="false">+P2365</f>
        <v>0</v>
      </c>
    </row>
    <row r="2366" customFormat="false" ht="14.25" hidden="false" customHeight="true" outlineLevel="0" collapsed="false">
      <c r="AO2366" s="0" t="n">
        <f aca="false">+A2366</f>
        <v>0</v>
      </c>
      <c r="AP2366" s="249" t="n">
        <f aca="false">+B2366</f>
        <v>0</v>
      </c>
      <c r="AQ2366" s="248" t="n">
        <f aca="false">+D2366</f>
        <v>0</v>
      </c>
      <c r="AS2366" s="249" t="n">
        <f aca="false">+O2366</f>
        <v>0</v>
      </c>
      <c r="AT2366" s="249" t="n">
        <f aca="false">+P2366</f>
        <v>0</v>
      </c>
    </row>
    <row r="2367" customFormat="false" ht="14.25" hidden="false" customHeight="true" outlineLevel="0" collapsed="false">
      <c r="AO2367" s="0" t="n">
        <f aca="false">+A2367</f>
        <v>0</v>
      </c>
      <c r="AP2367" s="249" t="n">
        <f aca="false">+B2367</f>
        <v>0</v>
      </c>
      <c r="AQ2367" s="248" t="n">
        <f aca="false">+D2367</f>
        <v>0</v>
      </c>
      <c r="AS2367" s="249" t="n">
        <f aca="false">+O2367</f>
        <v>0</v>
      </c>
      <c r="AT2367" s="249" t="n">
        <f aca="false">+P2367</f>
        <v>0</v>
      </c>
    </row>
    <row r="2368" customFormat="false" ht="14.25" hidden="false" customHeight="true" outlineLevel="0" collapsed="false">
      <c r="AO2368" s="0" t="n">
        <f aca="false">+A2368</f>
        <v>0</v>
      </c>
      <c r="AP2368" s="249" t="n">
        <f aca="false">+B2368</f>
        <v>0</v>
      </c>
      <c r="AQ2368" s="248" t="n">
        <f aca="false">+D2368</f>
        <v>0</v>
      </c>
      <c r="AS2368" s="249" t="n">
        <f aca="false">+O2368</f>
        <v>0</v>
      </c>
      <c r="AT2368" s="249" t="n">
        <f aca="false">+P2368</f>
        <v>0</v>
      </c>
    </row>
    <row r="2369" customFormat="false" ht="14.25" hidden="false" customHeight="true" outlineLevel="0" collapsed="false">
      <c r="AO2369" s="0" t="n">
        <f aca="false">+A2369</f>
        <v>0</v>
      </c>
      <c r="AP2369" s="249" t="n">
        <f aca="false">+B2369</f>
        <v>0</v>
      </c>
      <c r="AQ2369" s="248" t="n">
        <f aca="false">+D2369</f>
        <v>0</v>
      </c>
      <c r="AS2369" s="249" t="n">
        <f aca="false">+O2369</f>
        <v>0</v>
      </c>
      <c r="AT2369" s="249" t="n">
        <f aca="false">+P2369</f>
        <v>0</v>
      </c>
    </row>
    <row r="2370" customFormat="false" ht="14.25" hidden="false" customHeight="true" outlineLevel="0" collapsed="false">
      <c r="AO2370" s="0" t="n">
        <f aca="false">+A2370</f>
        <v>0</v>
      </c>
      <c r="AP2370" s="249" t="n">
        <f aca="false">+B2370</f>
        <v>0</v>
      </c>
      <c r="AQ2370" s="248" t="n">
        <f aca="false">+D2370</f>
        <v>0</v>
      </c>
      <c r="AS2370" s="249" t="n">
        <f aca="false">+O2370</f>
        <v>0</v>
      </c>
      <c r="AT2370" s="249" t="n">
        <f aca="false">+P2370</f>
        <v>0</v>
      </c>
    </row>
    <row r="2371" customFormat="false" ht="14.25" hidden="false" customHeight="true" outlineLevel="0" collapsed="false">
      <c r="AO2371" s="0" t="n">
        <f aca="false">+A2371</f>
        <v>0</v>
      </c>
      <c r="AP2371" s="249" t="n">
        <f aca="false">+B2371</f>
        <v>0</v>
      </c>
      <c r="AQ2371" s="248" t="n">
        <f aca="false">+D2371</f>
        <v>0</v>
      </c>
      <c r="AS2371" s="249" t="n">
        <f aca="false">+O2371</f>
        <v>0</v>
      </c>
      <c r="AT2371" s="249" t="n">
        <f aca="false">+P2371</f>
        <v>0</v>
      </c>
    </row>
    <row r="2372" customFormat="false" ht="14.25" hidden="false" customHeight="true" outlineLevel="0" collapsed="false">
      <c r="AO2372" s="0" t="n">
        <f aca="false">+A2372</f>
        <v>0</v>
      </c>
      <c r="AP2372" s="249" t="n">
        <f aca="false">+B2372</f>
        <v>0</v>
      </c>
      <c r="AQ2372" s="248" t="n">
        <f aca="false">+D2372</f>
        <v>0</v>
      </c>
      <c r="AS2372" s="249" t="n">
        <f aca="false">+O2372</f>
        <v>0</v>
      </c>
      <c r="AT2372" s="249" t="n">
        <f aca="false">+P2372</f>
        <v>0</v>
      </c>
    </row>
    <row r="2373" customFormat="false" ht="14.25" hidden="false" customHeight="true" outlineLevel="0" collapsed="false">
      <c r="AO2373" s="0" t="n">
        <f aca="false">+A2373</f>
        <v>0</v>
      </c>
      <c r="AP2373" s="249" t="n">
        <f aca="false">+B2373</f>
        <v>0</v>
      </c>
      <c r="AQ2373" s="248" t="n">
        <f aca="false">+D2373</f>
        <v>0</v>
      </c>
      <c r="AS2373" s="249" t="n">
        <f aca="false">+O2373</f>
        <v>0</v>
      </c>
      <c r="AT2373" s="249" t="n">
        <f aca="false">+P2373</f>
        <v>0</v>
      </c>
    </row>
    <row r="2374" customFormat="false" ht="14.25" hidden="false" customHeight="true" outlineLevel="0" collapsed="false">
      <c r="AO2374" s="0" t="n">
        <f aca="false">+A2374</f>
        <v>0</v>
      </c>
      <c r="AP2374" s="249" t="n">
        <f aca="false">+B2374</f>
        <v>0</v>
      </c>
      <c r="AQ2374" s="248" t="n">
        <f aca="false">+D2374</f>
        <v>0</v>
      </c>
      <c r="AS2374" s="249" t="n">
        <f aca="false">+O2374</f>
        <v>0</v>
      </c>
      <c r="AT2374" s="249" t="n">
        <f aca="false">+P2374</f>
        <v>0</v>
      </c>
    </row>
    <row r="2375" customFormat="false" ht="14.25" hidden="false" customHeight="true" outlineLevel="0" collapsed="false">
      <c r="AO2375" s="0" t="n">
        <f aca="false">+A2375</f>
        <v>0</v>
      </c>
      <c r="AP2375" s="249" t="n">
        <f aca="false">+B2375</f>
        <v>0</v>
      </c>
      <c r="AQ2375" s="248" t="n">
        <f aca="false">+D2375</f>
        <v>0</v>
      </c>
      <c r="AS2375" s="249" t="n">
        <f aca="false">+O2375</f>
        <v>0</v>
      </c>
      <c r="AT2375" s="249" t="n">
        <f aca="false">+P2375</f>
        <v>0</v>
      </c>
    </row>
    <row r="2376" customFormat="false" ht="14.25" hidden="false" customHeight="true" outlineLevel="0" collapsed="false">
      <c r="AO2376" s="0" t="n">
        <f aca="false">+A2376</f>
        <v>0</v>
      </c>
      <c r="AP2376" s="249" t="n">
        <f aca="false">+B2376</f>
        <v>0</v>
      </c>
      <c r="AQ2376" s="248" t="n">
        <f aca="false">+D2376</f>
        <v>0</v>
      </c>
      <c r="AS2376" s="249" t="n">
        <f aca="false">+O2376</f>
        <v>0</v>
      </c>
      <c r="AT2376" s="249" t="n">
        <f aca="false">+P2376</f>
        <v>0</v>
      </c>
    </row>
    <row r="2377" customFormat="false" ht="14.25" hidden="false" customHeight="true" outlineLevel="0" collapsed="false">
      <c r="AO2377" s="0" t="n">
        <f aca="false">+A2377</f>
        <v>0</v>
      </c>
      <c r="AP2377" s="249" t="n">
        <f aca="false">+B2377</f>
        <v>0</v>
      </c>
      <c r="AQ2377" s="248" t="n">
        <f aca="false">+D2377</f>
        <v>0</v>
      </c>
      <c r="AS2377" s="249" t="n">
        <f aca="false">+O2377</f>
        <v>0</v>
      </c>
      <c r="AT2377" s="249" t="n">
        <f aca="false">+P2377</f>
        <v>0</v>
      </c>
    </row>
    <row r="2378" customFormat="false" ht="14.25" hidden="false" customHeight="true" outlineLevel="0" collapsed="false">
      <c r="AO2378" s="0" t="n">
        <f aca="false">+A2378</f>
        <v>0</v>
      </c>
      <c r="AP2378" s="249" t="n">
        <f aca="false">+B2378</f>
        <v>0</v>
      </c>
      <c r="AQ2378" s="248" t="n">
        <f aca="false">+D2378</f>
        <v>0</v>
      </c>
      <c r="AS2378" s="249" t="n">
        <f aca="false">+O2378</f>
        <v>0</v>
      </c>
      <c r="AT2378" s="249" t="n">
        <f aca="false">+P2378</f>
        <v>0</v>
      </c>
    </row>
    <row r="2379" customFormat="false" ht="14.25" hidden="false" customHeight="true" outlineLevel="0" collapsed="false">
      <c r="AO2379" s="0" t="n">
        <f aca="false">+A2379</f>
        <v>0</v>
      </c>
      <c r="AP2379" s="249" t="n">
        <f aca="false">+B2379</f>
        <v>0</v>
      </c>
      <c r="AQ2379" s="248" t="n">
        <f aca="false">+D2379</f>
        <v>0</v>
      </c>
      <c r="AS2379" s="249" t="n">
        <f aca="false">+O2379</f>
        <v>0</v>
      </c>
      <c r="AT2379" s="249" t="n">
        <f aca="false">+P2379</f>
        <v>0</v>
      </c>
    </row>
    <row r="2380" customFormat="false" ht="14.25" hidden="false" customHeight="true" outlineLevel="0" collapsed="false">
      <c r="AO2380" s="0" t="n">
        <f aca="false">+A2380</f>
        <v>0</v>
      </c>
      <c r="AP2380" s="249" t="n">
        <f aca="false">+B2380</f>
        <v>0</v>
      </c>
      <c r="AQ2380" s="248" t="n">
        <f aca="false">+D2380</f>
        <v>0</v>
      </c>
      <c r="AS2380" s="249" t="n">
        <f aca="false">+O2380</f>
        <v>0</v>
      </c>
      <c r="AT2380" s="249" t="n">
        <f aca="false">+P2380</f>
        <v>0</v>
      </c>
    </row>
    <row r="2381" customFormat="false" ht="14.25" hidden="false" customHeight="true" outlineLevel="0" collapsed="false">
      <c r="AO2381" s="0" t="n">
        <f aca="false">+A2381</f>
        <v>0</v>
      </c>
      <c r="AP2381" s="249" t="n">
        <f aca="false">+B2381</f>
        <v>0</v>
      </c>
      <c r="AQ2381" s="248" t="n">
        <f aca="false">+D2381</f>
        <v>0</v>
      </c>
      <c r="AS2381" s="249" t="n">
        <f aca="false">+O2381</f>
        <v>0</v>
      </c>
      <c r="AT2381" s="249" t="n">
        <f aca="false">+P2381</f>
        <v>0</v>
      </c>
    </row>
    <row r="2382" customFormat="false" ht="14.25" hidden="false" customHeight="true" outlineLevel="0" collapsed="false">
      <c r="AO2382" s="0" t="n">
        <f aca="false">+A2382</f>
        <v>0</v>
      </c>
      <c r="AP2382" s="249" t="n">
        <f aca="false">+B2382</f>
        <v>0</v>
      </c>
      <c r="AQ2382" s="248" t="n">
        <f aca="false">+D2382</f>
        <v>0</v>
      </c>
      <c r="AS2382" s="249" t="n">
        <f aca="false">+O2382</f>
        <v>0</v>
      </c>
      <c r="AT2382" s="249" t="n">
        <f aca="false">+P2382</f>
        <v>0</v>
      </c>
    </row>
    <row r="2383" customFormat="false" ht="14.25" hidden="false" customHeight="true" outlineLevel="0" collapsed="false">
      <c r="AO2383" s="0" t="n">
        <f aca="false">+A2383</f>
        <v>0</v>
      </c>
      <c r="AP2383" s="249" t="n">
        <f aca="false">+B2383</f>
        <v>0</v>
      </c>
      <c r="AQ2383" s="248" t="n">
        <f aca="false">+D2383</f>
        <v>0</v>
      </c>
      <c r="AS2383" s="249" t="n">
        <f aca="false">+O2383</f>
        <v>0</v>
      </c>
      <c r="AT2383" s="249" t="n">
        <f aca="false">+P2383</f>
        <v>0</v>
      </c>
    </row>
    <row r="2384" customFormat="false" ht="14.25" hidden="false" customHeight="true" outlineLevel="0" collapsed="false">
      <c r="AO2384" s="0" t="n">
        <f aca="false">+A2384</f>
        <v>0</v>
      </c>
      <c r="AP2384" s="249" t="n">
        <f aca="false">+B2384</f>
        <v>0</v>
      </c>
      <c r="AQ2384" s="248" t="n">
        <f aca="false">+D2384</f>
        <v>0</v>
      </c>
      <c r="AS2384" s="249" t="n">
        <f aca="false">+O2384</f>
        <v>0</v>
      </c>
      <c r="AT2384" s="249" t="n">
        <f aca="false">+P2384</f>
        <v>0</v>
      </c>
    </row>
    <row r="2385" customFormat="false" ht="14.25" hidden="false" customHeight="true" outlineLevel="0" collapsed="false">
      <c r="AO2385" s="0" t="n">
        <f aca="false">+A2385</f>
        <v>0</v>
      </c>
      <c r="AP2385" s="249" t="n">
        <f aca="false">+B2385</f>
        <v>0</v>
      </c>
      <c r="AQ2385" s="248" t="n">
        <f aca="false">+D2385</f>
        <v>0</v>
      </c>
      <c r="AS2385" s="249" t="n">
        <f aca="false">+O2385</f>
        <v>0</v>
      </c>
      <c r="AT2385" s="249" t="n">
        <f aca="false">+P2385</f>
        <v>0</v>
      </c>
    </row>
    <row r="2386" customFormat="false" ht="14.25" hidden="false" customHeight="true" outlineLevel="0" collapsed="false">
      <c r="AO2386" s="0" t="n">
        <f aca="false">+A2386</f>
        <v>0</v>
      </c>
      <c r="AP2386" s="249" t="n">
        <f aca="false">+B2386</f>
        <v>0</v>
      </c>
      <c r="AQ2386" s="248" t="n">
        <f aca="false">+D2386</f>
        <v>0</v>
      </c>
      <c r="AS2386" s="249" t="n">
        <f aca="false">+O2386</f>
        <v>0</v>
      </c>
      <c r="AT2386" s="249" t="n">
        <f aca="false">+P2386</f>
        <v>0</v>
      </c>
    </row>
    <row r="2387" customFormat="false" ht="14.25" hidden="false" customHeight="true" outlineLevel="0" collapsed="false">
      <c r="AO2387" s="0" t="n">
        <f aca="false">+A2387</f>
        <v>0</v>
      </c>
      <c r="AP2387" s="249" t="n">
        <f aca="false">+B2387</f>
        <v>0</v>
      </c>
      <c r="AQ2387" s="248" t="n">
        <f aca="false">+D2387</f>
        <v>0</v>
      </c>
      <c r="AS2387" s="249" t="n">
        <f aca="false">+O2387</f>
        <v>0</v>
      </c>
      <c r="AT2387" s="249" t="n">
        <f aca="false">+P2387</f>
        <v>0</v>
      </c>
    </row>
    <row r="2388" customFormat="false" ht="14.25" hidden="false" customHeight="true" outlineLevel="0" collapsed="false">
      <c r="AO2388" s="0" t="n">
        <f aca="false">+A2388</f>
        <v>0</v>
      </c>
      <c r="AP2388" s="249" t="n">
        <f aca="false">+B2388</f>
        <v>0</v>
      </c>
      <c r="AQ2388" s="248" t="n">
        <f aca="false">+D2388</f>
        <v>0</v>
      </c>
      <c r="AS2388" s="249" t="n">
        <f aca="false">+O2388</f>
        <v>0</v>
      </c>
      <c r="AT2388" s="249" t="n">
        <f aca="false">+P2388</f>
        <v>0</v>
      </c>
    </row>
    <row r="2389" customFormat="false" ht="14.25" hidden="false" customHeight="true" outlineLevel="0" collapsed="false">
      <c r="AO2389" s="0" t="n">
        <f aca="false">+A2389</f>
        <v>0</v>
      </c>
      <c r="AP2389" s="249" t="n">
        <f aca="false">+B2389</f>
        <v>0</v>
      </c>
      <c r="AQ2389" s="248" t="n">
        <f aca="false">+D2389</f>
        <v>0</v>
      </c>
      <c r="AS2389" s="249" t="n">
        <f aca="false">+O2389</f>
        <v>0</v>
      </c>
      <c r="AT2389" s="249" t="n">
        <f aca="false">+P2389</f>
        <v>0</v>
      </c>
    </row>
    <row r="2390" customFormat="false" ht="14.25" hidden="false" customHeight="true" outlineLevel="0" collapsed="false">
      <c r="AO2390" s="0" t="n">
        <f aca="false">+A2390</f>
        <v>0</v>
      </c>
      <c r="AP2390" s="249" t="n">
        <f aca="false">+B2390</f>
        <v>0</v>
      </c>
      <c r="AQ2390" s="248" t="n">
        <f aca="false">+D2390</f>
        <v>0</v>
      </c>
      <c r="AS2390" s="249" t="n">
        <f aca="false">+O2390</f>
        <v>0</v>
      </c>
      <c r="AT2390" s="249" t="n">
        <f aca="false">+P2390</f>
        <v>0</v>
      </c>
    </row>
    <row r="2391" customFormat="false" ht="14.25" hidden="false" customHeight="true" outlineLevel="0" collapsed="false">
      <c r="AO2391" s="0" t="n">
        <f aca="false">+A2391</f>
        <v>0</v>
      </c>
      <c r="AP2391" s="249" t="n">
        <f aca="false">+B2391</f>
        <v>0</v>
      </c>
      <c r="AQ2391" s="248" t="n">
        <f aca="false">+D2391</f>
        <v>0</v>
      </c>
      <c r="AS2391" s="249" t="n">
        <f aca="false">+O2391</f>
        <v>0</v>
      </c>
      <c r="AT2391" s="249" t="n">
        <f aca="false">+P2391</f>
        <v>0</v>
      </c>
    </row>
    <row r="2392" customFormat="false" ht="14.25" hidden="false" customHeight="true" outlineLevel="0" collapsed="false">
      <c r="AO2392" s="0" t="n">
        <f aca="false">+A2392</f>
        <v>0</v>
      </c>
      <c r="AP2392" s="249" t="n">
        <f aca="false">+B2392</f>
        <v>0</v>
      </c>
      <c r="AQ2392" s="248" t="n">
        <f aca="false">+D2392</f>
        <v>0</v>
      </c>
      <c r="AS2392" s="249" t="n">
        <f aca="false">+O2392</f>
        <v>0</v>
      </c>
      <c r="AT2392" s="249" t="n">
        <f aca="false">+P2392</f>
        <v>0</v>
      </c>
    </row>
    <row r="2393" customFormat="false" ht="14.25" hidden="false" customHeight="true" outlineLevel="0" collapsed="false">
      <c r="AO2393" s="0" t="n">
        <f aca="false">+A2393</f>
        <v>0</v>
      </c>
      <c r="AP2393" s="249" t="n">
        <f aca="false">+B2393</f>
        <v>0</v>
      </c>
      <c r="AQ2393" s="248" t="n">
        <f aca="false">+D2393</f>
        <v>0</v>
      </c>
      <c r="AS2393" s="249" t="n">
        <f aca="false">+O2393</f>
        <v>0</v>
      </c>
      <c r="AT2393" s="249" t="n">
        <f aca="false">+P2393</f>
        <v>0</v>
      </c>
    </row>
    <row r="2394" customFormat="false" ht="14.25" hidden="false" customHeight="true" outlineLevel="0" collapsed="false">
      <c r="AO2394" s="0" t="n">
        <f aca="false">+A2394</f>
        <v>0</v>
      </c>
      <c r="AP2394" s="249" t="n">
        <f aca="false">+B2394</f>
        <v>0</v>
      </c>
      <c r="AQ2394" s="248" t="n">
        <f aca="false">+D2394</f>
        <v>0</v>
      </c>
      <c r="AS2394" s="249" t="n">
        <f aca="false">+O2394</f>
        <v>0</v>
      </c>
      <c r="AT2394" s="249" t="n">
        <f aca="false">+P2394</f>
        <v>0</v>
      </c>
    </row>
    <row r="2395" customFormat="false" ht="14.25" hidden="false" customHeight="true" outlineLevel="0" collapsed="false">
      <c r="AO2395" s="0" t="n">
        <f aca="false">+A2395</f>
        <v>0</v>
      </c>
      <c r="AP2395" s="249" t="n">
        <f aca="false">+B2395</f>
        <v>0</v>
      </c>
      <c r="AQ2395" s="248" t="n">
        <f aca="false">+D2395</f>
        <v>0</v>
      </c>
      <c r="AS2395" s="249" t="n">
        <f aca="false">+O2395</f>
        <v>0</v>
      </c>
      <c r="AT2395" s="249" t="n">
        <f aca="false">+P2395</f>
        <v>0</v>
      </c>
    </row>
    <row r="2396" customFormat="false" ht="14.25" hidden="false" customHeight="true" outlineLevel="0" collapsed="false">
      <c r="AO2396" s="0" t="n">
        <f aca="false">+A2396</f>
        <v>0</v>
      </c>
      <c r="AP2396" s="249" t="n">
        <f aca="false">+B2396</f>
        <v>0</v>
      </c>
      <c r="AQ2396" s="248" t="n">
        <f aca="false">+D2396</f>
        <v>0</v>
      </c>
      <c r="AS2396" s="249" t="n">
        <f aca="false">+O2396</f>
        <v>0</v>
      </c>
      <c r="AT2396" s="249" t="n">
        <f aca="false">+P2396</f>
        <v>0</v>
      </c>
    </row>
    <row r="2397" customFormat="false" ht="14.25" hidden="false" customHeight="true" outlineLevel="0" collapsed="false">
      <c r="AO2397" s="0" t="n">
        <f aca="false">+A2397</f>
        <v>0</v>
      </c>
      <c r="AP2397" s="249" t="n">
        <f aca="false">+B2397</f>
        <v>0</v>
      </c>
      <c r="AQ2397" s="248" t="n">
        <f aca="false">+D2397</f>
        <v>0</v>
      </c>
      <c r="AS2397" s="249" t="n">
        <f aca="false">+O2397</f>
        <v>0</v>
      </c>
      <c r="AT2397" s="249" t="n">
        <f aca="false">+P2397</f>
        <v>0</v>
      </c>
    </row>
    <row r="2398" customFormat="false" ht="14.25" hidden="false" customHeight="true" outlineLevel="0" collapsed="false">
      <c r="AO2398" s="0" t="n">
        <f aca="false">+A2398</f>
        <v>0</v>
      </c>
      <c r="AP2398" s="249" t="n">
        <f aca="false">+B2398</f>
        <v>0</v>
      </c>
      <c r="AQ2398" s="248" t="n">
        <f aca="false">+D2398</f>
        <v>0</v>
      </c>
      <c r="AS2398" s="249" t="n">
        <f aca="false">+O2398</f>
        <v>0</v>
      </c>
      <c r="AT2398" s="249" t="n">
        <f aca="false">+P2398</f>
        <v>0</v>
      </c>
    </row>
    <row r="2399" customFormat="false" ht="14.25" hidden="false" customHeight="true" outlineLevel="0" collapsed="false">
      <c r="AO2399" s="0" t="n">
        <f aca="false">+A2399</f>
        <v>0</v>
      </c>
      <c r="AP2399" s="249" t="n">
        <f aca="false">+B2399</f>
        <v>0</v>
      </c>
      <c r="AQ2399" s="248" t="n">
        <f aca="false">+D2399</f>
        <v>0</v>
      </c>
      <c r="AS2399" s="249" t="n">
        <f aca="false">+O2399</f>
        <v>0</v>
      </c>
      <c r="AT2399" s="249" t="n">
        <f aca="false">+P2399</f>
        <v>0</v>
      </c>
    </row>
    <row r="2400" customFormat="false" ht="14.25" hidden="false" customHeight="true" outlineLevel="0" collapsed="false">
      <c r="AO2400" s="0" t="n">
        <f aca="false">+A2400</f>
        <v>0</v>
      </c>
      <c r="AP2400" s="249" t="n">
        <f aca="false">+B2400</f>
        <v>0</v>
      </c>
      <c r="AQ2400" s="248" t="n">
        <f aca="false">+D2400</f>
        <v>0</v>
      </c>
      <c r="AS2400" s="249" t="n">
        <f aca="false">+O2400</f>
        <v>0</v>
      </c>
      <c r="AT2400" s="249" t="n">
        <f aca="false">+P2400</f>
        <v>0</v>
      </c>
    </row>
    <row r="2401" customFormat="false" ht="14.25" hidden="false" customHeight="true" outlineLevel="0" collapsed="false">
      <c r="AO2401" s="0" t="n">
        <f aca="false">+A2401</f>
        <v>0</v>
      </c>
      <c r="AP2401" s="249" t="n">
        <f aca="false">+B2401</f>
        <v>0</v>
      </c>
      <c r="AQ2401" s="248" t="n">
        <f aca="false">+D2401</f>
        <v>0</v>
      </c>
      <c r="AS2401" s="249" t="n">
        <f aca="false">+O2401</f>
        <v>0</v>
      </c>
      <c r="AT2401" s="249" t="n">
        <f aca="false">+P2401</f>
        <v>0</v>
      </c>
    </row>
    <row r="2402" customFormat="false" ht="14.25" hidden="false" customHeight="true" outlineLevel="0" collapsed="false">
      <c r="AO2402" s="0" t="n">
        <f aca="false">+A2402</f>
        <v>0</v>
      </c>
      <c r="AP2402" s="249" t="n">
        <f aca="false">+B2402</f>
        <v>0</v>
      </c>
      <c r="AQ2402" s="248" t="n">
        <f aca="false">+D2402</f>
        <v>0</v>
      </c>
      <c r="AS2402" s="249" t="n">
        <f aca="false">+O2402</f>
        <v>0</v>
      </c>
      <c r="AT2402" s="249" t="n">
        <f aca="false">+P2402</f>
        <v>0</v>
      </c>
    </row>
    <row r="2403" customFormat="false" ht="14.25" hidden="false" customHeight="true" outlineLevel="0" collapsed="false">
      <c r="AO2403" s="0" t="n">
        <f aca="false">+A2403</f>
        <v>0</v>
      </c>
      <c r="AP2403" s="249" t="n">
        <f aca="false">+B2403</f>
        <v>0</v>
      </c>
      <c r="AQ2403" s="248" t="n">
        <f aca="false">+D2403</f>
        <v>0</v>
      </c>
      <c r="AS2403" s="249" t="n">
        <f aca="false">+O2403</f>
        <v>0</v>
      </c>
      <c r="AT2403" s="249" t="n">
        <f aca="false">+P2403</f>
        <v>0</v>
      </c>
    </row>
    <row r="2404" customFormat="false" ht="14.25" hidden="false" customHeight="true" outlineLevel="0" collapsed="false">
      <c r="AO2404" s="0" t="n">
        <f aca="false">+A2404</f>
        <v>0</v>
      </c>
      <c r="AP2404" s="249" t="n">
        <f aca="false">+B2404</f>
        <v>0</v>
      </c>
      <c r="AQ2404" s="248" t="n">
        <f aca="false">+D2404</f>
        <v>0</v>
      </c>
      <c r="AS2404" s="249" t="n">
        <f aca="false">+O2404</f>
        <v>0</v>
      </c>
      <c r="AT2404" s="249" t="n">
        <f aca="false">+P2404</f>
        <v>0</v>
      </c>
    </row>
    <row r="2405" customFormat="false" ht="14.25" hidden="false" customHeight="true" outlineLevel="0" collapsed="false">
      <c r="AO2405" s="0" t="n">
        <f aca="false">+A2405</f>
        <v>0</v>
      </c>
      <c r="AP2405" s="249" t="n">
        <f aca="false">+B2405</f>
        <v>0</v>
      </c>
      <c r="AQ2405" s="248" t="n">
        <f aca="false">+D2405</f>
        <v>0</v>
      </c>
      <c r="AS2405" s="249" t="n">
        <f aca="false">+O2405</f>
        <v>0</v>
      </c>
      <c r="AT2405" s="249" t="n">
        <f aca="false">+P2405</f>
        <v>0</v>
      </c>
    </row>
    <row r="2406" customFormat="false" ht="14.25" hidden="false" customHeight="true" outlineLevel="0" collapsed="false">
      <c r="AO2406" s="0" t="n">
        <f aca="false">+A2406</f>
        <v>0</v>
      </c>
      <c r="AP2406" s="249" t="n">
        <f aca="false">+B2406</f>
        <v>0</v>
      </c>
      <c r="AQ2406" s="248" t="n">
        <f aca="false">+D2406</f>
        <v>0</v>
      </c>
      <c r="AS2406" s="249" t="n">
        <f aca="false">+O2406</f>
        <v>0</v>
      </c>
      <c r="AT2406" s="249" t="n">
        <f aca="false">+P2406</f>
        <v>0</v>
      </c>
    </row>
    <row r="2407" customFormat="false" ht="14.25" hidden="false" customHeight="true" outlineLevel="0" collapsed="false">
      <c r="AO2407" s="0" t="n">
        <f aca="false">+A2407</f>
        <v>0</v>
      </c>
      <c r="AP2407" s="249" t="n">
        <f aca="false">+B2407</f>
        <v>0</v>
      </c>
      <c r="AQ2407" s="248" t="n">
        <f aca="false">+D2407</f>
        <v>0</v>
      </c>
      <c r="AS2407" s="249" t="n">
        <f aca="false">+O2407</f>
        <v>0</v>
      </c>
      <c r="AT2407" s="249" t="n">
        <f aca="false">+P2407</f>
        <v>0</v>
      </c>
    </row>
    <row r="2408" customFormat="false" ht="14.25" hidden="false" customHeight="true" outlineLevel="0" collapsed="false">
      <c r="AO2408" s="0" t="n">
        <f aca="false">+A2408</f>
        <v>0</v>
      </c>
      <c r="AP2408" s="249" t="n">
        <f aca="false">+B2408</f>
        <v>0</v>
      </c>
      <c r="AQ2408" s="248" t="n">
        <f aca="false">+D2408</f>
        <v>0</v>
      </c>
      <c r="AS2408" s="249" t="n">
        <f aca="false">+O2408</f>
        <v>0</v>
      </c>
      <c r="AT2408" s="249" t="n">
        <f aca="false">+P2408</f>
        <v>0</v>
      </c>
    </row>
    <row r="2409" customFormat="false" ht="14.25" hidden="false" customHeight="true" outlineLevel="0" collapsed="false">
      <c r="AO2409" s="0" t="n">
        <f aca="false">+A2409</f>
        <v>0</v>
      </c>
      <c r="AP2409" s="249" t="n">
        <f aca="false">+B2409</f>
        <v>0</v>
      </c>
      <c r="AQ2409" s="248" t="n">
        <f aca="false">+D2409</f>
        <v>0</v>
      </c>
      <c r="AS2409" s="249" t="n">
        <f aca="false">+O2409</f>
        <v>0</v>
      </c>
      <c r="AT2409" s="249" t="n">
        <f aca="false">+P2409</f>
        <v>0</v>
      </c>
    </row>
    <row r="2410" customFormat="false" ht="14.25" hidden="false" customHeight="true" outlineLevel="0" collapsed="false">
      <c r="AO2410" s="0" t="n">
        <f aca="false">+A2410</f>
        <v>0</v>
      </c>
      <c r="AP2410" s="249" t="n">
        <f aca="false">+B2410</f>
        <v>0</v>
      </c>
      <c r="AQ2410" s="248" t="n">
        <f aca="false">+D2410</f>
        <v>0</v>
      </c>
      <c r="AS2410" s="249" t="n">
        <f aca="false">+O2410</f>
        <v>0</v>
      </c>
      <c r="AT2410" s="249" t="n">
        <f aca="false">+P2410</f>
        <v>0</v>
      </c>
    </row>
    <row r="2411" customFormat="false" ht="14.25" hidden="false" customHeight="true" outlineLevel="0" collapsed="false">
      <c r="AO2411" s="0" t="n">
        <f aca="false">+A2411</f>
        <v>0</v>
      </c>
      <c r="AP2411" s="249" t="n">
        <f aca="false">+B2411</f>
        <v>0</v>
      </c>
      <c r="AQ2411" s="248" t="n">
        <f aca="false">+D2411</f>
        <v>0</v>
      </c>
      <c r="AS2411" s="249" t="n">
        <f aca="false">+O2411</f>
        <v>0</v>
      </c>
      <c r="AT2411" s="249" t="n">
        <f aca="false">+P2411</f>
        <v>0</v>
      </c>
    </row>
    <row r="2412" customFormat="false" ht="14.25" hidden="false" customHeight="true" outlineLevel="0" collapsed="false">
      <c r="AO2412" s="0" t="n">
        <f aca="false">+A2412</f>
        <v>0</v>
      </c>
      <c r="AP2412" s="249" t="n">
        <f aca="false">+B2412</f>
        <v>0</v>
      </c>
      <c r="AQ2412" s="248" t="n">
        <f aca="false">+D2412</f>
        <v>0</v>
      </c>
      <c r="AS2412" s="249" t="n">
        <f aca="false">+O2412</f>
        <v>0</v>
      </c>
      <c r="AT2412" s="249" t="n">
        <f aca="false">+P2412</f>
        <v>0</v>
      </c>
    </row>
    <row r="2413" customFormat="false" ht="14.25" hidden="false" customHeight="true" outlineLevel="0" collapsed="false">
      <c r="AO2413" s="0" t="n">
        <f aca="false">+A2413</f>
        <v>0</v>
      </c>
      <c r="AP2413" s="249" t="n">
        <f aca="false">+B2413</f>
        <v>0</v>
      </c>
      <c r="AQ2413" s="248" t="n">
        <f aca="false">+D2413</f>
        <v>0</v>
      </c>
      <c r="AS2413" s="249" t="n">
        <f aca="false">+O2413</f>
        <v>0</v>
      </c>
      <c r="AT2413" s="249" t="n">
        <f aca="false">+P2413</f>
        <v>0</v>
      </c>
    </row>
    <row r="2414" customFormat="false" ht="14.25" hidden="false" customHeight="true" outlineLevel="0" collapsed="false">
      <c r="AO2414" s="0" t="n">
        <f aca="false">+A2414</f>
        <v>0</v>
      </c>
      <c r="AP2414" s="249" t="n">
        <f aca="false">+B2414</f>
        <v>0</v>
      </c>
      <c r="AQ2414" s="248" t="n">
        <f aca="false">+D2414</f>
        <v>0</v>
      </c>
      <c r="AS2414" s="249" t="n">
        <f aca="false">+O2414</f>
        <v>0</v>
      </c>
      <c r="AT2414" s="249" t="n">
        <f aca="false">+P2414</f>
        <v>0</v>
      </c>
    </row>
    <row r="2415" customFormat="false" ht="14.25" hidden="false" customHeight="true" outlineLevel="0" collapsed="false">
      <c r="AO2415" s="0" t="n">
        <f aca="false">+A2415</f>
        <v>0</v>
      </c>
      <c r="AP2415" s="249" t="n">
        <f aca="false">+B2415</f>
        <v>0</v>
      </c>
      <c r="AQ2415" s="248" t="n">
        <f aca="false">+D2415</f>
        <v>0</v>
      </c>
      <c r="AS2415" s="249" t="n">
        <f aca="false">+O2415</f>
        <v>0</v>
      </c>
      <c r="AT2415" s="249" t="n">
        <f aca="false">+P2415</f>
        <v>0</v>
      </c>
    </row>
    <row r="2416" customFormat="false" ht="14.25" hidden="false" customHeight="true" outlineLevel="0" collapsed="false">
      <c r="AO2416" s="0" t="n">
        <f aca="false">+A2416</f>
        <v>0</v>
      </c>
      <c r="AP2416" s="249" t="n">
        <f aca="false">+B2416</f>
        <v>0</v>
      </c>
      <c r="AQ2416" s="248" t="n">
        <f aca="false">+D2416</f>
        <v>0</v>
      </c>
      <c r="AS2416" s="249" t="n">
        <f aca="false">+O2416</f>
        <v>0</v>
      </c>
      <c r="AT2416" s="249" t="n">
        <f aca="false">+P2416</f>
        <v>0</v>
      </c>
    </row>
    <row r="2417" customFormat="false" ht="14.25" hidden="false" customHeight="true" outlineLevel="0" collapsed="false">
      <c r="AO2417" s="0" t="n">
        <f aca="false">+A2417</f>
        <v>0</v>
      </c>
      <c r="AP2417" s="249" t="n">
        <f aca="false">+B2417</f>
        <v>0</v>
      </c>
      <c r="AQ2417" s="248" t="n">
        <f aca="false">+D2417</f>
        <v>0</v>
      </c>
      <c r="AS2417" s="249" t="n">
        <f aca="false">+O2417</f>
        <v>0</v>
      </c>
      <c r="AT2417" s="249" t="n">
        <f aca="false">+P2417</f>
        <v>0</v>
      </c>
    </row>
    <row r="2418" customFormat="false" ht="14.25" hidden="false" customHeight="true" outlineLevel="0" collapsed="false">
      <c r="AO2418" s="0" t="n">
        <f aca="false">+A2418</f>
        <v>0</v>
      </c>
      <c r="AP2418" s="249" t="n">
        <f aca="false">+B2418</f>
        <v>0</v>
      </c>
      <c r="AQ2418" s="248" t="n">
        <f aca="false">+D2418</f>
        <v>0</v>
      </c>
      <c r="AS2418" s="249" t="n">
        <f aca="false">+O2418</f>
        <v>0</v>
      </c>
      <c r="AT2418" s="249" t="n">
        <f aca="false">+P2418</f>
        <v>0</v>
      </c>
    </row>
    <row r="2419" customFormat="false" ht="14.25" hidden="false" customHeight="true" outlineLevel="0" collapsed="false">
      <c r="AO2419" s="0" t="n">
        <f aca="false">+A2419</f>
        <v>0</v>
      </c>
      <c r="AP2419" s="249" t="n">
        <f aca="false">+B2419</f>
        <v>0</v>
      </c>
      <c r="AQ2419" s="248" t="n">
        <f aca="false">+D2419</f>
        <v>0</v>
      </c>
      <c r="AS2419" s="249" t="n">
        <f aca="false">+O2419</f>
        <v>0</v>
      </c>
      <c r="AT2419" s="249" t="n">
        <f aca="false">+P2419</f>
        <v>0</v>
      </c>
    </row>
    <row r="2420" customFormat="false" ht="14.25" hidden="false" customHeight="true" outlineLevel="0" collapsed="false">
      <c r="AO2420" s="0" t="n">
        <f aca="false">+A2420</f>
        <v>0</v>
      </c>
      <c r="AP2420" s="249" t="n">
        <f aca="false">+B2420</f>
        <v>0</v>
      </c>
      <c r="AQ2420" s="248" t="n">
        <f aca="false">+D2420</f>
        <v>0</v>
      </c>
      <c r="AS2420" s="249" t="n">
        <f aca="false">+O2420</f>
        <v>0</v>
      </c>
      <c r="AT2420" s="249" t="n">
        <f aca="false">+P2420</f>
        <v>0</v>
      </c>
    </row>
    <row r="2421" customFormat="false" ht="14.25" hidden="false" customHeight="true" outlineLevel="0" collapsed="false">
      <c r="AO2421" s="0" t="n">
        <f aca="false">+A2421</f>
        <v>0</v>
      </c>
      <c r="AP2421" s="249" t="n">
        <f aca="false">+B2421</f>
        <v>0</v>
      </c>
      <c r="AQ2421" s="248" t="n">
        <f aca="false">+D2421</f>
        <v>0</v>
      </c>
      <c r="AS2421" s="249" t="n">
        <f aca="false">+O2421</f>
        <v>0</v>
      </c>
      <c r="AT2421" s="249" t="n">
        <f aca="false">+P2421</f>
        <v>0</v>
      </c>
    </row>
    <row r="2422" customFormat="false" ht="14.25" hidden="false" customHeight="true" outlineLevel="0" collapsed="false">
      <c r="AO2422" s="0" t="n">
        <f aca="false">+A2422</f>
        <v>0</v>
      </c>
      <c r="AP2422" s="249" t="n">
        <f aca="false">+B2422</f>
        <v>0</v>
      </c>
      <c r="AQ2422" s="248" t="n">
        <f aca="false">+D2422</f>
        <v>0</v>
      </c>
      <c r="AS2422" s="249" t="n">
        <f aca="false">+O2422</f>
        <v>0</v>
      </c>
      <c r="AT2422" s="249" t="n">
        <f aca="false">+P2422</f>
        <v>0</v>
      </c>
    </row>
    <row r="2423" customFormat="false" ht="14.25" hidden="false" customHeight="true" outlineLevel="0" collapsed="false">
      <c r="AO2423" s="0" t="n">
        <f aca="false">+A2423</f>
        <v>0</v>
      </c>
      <c r="AP2423" s="249" t="n">
        <f aca="false">+B2423</f>
        <v>0</v>
      </c>
      <c r="AQ2423" s="248" t="n">
        <f aca="false">+D2423</f>
        <v>0</v>
      </c>
      <c r="AS2423" s="249" t="n">
        <f aca="false">+O2423</f>
        <v>0</v>
      </c>
      <c r="AT2423" s="249" t="n">
        <f aca="false">+P2423</f>
        <v>0</v>
      </c>
    </row>
    <row r="2424" customFormat="false" ht="14.25" hidden="false" customHeight="true" outlineLevel="0" collapsed="false">
      <c r="AO2424" s="0" t="n">
        <f aca="false">+A2424</f>
        <v>0</v>
      </c>
      <c r="AP2424" s="249" t="n">
        <f aca="false">+B2424</f>
        <v>0</v>
      </c>
      <c r="AQ2424" s="248" t="n">
        <f aca="false">+D2424</f>
        <v>0</v>
      </c>
      <c r="AS2424" s="249" t="n">
        <f aca="false">+O2424</f>
        <v>0</v>
      </c>
      <c r="AT2424" s="249" t="n">
        <f aca="false">+P2424</f>
        <v>0</v>
      </c>
    </row>
    <row r="2425" customFormat="false" ht="14.25" hidden="false" customHeight="true" outlineLevel="0" collapsed="false">
      <c r="AO2425" s="0" t="n">
        <f aca="false">+A2425</f>
        <v>0</v>
      </c>
      <c r="AP2425" s="249" t="n">
        <f aca="false">+B2425</f>
        <v>0</v>
      </c>
      <c r="AQ2425" s="248" t="n">
        <f aca="false">+D2425</f>
        <v>0</v>
      </c>
      <c r="AS2425" s="249" t="n">
        <f aca="false">+O2425</f>
        <v>0</v>
      </c>
      <c r="AT2425" s="249" t="n">
        <f aca="false">+P2425</f>
        <v>0</v>
      </c>
    </row>
    <row r="2426" customFormat="false" ht="14.25" hidden="false" customHeight="true" outlineLevel="0" collapsed="false">
      <c r="AO2426" s="0" t="n">
        <f aca="false">+A2426</f>
        <v>0</v>
      </c>
      <c r="AP2426" s="249" t="n">
        <f aca="false">+B2426</f>
        <v>0</v>
      </c>
      <c r="AQ2426" s="248" t="n">
        <f aca="false">+D2426</f>
        <v>0</v>
      </c>
      <c r="AS2426" s="249" t="n">
        <f aca="false">+O2426</f>
        <v>0</v>
      </c>
      <c r="AT2426" s="249" t="n">
        <f aca="false">+P2426</f>
        <v>0</v>
      </c>
    </row>
    <row r="2427" customFormat="false" ht="14.25" hidden="false" customHeight="true" outlineLevel="0" collapsed="false">
      <c r="AO2427" s="0" t="n">
        <f aca="false">+A2427</f>
        <v>0</v>
      </c>
      <c r="AP2427" s="249" t="n">
        <f aca="false">+B2427</f>
        <v>0</v>
      </c>
      <c r="AQ2427" s="248" t="n">
        <f aca="false">+D2427</f>
        <v>0</v>
      </c>
      <c r="AS2427" s="249" t="n">
        <f aca="false">+O2427</f>
        <v>0</v>
      </c>
      <c r="AT2427" s="249" t="n">
        <f aca="false">+P2427</f>
        <v>0</v>
      </c>
    </row>
    <row r="2428" customFormat="false" ht="14.25" hidden="false" customHeight="true" outlineLevel="0" collapsed="false">
      <c r="AO2428" s="0" t="n">
        <f aca="false">+A2428</f>
        <v>0</v>
      </c>
      <c r="AP2428" s="249" t="n">
        <f aca="false">+B2428</f>
        <v>0</v>
      </c>
      <c r="AQ2428" s="248" t="n">
        <f aca="false">+D2428</f>
        <v>0</v>
      </c>
      <c r="AS2428" s="249" t="n">
        <f aca="false">+O2428</f>
        <v>0</v>
      </c>
      <c r="AT2428" s="249" t="n">
        <f aca="false">+P2428</f>
        <v>0</v>
      </c>
    </row>
    <row r="2429" customFormat="false" ht="14.25" hidden="false" customHeight="true" outlineLevel="0" collapsed="false">
      <c r="AO2429" s="0" t="n">
        <f aca="false">+A2429</f>
        <v>0</v>
      </c>
      <c r="AP2429" s="249" t="n">
        <f aca="false">+B2429</f>
        <v>0</v>
      </c>
      <c r="AQ2429" s="248" t="n">
        <f aca="false">+D2429</f>
        <v>0</v>
      </c>
      <c r="AS2429" s="249" t="n">
        <f aca="false">+O2429</f>
        <v>0</v>
      </c>
      <c r="AT2429" s="249" t="n">
        <f aca="false">+P2429</f>
        <v>0</v>
      </c>
    </row>
    <row r="2430" customFormat="false" ht="14.25" hidden="false" customHeight="true" outlineLevel="0" collapsed="false">
      <c r="AO2430" s="0" t="n">
        <f aca="false">+A2430</f>
        <v>0</v>
      </c>
      <c r="AP2430" s="249" t="n">
        <f aca="false">+B2430</f>
        <v>0</v>
      </c>
      <c r="AQ2430" s="248" t="n">
        <f aca="false">+D2430</f>
        <v>0</v>
      </c>
      <c r="AS2430" s="249" t="n">
        <f aca="false">+O2430</f>
        <v>0</v>
      </c>
      <c r="AT2430" s="249" t="n">
        <f aca="false">+P2430</f>
        <v>0</v>
      </c>
    </row>
    <row r="2431" customFormat="false" ht="14.25" hidden="false" customHeight="true" outlineLevel="0" collapsed="false">
      <c r="AO2431" s="0" t="n">
        <f aca="false">+A2431</f>
        <v>0</v>
      </c>
      <c r="AP2431" s="249" t="n">
        <f aca="false">+B2431</f>
        <v>0</v>
      </c>
      <c r="AQ2431" s="248" t="n">
        <f aca="false">+D2431</f>
        <v>0</v>
      </c>
      <c r="AS2431" s="249" t="n">
        <f aca="false">+O2431</f>
        <v>0</v>
      </c>
      <c r="AT2431" s="249" t="n">
        <f aca="false">+P2431</f>
        <v>0</v>
      </c>
    </row>
    <row r="2432" customFormat="false" ht="14.25" hidden="false" customHeight="true" outlineLevel="0" collapsed="false">
      <c r="AO2432" s="0" t="n">
        <f aca="false">+A2432</f>
        <v>0</v>
      </c>
      <c r="AP2432" s="249" t="n">
        <f aca="false">+B2432</f>
        <v>0</v>
      </c>
      <c r="AQ2432" s="248" t="n">
        <f aca="false">+D2432</f>
        <v>0</v>
      </c>
      <c r="AS2432" s="249" t="n">
        <f aca="false">+O2432</f>
        <v>0</v>
      </c>
      <c r="AT2432" s="249" t="n">
        <f aca="false">+P2432</f>
        <v>0</v>
      </c>
    </row>
    <row r="2433" customFormat="false" ht="14.25" hidden="false" customHeight="true" outlineLevel="0" collapsed="false">
      <c r="AO2433" s="0" t="n">
        <f aca="false">+A2433</f>
        <v>0</v>
      </c>
      <c r="AP2433" s="249" t="n">
        <f aca="false">+B2433</f>
        <v>0</v>
      </c>
      <c r="AQ2433" s="248" t="n">
        <f aca="false">+D2433</f>
        <v>0</v>
      </c>
      <c r="AS2433" s="249" t="n">
        <f aca="false">+O2433</f>
        <v>0</v>
      </c>
      <c r="AT2433" s="249" t="n">
        <f aca="false">+P2433</f>
        <v>0</v>
      </c>
    </row>
    <row r="2434" customFormat="false" ht="14.25" hidden="false" customHeight="true" outlineLevel="0" collapsed="false">
      <c r="AO2434" s="0" t="n">
        <f aca="false">+A2434</f>
        <v>0</v>
      </c>
      <c r="AP2434" s="249" t="n">
        <f aca="false">+B2434</f>
        <v>0</v>
      </c>
      <c r="AQ2434" s="248" t="n">
        <f aca="false">+D2434</f>
        <v>0</v>
      </c>
      <c r="AS2434" s="249" t="n">
        <f aca="false">+O2434</f>
        <v>0</v>
      </c>
      <c r="AT2434" s="249" t="n">
        <f aca="false">+P2434</f>
        <v>0</v>
      </c>
    </row>
    <row r="2435" customFormat="false" ht="14.25" hidden="false" customHeight="true" outlineLevel="0" collapsed="false">
      <c r="AO2435" s="0" t="n">
        <f aca="false">+A2435</f>
        <v>0</v>
      </c>
      <c r="AP2435" s="249" t="n">
        <f aca="false">+B2435</f>
        <v>0</v>
      </c>
      <c r="AQ2435" s="248" t="n">
        <f aca="false">+D2435</f>
        <v>0</v>
      </c>
      <c r="AS2435" s="249" t="n">
        <f aca="false">+O2435</f>
        <v>0</v>
      </c>
      <c r="AT2435" s="249" t="n">
        <f aca="false">+P2435</f>
        <v>0</v>
      </c>
    </row>
    <row r="2436" customFormat="false" ht="14.25" hidden="false" customHeight="true" outlineLevel="0" collapsed="false">
      <c r="AO2436" s="0" t="n">
        <f aca="false">+A2436</f>
        <v>0</v>
      </c>
      <c r="AP2436" s="249" t="n">
        <f aca="false">+B2436</f>
        <v>0</v>
      </c>
      <c r="AQ2436" s="248" t="n">
        <f aca="false">+D2436</f>
        <v>0</v>
      </c>
      <c r="AS2436" s="249" t="n">
        <f aca="false">+O2436</f>
        <v>0</v>
      </c>
      <c r="AT2436" s="249" t="n">
        <f aca="false">+P2436</f>
        <v>0</v>
      </c>
    </row>
    <row r="2437" customFormat="false" ht="14.25" hidden="false" customHeight="true" outlineLevel="0" collapsed="false">
      <c r="AO2437" s="0" t="n">
        <f aca="false">+A2437</f>
        <v>0</v>
      </c>
      <c r="AP2437" s="249" t="n">
        <f aca="false">+B2437</f>
        <v>0</v>
      </c>
      <c r="AQ2437" s="248" t="n">
        <f aca="false">+D2437</f>
        <v>0</v>
      </c>
      <c r="AS2437" s="249" t="n">
        <f aca="false">+O2437</f>
        <v>0</v>
      </c>
      <c r="AT2437" s="249" t="n">
        <f aca="false">+P2437</f>
        <v>0</v>
      </c>
    </row>
    <row r="2438" customFormat="false" ht="14.25" hidden="false" customHeight="true" outlineLevel="0" collapsed="false">
      <c r="AO2438" s="0" t="n">
        <f aca="false">+A2438</f>
        <v>0</v>
      </c>
      <c r="AP2438" s="249" t="n">
        <f aca="false">+B2438</f>
        <v>0</v>
      </c>
      <c r="AQ2438" s="248" t="n">
        <f aca="false">+D2438</f>
        <v>0</v>
      </c>
      <c r="AS2438" s="249" t="n">
        <f aca="false">+O2438</f>
        <v>0</v>
      </c>
      <c r="AT2438" s="249" t="n">
        <f aca="false">+P2438</f>
        <v>0</v>
      </c>
    </row>
    <row r="2439" customFormat="false" ht="14.25" hidden="false" customHeight="true" outlineLevel="0" collapsed="false">
      <c r="AO2439" s="0" t="n">
        <f aca="false">+A2439</f>
        <v>0</v>
      </c>
      <c r="AP2439" s="249" t="n">
        <f aca="false">+B2439</f>
        <v>0</v>
      </c>
      <c r="AQ2439" s="248" t="n">
        <f aca="false">+D2439</f>
        <v>0</v>
      </c>
      <c r="AS2439" s="249" t="n">
        <f aca="false">+O2439</f>
        <v>0</v>
      </c>
      <c r="AT2439" s="249" t="n">
        <f aca="false">+P2439</f>
        <v>0</v>
      </c>
    </row>
    <row r="2440" customFormat="false" ht="14.25" hidden="false" customHeight="true" outlineLevel="0" collapsed="false">
      <c r="AO2440" s="0" t="n">
        <f aca="false">+A2440</f>
        <v>0</v>
      </c>
      <c r="AP2440" s="249" t="n">
        <f aca="false">+B2440</f>
        <v>0</v>
      </c>
      <c r="AQ2440" s="248" t="n">
        <f aca="false">+D2440</f>
        <v>0</v>
      </c>
      <c r="AS2440" s="249" t="n">
        <f aca="false">+O2440</f>
        <v>0</v>
      </c>
      <c r="AT2440" s="249" t="n">
        <f aca="false">+P2440</f>
        <v>0</v>
      </c>
    </row>
    <row r="2441" customFormat="false" ht="14.25" hidden="false" customHeight="true" outlineLevel="0" collapsed="false">
      <c r="AO2441" s="0" t="n">
        <f aca="false">+A2441</f>
        <v>0</v>
      </c>
      <c r="AP2441" s="249" t="n">
        <f aca="false">+B2441</f>
        <v>0</v>
      </c>
      <c r="AQ2441" s="248" t="n">
        <f aca="false">+D2441</f>
        <v>0</v>
      </c>
      <c r="AS2441" s="249" t="n">
        <f aca="false">+O2441</f>
        <v>0</v>
      </c>
      <c r="AT2441" s="249" t="n">
        <f aca="false">+P2441</f>
        <v>0</v>
      </c>
    </row>
    <row r="2442" customFormat="false" ht="14.25" hidden="false" customHeight="true" outlineLevel="0" collapsed="false">
      <c r="AO2442" s="0" t="n">
        <f aca="false">+A2442</f>
        <v>0</v>
      </c>
      <c r="AP2442" s="249" t="n">
        <f aca="false">+B2442</f>
        <v>0</v>
      </c>
      <c r="AQ2442" s="248" t="n">
        <f aca="false">+D2442</f>
        <v>0</v>
      </c>
      <c r="AS2442" s="249" t="n">
        <f aca="false">+O2442</f>
        <v>0</v>
      </c>
      <c r="AT2442" s="249" t="n">
        <f aca="false">+P2442</f>
        <v>0</v>
      </c>
    </row>
    <row r="2443" customFormat="false" ht="14.25" hidden="false" customHeight="true" outlineLevel="0" collapsed="false">
      <c r="AO2443" s="0" t="n">
        <f aca="false">+A2443</f>
        <v>0</v>
      </c>
      <c r="AP2443" s="249" t="n">
        <f aca="false">+B2443</f>
        <v>0</v>
      </c>
      <c r="AQ2443" s="248" t="n">
        <f aca="false">+D2443</f>
        <v>0</v>
      </c>
      <c r="AS2443" s="249" t="n">
        <f aca="false">+O2443</f>
        <v>0</v>
      </c>
      <c r="AT2443" s="249" t="n">
        <f aca="false">+P2443</f>
        <v>0</v>
      </c>
    </row>
    <row r="2444" customFormat="false" ht="14.25" hidden="false" customHeight="true" outlineLevel="0" collapsed="false">
      <c r="AO2444" s="0" t="n">
        <f aca="false">+A2444</f>
        <v>0</v>
      </c>
      <c r="AP2444" s="249" t="n">
        <f aca="false">+B2444</f>
        <v>0</v>
      </c>
      <c r="AQ2444" s="248" t="n">
        <f aca="false">+D2444</f>
        <v>0</v>
      </c>
      <c r="AS2444" s="249" t="n">
        <f aca="false">+O2444</f>
        <v>0</v>
      </c>
      <c r="AT2444" s="249" t="n">
        <f aca="false">+P2444</f>
        <v>0</v>
      </c>
    </row>
    <row r="2445" customFormat="false" ht="14.25" hidden="false" customHeight="true" outlineLevel="0" collapsed="false">
      <c r="AO2445" s="0" t="n">
        <f aca="false">+A2445</f>
        <v>0</v>
      </c>
      <c r="AP2445" s="249" t="n">
        <f aca="false">+B2445</f>
        <v>0</v>
      </c>
      <c r="AQ2445" s="248" t="n">
        <f aca="false">+D2445</f>
        <v>0</v>
      </c>
      <c r="AS2445" s="249" t="n">
        <f aca="false">+O2445</f>
        <v>0</v>
      </c>
      <c r="AT2445" s="249" t="n">
        <f aca="false">+P2445</f>
        <v>0</v>
      </c>
    </row>
    <row r="2446" customFormat="false" ht="14.25" hidden="false" customHeight="true" outlineLevel="0" collapsed="false">
      <c r="AO2446" s="0" t="n">
        <f aca="false">+A2446</f>
        <v>0</v>
      </c>
      <c r="AP2446" s="249" t="n">
        <f aca="false">+B2446</f>
        <v>0</v>
      </c>
      <c r="AQ2446" s="248" t="n">
        <f aca="false">+D2446</f>
        <v>0</v>
      </c>
      <c r="AS2446" s="249" t="n">
        <f aca="false">+O2446</f>
        <v>0</v>
      </c>
      <c r="AT2446" s="249" t="n">
        <f aca="false">+P2446</f>
        <v>0</v>
      </c>
    </row>
    <row r="2447" customFormat="false" ht="14.25" hidden="false" customHeight="true" outlineLevel="0" collapsed="false">
      <c r="AO2447" s="0" t="n">
        <f aca="false">+A2447</f>
        <v>0</v>
      </c>
      <c r="AP2447" s="249" t="n">
        <f aca="false">+B2447</f>
        <v>0</v>
      </c>
      <c r="AQ2447" s="248" t="n">
        <f aca="false">+D2447</f>
        <v>0</v>
      </c>
      <c r="AS2447" s="249" t="n">
        <f aca="false">+O2447</f>
        <v>0</v>
      </c>
      <c r="AT2447" s="249" t="n">
        <f aca="false">+P2447</f>
        <v>0</v>
      </c>
    </row>
    <row r="2448" customFormat="false" ht="14.25" hidden="false" customHeight="true" outlineLevel="0" collapsed="false">
      <c r="AO2448" s="0" t="n">
        <f aca="false">+A2448</f>
        <v>0</v>
      </c>
      <c r="AP2448" s="249" t="n">
        <f aca="false">+B2448</f>
        <v>0</v>
      </c>
      <c r="AQ2448" s="248" t="n">
        <f aca="false">+D2448</f>
        <v>0</v>
      </c>
      <c r="AS2448" s="249" t="n">
        <f aca="false">+O2448</f>
        <v>0</v>
      </c>
      <c r="AT2448" s="249" t="n">
        <f aca="false">+P2448</f>
        <v>0</v>
      </c>
    </row>
    <row r="2449" customFormat="false" ht="14.25" hidden="false" customHeight="true" outlineLevel="0" collapsed="false">
      <c r="AO2449" s="0" t="n">
        <f aca="false">+A2449</f>
        <v>0</v>
      </c>
      <c r="AP2449" s="249" t="n">
        <f aca="false">+B2449</f>
        <v>0</v>
      </c>
      <c r="AQ2449" s="248" t="n">
        <f aca="false">+D2449</f>
        <v>0</v>
      </c>
      <c r="AS2449" s="249" t="n">
        <f aca="false">+O2449</f>
        <v>0</v>
      </c>
      <c r="AT2449" s="249" t="n">
        <f aca="false">+P2449</f>
        <v>0</v>
      </c>
    </row>
    <row r="2450" customFormat="false" ht="14.25" hidden="false" customHeight="true" outlineLevel="0" collapsed="false">
      <c r="AO2450" s="0" t="n">
        <f aca="false">+A2450</f>
        <v>0</v>
      </c>
      <c r="AP2450" s="249" t="n">
        <f aca="false">+B2450</f>
        <v>0</v>
      </c>
      <c r="AQ2450" s="248" t="n">
        <f aca="false">+D2450</f>
        <v>0</v>
      </c>
      <c r="AS2450" s="249" t="n">
        <f aca="false">+O2450</f>
        <v>0</v>
      </c>
      <c r="AT2450" s="249" t="n">
        <f aca="false">+P2450</f>
        <v>0</v>
      </c>
    </row>
    <row r="2451" customFormat="false" ht="14.25" hidden="false" customHeight="true" outlineLevel="0" collapsed="false">
      <c r="AO2451" s="0" t="n">
        <f aca="false">+A2451</f>
        <v>0</v>
      </c>
      <c r="AP2451" s="249" t="n">
        <f aca="false">+B2451</f>
        <v>0</v>
      </c>
      <c r="AQ2451" s="248" t="n">
        <f aca="false">+D2451</f>
        <v>0</v>
      </c>
      <c r="AS2451" s="249" t="n">
        <f aca="false">+O2451</f>
        <v>0</v>
      </c>
      <c r="AT2451" s="249" t="n">
        <f aca="false">+P2451</f>
        <v>0</v>
      </c>
    </row>
    <row r="2452" customFormat="false" ht="14.25" hidden="false" customHeight="true" outlineLevel="0" collapsed="false">
      <c r="AO2452" s="0" t="n">
        <f aca="false">+A2452</f>
        <v>0</v>
      </c>
      <c r="AP2452" s="249" t="n">
        <f aca="false">+B2452</f>
        <v>0</v>
      </c>
      <c r="AQ2452" s="248" t="n">
        <f aca="false">+D2452</f>
        <v>0</v>
      </c>
      <c r="AS2452" s="249" t="n">
        <f aca="false">+O2452</f>
        <v>0</v>
      </c>
      <c r="AT2452" s="249" t="n">
        <f aca="false">+P2452</f>
        <v>0</v>
      </c>
    </row>
    <row r="2453" customFormat="false" ht="14.25" hidden="false" customHeight="true" outlineLevel="0" collapsed="false">
      <c r="AO2453" s="0" t="n">
        <f aca="false">+A2453</f>
        <v>0</v>
      </c>
      <c r="AP2453" s="249" t="n">
        <f aca="false">+B2453</f>
        <v>0</v>
      </c>
      <c r="AQ2453" s="248" t="n">
        <f aca="false">+D2453</f>
        <v>0</v>
      </c>
      <c r="AS2453" s="249" t="n">
        <f aca="false">+O2453</f>
        <v>0</v>
      </c>
      <c r="AT2453" s="249" t="n">
        <f aca="false">+P2453</f>
        <v>0</v>
      </c>
    </row>
    <row r="2454" customFormat="false" ht="14.25" hidden="false" customHeight="true" outlineLevel="0" collapsed="false">
      <c r="AO2454" s="0" t="n">
        <f aca="false">+A2454</f>
        <v>0</v>
      </c>
      <c r="AP2454" s="249" t="n">
        <f aca="false">+B2454</f>
        <v>0</v>
      </c>
      <c r="AQ2454" s="248" t="n">
        <f aca="false">+D2454</f>
        <v>0</v>
      </c>
      <c r="AS2454" s="249" t="n">
        <f aca="false">+O2454</f>
        <v>0</v>
      </c>
      <c r="AT2454" s="249" t="n">
        <f aca="false">+P2454</f>
        <v>0</v>
      </c>
    </row>
    <row r="2455" customFormat="false" ht="14.25" hidden="false" customHeight="true" outlineLevel="0" collapsed="false">
      <c r="AO2455" s="0" t="n">
        <f aca="false">+A2455</f>
        <v>0</v>
      </c>
      <c r="AP2455" s="249" t="n">
        <f aca="false">+B2455</f>
        <v>0</v>
      </c>
      <c r="AQ2455" s="248" t="n">
        <f aca="false">+D2455</f>
        <v>0</v>
      </c>
      <c r="AS2455" s="249" t="n">
        <f aca="false">+O2455</f>
        <v>0</v>
      </c>
      <c r="AT2455" s="249" t="n">
        <f aca="false">+P2455</f>
        <v>0</v>
      </c>
    </row>
    <row r="2456" customFormat="false" ht="14.25" hidden="false" customHeight="true" outlineLevel="0" collapsed="false">
      <c r="AO2456" s="0" t="n">
        <f aca="false">+A2456</f>
        <v>0</v>
      </c>
      <c r="AP2456" s="249" t="n">
        <f aca="false">+B2456</f>
        <v>0</v>
      </c>
      <c r="AQ2456" s="248" t="n">
        <f aca="false">+D2456</f>
        <v>0</v>
      </c>
      <c r="AS2456" s="249" t="n">
        <f aca="false">+O2456</f>
        <v>0</v>
      </c>
      <c r="AT2456" s="249" t="n">
        <f aca="false">+P2456</f>
        <v>0</v>
      </c>
    </row>
    <row r="2457" customFormat="false" ht="14.25" hidden="false" customHeight="true" outlineLevel="0" collapsed="false">
      <c r="AO2457" s="0" t="n">
        <f aca="false">+A2457</f>
        <v>0</v>
      </c>
      <c r="AP2457" s="249" t="n">
        <f aca="false">+B2457</f>
        <v>0</v>
      </c>
      <c r="AQ2457" s="248" t="n">
        <f aca="false">+D2457</f>
        <v>0</v>
      </c>
      <c r="AS2457" s="249" t="n">
        <f aca="false">+O2457</f>
        <v>0</v>
      </c>
      <c r="AT2457" s="249" t="n">
        <f aca="false">+P2457</f>
        <v>0</v>
      </c>
    </row>
    <row r="2458" customFormat="false" ht="14.25" hidden="false" customHeight="true" outlineLevel="0" collapsed="false">
      <c r="AO2458" s="0" t="n">
        <f aca="false">+A2458</f>
        <v>0</v>
      </c>
      <c r="AP2458" s="249" t="n">
        <f aca="false">+B2458</f>
        <v>0</v>
      </c>
      <c r="AQ2458" s="248" t="n">
        <f aca="false">+D2458</f>
        <v>0</v>
      </c>
      <c r="AS2458" s="249" t="n">
        <f aca="false">+O2458</f>
        <v>0</v>
      </c>
      <c r="AT2458" s="249" t="n">
        <f aca="false">+P2458</f>
        <v>0</v>
      </c>
    </row>
    <row r="2459" customFormat="false" ht="14.25" hidden="false" customHeight="true" outlineLevel="0" collapsed="false">
      <c r="AO2459" s="0" t="n">
        <f aca="false">+A2459</f>
        <v>0</v>
      </c>
      <c r="AP2459" s="249" t="n">
        <f aca="false">+B2459</f>
        <v>0</v>
      </c>
      <c r="AQ2459" s="248" t="n">
        <f aca="false">+D2459</f>
        <v>0</v>
      </c>
      <c r="AS2459" s="249" t="n">
        <f aca="false">+O2459</f>
        <v>0</v>
      </c>
      <c r="AT2459" s="249" t="n">
        <f aca="false">+P2459</f>
        <v>0</v>
      </c>
    </row>
    <row r="2460" customFormat="false" ht="14.25" hidden="false" customHeight="true" outlineLevel="0" collapsed="false">
      <c r="AO2460" s="0" t="n">
        <f aca="false">+A2460</f>
        <v>0</v>
      </c>
      <c r="AP2460" s="249" t="n">
        <f aca="false">+B2460</f>
        <v>0</v>
      </c>
      <c r="AQ2460" s="248" t="n">
        <f aca="false">+D2460</f>
        <v>0</v>
      </c>
      <c r="AS2460" s="249" t="n">
        <f aca="false">+O2460</f>
        <v>0</v>
      </c>
      <c r="AT2460" s="249" t="n">
        <f aca="false">+P2460</f>
        <v>0</v>
      </c>
    </row>
    <row r="2461" customFormat="false" ht="14.25" hidden="false" customHeight="true" outlineLevel="0" collapsed="false">
      <c r="AO2461" s="0" t="n">
        <f aca="false">+A2461</f>
        <v>0</v>
      </c>
      <c r="AP2461" s="249" t="n">
        <f aca="false">+B2461</f>
        <v>0</v>
      </c>
      <c r="AQ2461" s="248" t="n">
        <f aca="false">+D2461</f>
        <v>0</v>
      </c>
      <c r="AS2461" s="249" t="n">
        <f aca="false">+O2461</f>
        <v>0</v>
      </c>
      <c r="AT2461" s="249" t="n">
        <f aca="false">+P2461</f>
        <v>0</v>
      </c>
    </row>
    <row r="2462" customFormat="false" ht="14.25" hidden="false" customHeight="true" outlineLevel="0" collapsed="false">
      <c r="AO2462" s="0" t="n">
        <f aca="false">+A2462</f>
        <v>0</v>
      </c>
      <c r="AP2462" s="249" t="n">
        <f aca="false">+B2462</f>
        <v>0</v>
      </c>
      <c r="AQ2462" s="248" t="n">
        <f aca="false">+D2462</f>
        <v>0</v>
      </c>
      <c r="AS2462" s="249" t="n">
        <f aca="false">+O2462</f>
        <v>0</v>
      </c>
      <c r="AT2462" s="249" t="n">
        <f aca="false">+P2462</f>
        <v>0</v>
      </c>
    </row>
    <row r="2463" customFormat="false" ht="14.25" hidden="false" customHeight="true" outlineLevel="0" collapsed="false">
      <c r="AO2463" s="0" t="n">
        <f aca="false">+A2463</f>
        <v>0</v>
      </c>
      <c r="AP2463" s="249" t="n">
        <f aca="false">+B2463</f>
        <v>0</v>
      </c>
      <c r="AQ2463" s="248" t="n">
        <f aca="false">+D2463</f>
        <v>0</v>
      </c>
      <c r="AS2463" s="249" t="n">
        <f aca="false">+O2463</f>
        <v>0</v>
      </c>
      <c r="AT2463" s="249" t="n">
        <f aca="false">+P2463</f>
        <v>0</v>
      </c>
    </row>
    <row r="2464" customFormat="false" ht="14.25" hidden="false" customHeight="true" outlineLevel="0" collapsed="false">
      <c r="AO2464" s="0" t="n">
        <f aca="false">+A2464</f>
        <v>0</v>
      </c>
      <c r="AP2464" s="249" t="n">
        <f aca="false">+B2464</f>
        <v>0</v>
      </c>
      <c r="AQ2464" s="248" t="n">
        <f aca="false">+D2464</f>
        <v>0</v>
      </c>
      <c r="AS2464" s="249" t="n">
        <f aca="false">+O2464</f>
        <v>0</v>
      </c>
      <c r="AT2464" s="249" t="n">
        <f aca="false">+P2464</f>
        <v>0</v>
      </c>
    </row>
    <row r="2465" customFormat="false" ht="14.25" hidden="false" customHeight="true" outlineLevel="0" collapsed="false">
      <c r="AO2465" s="0" t="n">
        <f aca="false">+A2465</f>
        <v>0</v>
      </c>
      <c r="AP2465" s="249" t="n">
        <f aca="false">+B2465</f>
        <v>0</v>
      </c>
      <c r="AQ2465" s="248" t="n">
        <f aca="false">+D2465</f>
        <v>0</v>
      </c>
      <c r="AS2465" s="249" t="n">
        <f aca="false">+O2465</f>
        <v>0</v>
      </c>
      <c r="AT2465" s="249" t="n">
        <f aca="false">+P2465</f>
        <v>0</v>
      </c>
    </row>
    <row r="2466" customFormat="false" ht="14.25" hidden="false" customHeight="true" outlineLevel="0" collapsed="false">
      <c r="AO2466" s="0" t="n">
        <f aca="false">+A2466</f>
        <v>0</v>
      </c>
      <c r="AP2466" s="249" t="n">
        <f aca="false">+B2466</f>
        <v>0</v>
      </c>
      <c r="AQ2466" s="248" t="n">
        <f aca="false">+D2466</f>
        <v>0</v>
      </c>
      <c r="AS2466" s="249" t="n">
        <f aca="false">+O2466</f>
        <v>0</v>
      </c>
      <c r="AT2466" s="249" t="n">
        <f aca="false">+P2466</f>
        <v>0</v>
      </c>
    </row>
    <row r="2467" customFormat="false" ht="14.25" hidden="false" customHeight="true" outlineLevel="0" collapsed="false">
      <c r="AO2467" s="0" t="n">
        <f aca="false">+A2467</f>
        <v>0</v>
      </c>
      <c r="AP2467" s="249" t="n">
        <f aca="false">+B2467</f>
        <v>0</v>
      </c>
      <c r="AQ2467" s="248" t="n">
        <f aca="false">+D2467</f>
        <v>0</v>
      </c>
      <c r="AS2467" s="249" t="n">
        <f aca="false">+O2467</f>
        <v>0</v>
      </c>
      <c r="AT2467" s="249" t="n">
        <f aca="false">+P2467</f>
        <v>0</v>
      </c>
    </row>
    <row r="2468" customFormat="false" ht="14.25" hidden="false" customHeight="true" outlineLevel="0" collapsed="false">
      <c r="AO2468" s="0" t="n">
        <f aca="false">+A2468</f>
        <v>0</v>
      </c>
      <c r="AP2468" s="249" t="n">
        <f aca="false">+B2468</f>
        <v>0</v>
      </c>
      <c r="AQ2468" s="248" t="n">
        <f aca="false">+D2468</f>
        <v>0</v>
      </c>
      <c r="AS2468" s="249" t="n">
        <f aca="false">+O2468</f>
        <v>0</v>
      </c>
      <c r="AT2468" s="249" t="n">
        <f aca="false">+P2468</f>
        <v>0</v>
      </c>
    </row>
    <row r="2469" customFormat="false" ht="14.25" hidden="false" customHeight="true" outlineLevel="0" collapsed="false">
      <c r="AO2469" s="0" t="n">
        <f aca="false">+A2469</f>
        <v>0</v>
      </c>
      <c r="AP2469" s="249" t="n">
        <f aca="false">+B2469</f>
        <v>0</v>
      </c>
      <c r="AQ2469" s="248" t="n">
        <f aca="false">+D2469</f>
        <v>0</v>
      </c>
      <c r="AS2469" s="249" t="n">
        <f aca="false">+O2469</f>
        <v>0</v>
      </c>
      <c r="AT2469" s="249" t="n">
        <f aca="false">+P2469</f>
        <v>0</v>
      </c>
    </row>
    <row r="2470" customFormat="false" ht="14.25" hidden="false" customHeight="true" outlineLevel="0" collapsed="false">
      <c r="AO2470" s="0" t="n">
        <f aca="false">+A2470</f>
        <v>0</v>
      </c>
      <c r="AP2470" s="249" t="n">
        <f aca="false">+B2470</f>
        <v>0</v>
      </c>
      <c r="AQ2470" s="248" t="n">
        <f aca="false">+D2470</f>
        <v>0</v>
      </c>
      <c r="AS2470" s="249" t="n">
        <f aca="false">+O2470</f>
        <v>0</v>
      </c>
      <c r="AT2470" s="249" t="n">
        <f aca="false">+P2470</f>
        <v>0</v>
      </c>
    </row>
    <row r="2471" customFormat="false" ht="14.25" hidden="false" customHeight="true" outlineLevel="0" collapsed="false">
      <c r="AO2471" s="0" t="n">
        <f aca="false">+A2471</f>
        <v>0</v>
      </c>
      <c r="AP2471" s="249" t="n">
        <f aca="false">+B2471</f>
        <v>0</v>
      </c>
      <c r="AQ2471" s="248" t="n">
        <f aca="false">+D2471</f>
        <v>0</v>
      </c>
      <c r="AS2471" s="249" t="n">
        <f aca="false">+O2471</f>
        <v>0</v>
      </c>
      <c r="AT2471" s="249" t="n">
        <f aca="false">+P2471</f>
        <v>0</v>
      </c>
    </row>
    <row r="2472" customFormat="false" ht="14.25" hidden="false" customHeight="true" outlineLevel="0" collapsed="false">
      <c r="AO2472" s="0" t="n">
        <f aca="false">+A2472</f>
        <v>0</v>
      </c>
      <c r="AP2472" s="249" t="n">
        <f aca="false">+B2472</f>
        <v>0</v>
      </c>
      <c r="AQ2472" s="248" t="n">
        <f aca="false">+D2472</f>
        <v>0</v>
      </c>
      <c r="AS2472" s="249" t="n">
        <f aca="false">+O2472</f>
        <v>0</v>
      </c>
      <c r="AT2472" s="249" t="n">
        <f aca="false">+P2472</f>
        <v>0</v>
      </c>
    </row>
    <row r="2473" customFormat="false" ht="14.25" hidden="false" customHeight="true" outlineLevel="0" collapsed="false">
      <c r="AO2473" s="0" t="n">
        <f aca="false">+A2473</f>
        <v>0</v>
      </c>
      <c r="AP2473" s="249" t="n">
        <f aca="false">+B2473</f>
        <v>0</v>
      </c>
      <c r="AQ2473" s="248" t="n">
        <f aca="false">+D2473</f>
        <v>0</v>
      </c>
      <c r="AS2473" s="249" t="n">
        <f aca="false">+O2473</f>
        <v>0</v>
      </c>
      <c r="AT2473" s="249" t="n">
        <f aca="false">+P2473</f>
        <v>0</v>
      </c>
    </row>
    <row r="2474" customFormat="false" ht="14.25" hidden="false" customHeight="true" outlineLevel="0" collapsed="false">
      <c r="AO2474" s="0" t="n">
        <f aca="false">+A2474</f>
        <v>0</v>
      </c>
      <c r="AP2474" s="249" t="n">
        <f aca="false">+B2474</f>
        <v>0</v>
      </c>
      <c r="AQ2474" s="248" t="n">
        <f aca="false">+D2474</f>
        <v>0</v>
      </c>
      <c r="AS2474" s="249" t="n">
        <f aca="false">+O2474</f>
        <v>0</v>
      </c>
      <c r="AT2474" s="249" t="n">
        <f aca="false">+P2474</f>
        <v>0</v>
      </c>
    </row>
    <row r="2475" customFormat="false" ht="14.25" hidden="false" customHeight="true" outlineLevel="0" collapsed="false">
      <c r="AO2475" s="0" t="n">
        <f aca="false">+A2475</f>
        <v>0</v>
      </c>
      <c r="AP2475" s="249" t="n">
        <f aca="false">+B2475</f>
        <v>0</v>
      </c>
      <c r="AQ2475" s="248" t="n">
        <f aca="false">+D2475</f>
        <v>0</v>
      </c>
      <c r="AS2475" s="249" t="n">
        <f aca="false">+O2475</f>
        <v>0</v>
      </c>
      <c r="AT2475" s="249" t="n">
        <f aca="false">+P2475</f>
        <v>0</v>
      </c>
    </row>
    <row r="2476" customFormat="false" ht="14.25" hidden="false" customHeight="true" outlineLevel="0" collapsed="false">
      <c r="AO2476" s="0" t="n">
        <f aca="false">+A2476</f>
        <v>0</v>
      </c>
      <c r="AP2476" s="249" t="n">
        <f aca="false">+B2476</f>
        <v>0</v>
      </c>
      <c r="AQ2476" s="248" t="n">
        <f aca="false">+D2476</f>
        <v>0</v>
      </c>
      <c r="AS2476" s="249" t="n">
        <f aca="false">+O2476</f>
        <v>0</v>
      </c>
      <c r="AT2476" s="249" t="n">
        <f aca="false">+P2476</f>
        <v>0</v>
      </c>
    </row>
    <row r="2477" customFormat="false" ht="14.25" hidden="false" customHeight="true" outlineLevel="0" collapsed="false">
      <c r="AO2477" s="0" t="n">
        <f aca="false">+A2477</f>
        <v>0</v>
      </c>
      <c r="AP2477" s="249" t="n">
        <f aca="false">+B2477</f>
        <v>0</v>
      </c>
      <c r="AQ2477" s="248" t="n">
        <f aca="false">+D2477</f>
        <v>0</v>
      </c>
      <c r="AS2477" s="249" t="n">
        <f aca="false">+O2477</f>
        <v>0</v>
      </c>
      <c r="AT2477" s="249" t="n">
        <f aca="false">+P2477</f>
        <v>0</v>
      </c>
    </row>
    <row r="2478" customFormat="false" ht="14.25" hidden="false" customHeight="true" outlineLevel="0" collapsed="false">
      <c r="AO2478" s="0" t="n">
        <f aca="false">+A2478</f>
        <v>0</v>
      </c>
      <c r="AP2478" s="249" t="n">
        <f aca="false">+B2478</f>
        <v>0</v>
      </c>
      <c r="AQ2478" s="248" t="n">
        <f aca="false">+D2478</f>
        <v>0</v>
      </c>
      <c r="AS2478" s="249" t="n">
        <f aca="false">+O2478</f>
        <v>0</v>
      </c>
      <c r="AT2478" s="249" t="n">
        <f aca="false">+P2478</f>
        <v>0</v>
      </c>
    </row>
    <row r="2479" customFormat="false" ht="14.25" hidden="false" customHeight="true" outlineLevel="0" collapsed="false">
      <c r="AO2479" s="0" t="n">
        <f aca="false">+A2479</f>
        <v>0</v>
      </c>
      <c r="AP2479" s="249" t="n">
        <f aca="false">+B2479</f>
        <v>0</v>
      </c>
      <c r="AQ2479" s="248" t="n">
        <f aca="false">+D2479</f>
        <v>0</v>
      </c>
      <c r="AS2479" s="249" t="n">
        <f aca="false">+O2479</f>
        <v>0</v>
      </c>
      <c r="AT2479" s="249" t="n">
        <f aca="false">+P2479</f>
        <v>0</v>
      </c>
    </row>
    <row r="2480" customFormat="false" ht="14.25" hidden="false" customHeight="true" outlineLevel="0" collapsed="false">
      <c r="AO2480" s="0" t="n">
        <f aca="false">+A2480</f>
        <v>0</v>
      </c>
      <c r="AP2480" s="249" t="n">
        <f aca="false">+B2480</f>
        <v>0</v>
      </c>
      <c r="AQ2480" s="248" t="n">
        <f aca="false">+D2480</f>
        <v>0</v>
      </c>
      <c r="AS2480" s="249" t="n">
        <f aca="false">+O2480</f>
        <v>0</v>
      </c>
      <c r="AT2480" s="249" t="n">
        <f aca="false">+P2480</f>
        <v>0</v>
      </c>
    </row>
    <row r="2481" customFormat="false" ht="14.25" hidden="false" customHeight="true" outlineLevel="0" collapsed="false">
      <c r="AO2481" s="0" t="n">
        <f aca="false">+A2481</f>
        <v>0</v>
      </c>
      <c r="AP2481" s="249" t="n">
        <f aca="false">+B2481</f>
        <v>0</v>
      </c>
      <c r="AQ2481" s="248" t="n">
        <f aca="false">+D2481</f>
        <v>0</v>
      </c>
      <c r="AS2481" s="249" t="n">
        <f aca="false">+O2481</f>
        <v>0</v>
      </c>
      <c r="AT2481" s="249" t="n">
        <f aca="false">+P2481</f>
        <v>0</v>
      </c>
    </row>
    <row r="2482" customFormat="false" ht="14.25" hidden="false" customHeight="true" outlineLevel="0" collapsed="false">
      <c r="AO2482" s="0" t="n">
        <f aca="false">+A2482</f>
        <v>0</v>
      </c>
      <c r="AP2482" s="249" t="n">
        <f aca="false">+B2482</f>
        <v>0</v>
      </c>
      <c r="AQ2482" s="248" t="n">
        <f aca="false">+D2482</f>
        <v>0</v>
      </c>
      <c r="AS2482" s="249" t="n">
        <f aca="false">+O2482</f>
        <v>0</v>
      </c>
      <c r="AT2482" s="249" t="n">
        <f aca="false">+P2482</f>
        <v>0</v>
      </c>
    </row>
    <row r="2483" customFormat="false" ht="14.25" hidden="false" customHeight="true" outlineLevel="0" collapsed="false">
      <c r="AO2483" s="0" t="n">
        <f aca="false">+A2483</f>
        <v>0</v>
      </c>
      <c r="AP2483" s="249" t="n">
        <f aca="false">+B2483</f>
        <v>0</v>
      </c>
      <c r="AQ2483" s="248" t="n">
        <f aca="false">+D2483</f>
        <v>0</v>
      </c>
      <c r="AS2483" s="249" t="n">
        <f aca="false">+O2483</f>
        <v>0</v>
      </c>
      <c r="AT2483" s="249" t="n">
        <f aca="false">+P2483</f>
        <v>0</v>
      </c>
    </row>
    <row r="2484" customFormat="false" ht="14.25" hidden="false" customHeight="true" outlineLevel="0" collapsed="false">
      <c r="AO2484" s="0" t="n">
        <f aca="false">+A2484</f>
        <v>0</v>
      </c>
      <c r="AP2484" s="249" t="n">
        <f aca="false">+B2484</f>
        <v>0</v>
      </c>
      <c r="AQ2484" s="248" t="n">
        <f aca="false">+D2484</f>
        <v>0</v>
      </c>
      <c r="AS2484" s="249" t="n">
        <f aca="false">+O2484</f>
        <v>0</v>
      </c>
      <c r="AT2484" s="249" t="n">
        <f aca="false">+P2484</f>
        <v>0</v>
      </c>
    </row>
    <row r="2485" customFormat="false" ht="14.25" hidden="false" customHeight="true" outlineLevel="0" collapsed="false">
      <c r="AO2485" s="0" t="n">
        <f aca="false">+A2485</f>
        <v>0</v>
      </c>
      <c r="AP2485" s="249" t="n">
        <f aca="false">+B2485</f>
        <v>0</v>
      </c>
      <c r="AQ2485" s="248" t="n">
        <f aca="false">+D2485</f>
        <v>0</v>
      </c>
      <c r="AS2485" s="249" t="n">
        <f aca="false">+O2485</f>
        <v>0</v>
      </c>
      <c r="AT2485" s="249" t="n">
        <f aca="false">+P2485</f>
        <v>0</v>
      </c>
    </row>
    <row r="2486" customFormat="false" ht="14.25" hidden="false" customHeight="true" outlineLevel="0" collapsed="false">
      <c r="AO2486" s="0" t="n">
        <f aca="false">+A2486</f>
        <v>0</v>
      </c>
      <c r="AP2486" s="249" t="n">
        <f aca="false">+B2486</f>
        <v>0</v>
      </c>
      <c r="AQ2486" s="248" t="n">
        <f aca="false">+D2486</f>
        <v>0</v>
      </c>
      <c r="AS2486" s="249" t="n">
        <f aca="false">+O2486</f>
        <v>0</v>
      </c>
      <c r="AT2486" s="249" t="n">
        <f aca="false">+P2486</f>
        <v>0</v>
      </c>
    </row>
    <row r="2487" customFormat="false" ht="14.25" hidden="false" customHeight="true" outlineLevel="0" collapsed="false">
      <c r="AO2487" s="0" t="n">
        <f aca="false">+A2487</f>
        <v>0</v>
      </c>
      <c r="AP2487" s="249" t="n">
        <f aca="false">+B2487</f>
        <v>0</v>
      </c>
      <c r="AQ2487" s="248" t="n">
        <f aca="false">+D2487</f>
        <v>0</v>
      </c>
      <c r="AS2487" s="249" t="n">
        <f aca="false">+O2487</f>
        <v>0</v>
      </c>
      <c r="AT2487" s="249" t="n">
        <f aca="false">+P2487</f>
        <v>0</v>
      </c>
    </row>
    <row r="2488" customFormat="false" ht="14.25" hidden="false" customHeight="true" outlineLevel="0" collapsed="false">
      <c r="AO2488" s="0" t="n">
        <f aca="false">+A2488</f>
        <v>0</v>
      </c>
      <c r="AP2488" s="249" t="n">
        <f aca="false">+B2488</f>
        <v>0</v>
      </c>
      <c r="AQ2488" s="248" t="n">
        <f aca="false">+D2488</f>
        <v>0</v>
      </c>
      <c r="AS2488" s="249" t="n">
        <f aca="false">+O2488</f>
        <v>0</v>
      </c>
      <c r="AT2488" s="249" t="n">
        <f aca="false">+P2488</f>
        <v>0</v>
      </c>
    </row>
    <row r="2489" customFormat="false" ht="14.25" hidden="false" customHeight="true" outlineLevel="0" collapsed="false">
      <c r="AO2489" s="0" t="n">
        <f aca="false">+A2489</f>
        <v>0</v>
      </c>
      <c r="AP2489" s="249" t="n">
        <f aca="false">+B2489</f>
        <v>0</v>
      </c>
      <c r="AQ2489" s="248" t="n">
        <f aca="false">+D2489</f>
        <v>0</v>
      </c>
      <c r="AS2489" s="249" t="n">
        <f aca="false">+O2489</f>
        <v>0</v>
      </c>
      <c r="AT2489" s="249" t="n">
        <f aca="false">+P2489</f>
        <v>0</v>
      </c>
    </row>
    <row r="2490" customFormat="false" ht="14.25" hidden="false" customHeight="true" outlineLevel="0" collapsed="false">
      <c r="AO2490" s="0" t="n">
        <f aca="false">+A2490</f>
        <v>0</v>
      </c>
      <c r="AP2490" s="249" t="n">
        <f aca="false">+B2490</f>
        <v>0</v>
      </c>
      <c r="AQ2490" s="248" t="n">
        <f aca="false">+D2490</f>
        <v>0</v>
      </c>
      <c r="AS2490" s="249" t="n">
        <f aca="false">+O2490</f>
        <v>0</v>
      </c>
      <c r="AT2490" s="249" t="n">
        <f aca="false">+P2490</f>
        <v>0</v>
      </c>
    </row>
    <row r="2491" customFormat="false" ht="14.25" hidden="false" customHeight="true" outlineLevel="0" collapsed="false">
      <c r="AO2491" s="0" t="n">
        <f aca="false">+A2491</f>
        <v>0</v>
      </c>
      <c r="AP2491" s="249" t="n">
        <f aca="false">+B2491</f>
        <v>0</v>
      </c>
      <c r="AQ2491" s="248" t="n">
        <f aca="false">+D2491</f>
        <v>0</v>
      </c>
      <c r="AS2491" s="249" t="n">
        <f aca="false">+O2491</f>
        <v>0</v>
      </c>
      <c r="AT2491" s="249" t="n">
        <f aca="false">+P2491</f>
        <v>0</v>
      </c>
    </row>
    <row r="2492" customFormat="false" ht="14.25" hidden="false" customHeight="true" outlineLevel="0" collapsed="false">
      <c r="AO2492" s="0" t="n">
        <f aca="false">+A2492</f>
        <v>0</v>
      </c>
      <c r="AP2492" s="249" t="n">
        <f aca="false">+B2492</f>
        <v>0</v>
      </c>
      <c r="AQ2492" s="248" t="n">
        <f aca="false">+D2492</f>
        <v>0</v>
      </c>
      <c r="AS2492" s="249" t="n">
        <f aca="false">+O2492</f>
        <v>0</v>
      </c>
      <c r="AT2492" s="249" t="n">
        <f aca="false">+P2492</f>
        <v>0</v>
      </c>
    </row>
    <row r="2493" customFormat="false" ht="14.25" hidden="false" customHeight="true" outlineLevel="0" collapsed="false">
      <c r="AO2493" s="0" t="n">
        <f aca="false">+A2493</f>
        <v>0</v>
      </c>
      <c r="AP2493" s="249" t="n">
        <f aca="false">+B2493</f>
        <v>0</v>
      </c>
      <c r="AQ2493" s="248" t="n">
        <f aca="false">+D2493</f>
        <v>0</v>
      </c>
      <c r="AS2493" s="249" t="n">
        <f aca="false">+O2493</f>
        <v>0</v>
      </c>
      <c r="AT2493" s="249" t="n">
        <f aca="false">+P2493</f>
        <v>0</v>
      </c>
    </row>
    <row r="2494" customFormat="false" ht="14.25" hidden="false" customHeight="true" outlineLevel="0" collapsed="false">
      <c r="AO2494" s="0" t="n">
        <f aca="false">+A2494</f>
        <v>0</v>
      </c>
      <c r="AP2494" s="249" t="n">
        <f aca="false">+B2494</f>
        <v>0</v>
      </c>
      <c r="AQ2494" s="248" t="n">
        <f aca="false">+D2494</f>
        <v>0</v>
      </c>
      <c r="AS2494" s="249" t="n">
        <f aca="false">+O2494</f>
        <v>0</v>
      </c>
      <c r="AT2494" s="249" t="n">
        <f aca="false">+P2494</f>
        <v>0</v>
      </c>
    </row>
    <row r="2495" customFormat="false" ht="14.25" hidden="false" customHeight="true" outlineLevel="0" collapsed="false">
      <c r="AO2495" s="0" t="n">
        <f aca="false">+A2495</f>
        <v>0</v>
      </c>
      <c r="AP2495" s="249" t="n">
        <f aca="false">+B2495</f>
        <v>0</v>
      </c>
      <c r="AQ2495" s="248" t="n">
        <f aca="false">+D2495</f>
        <v>0</v>
      </c>
      <c r="AS2495" s="249" t="n">
        <f aca="false">+O2495</f>
        <v>0</v>
      </c>
      <c r="AT2495" s="249" t="n">
        <f aca="false">+P2495</f>
        <v>0</v>
      </c>
    </row>
    <row r="2496" customFormat="false" ht="14.25" hidden="false" customHeight="true" outlineLevel="0" collapsed="false">
      <c r="AO2496" s="0" t="n">
        <f aca="false">+A2496</f>
        <v>0</v>
      </c>
      <c r="AP2496" s="249" t="n">
        <f aca="false">+B2496</f>
        <v>0</v>
      </c>
      <c r="AQ2496" s="248" t="n">
        <f aca="false">+D2496</f>
        <v>0</v>
      </c>
      <c r="AS2496" s="249" t="n">
        <f aca="false">+O2496</f>
        <v>0</v>
      </c>
      <c r="AT2496" s="249" t="n">
        <f aca="false">+P2496</f>
        <v>0</v>
      </c>
    </row>
    <row r="2497" customFormat="false" ht="14.25" hidden="false" customHeight="true" outlineLevel="0" collapsed="false">
      <c r="AO2497" s="0" t="n">
        <f aca="false">+A2497</f>
        <v>0</v>
      </c>
      <c r="AP2497" s="249" t="n">
        <f aca="false">+B2497</f>
        <v>0</v>
      </c>
      <c r="AQ2497" s="248" t="n">
        <f aca="false">+D2497</f>
        <v>0</v>
      </c>
      <c r="AS2497" s="249" t="n">
        <f aca="false">+O2497</f>
        <v>0</v>
      </c>
      <c r="AT2497" s="249" t="n">
        <f aca="false">+P2497</f>
        <v>0</v>
      </c>
    </row>
    <row r="2498" customFormat="false" ht="14.25" hidden="false" customHeight="true" outlineLevel="0" collapsed="false">
      <c r="AO2498" s="0" t="n">
        <f aca="false">+A2498</f>
        <v>0</v>
      </c>
      <c r="AP2498" s="249" t="n">
        <f aca="false">+B2498</f>
        <v>0</v>
      </c>
      <c r="AQ2498" s="248" t="n">
        <f aca="false">+D2498</f>
        <v>0</v>
      </c>
      <c r="AS2498" s="249" t="n">
        <f aca="false">+O2498</f>
        <v>0</v>
      </c>
      <c r="AT2498" s="249" t="n">
        <f aca="false">+P2498</f>
        <v>0</v>
      </c>
    </row>
    <row r="2499" customFormat="false" ht="14.25" hidden="false" customHeight="true" outlineLevel="0" collapsed="false">
      <c r="AO2499" s="0" t="n">
        <f aca="false">+A2499</f>
        <v>0</v>
      </c>
      <c r="AP2499" s="249" t="n">
        <f aca="false">+B2499</f>
        <v>0</v>
      </c>
      <c r="AQ2499" s="248" t="n">
        <f aca="false">+D2499</f>
        <v>0</v>
      </c>
      <c r="AS2499" s="249" t="n">
        <f aca="false">+O2499</f>
        <v>0</v>
      </c>
      <c r="AT2499" s="249" t="n">
        <f aca="false">+P2499</f>
        <v>0</v>
      </c>
    </row>
    <row r="2500" customFormat="false" ht="14.25" hidden="false" customHeight="true" outlineLevel="0" collapsed="false">
      <c r="AO2500" s="0" t="n">
        <f aca="false">+A2500</f>
        <v>0</v>
      </c>
      <c r="AP2500" s="249" t="n">
        <f aca="false">+B2500</f>
        <v>0</v>
      </c>
      <c r="AQ2500" s="248" t="n">
        <f aca="false">+D2500</f>
        <v>0</v>
      </c>
      <c r="AS2500" s="249" t="n">
        <f aca="false">+O2500</f>
        <v>0</v>
      </c>
      <c r="AT2500" s="249" t="n">
        <f aca="false">+P2500</f>
        <v>0</v>
      </c>
    </row>
    <row r="2501" customFormat="false" ht="14.25" hidden="false" customHeight="true" outlineLevel="0" collapsed="false">
      <c r="AO2501" s="0" t="n">
        <f aca="false">+A2501</f>
        <v>0</v>
      </c>
      <c r="AP2501" s="249" t="n">
        <f aca="false">+B2501</f>
        <v>0</v>
      </c>
      <c r="AQ2501" s="248" t="n">
        <f aca="false">+D2501</f>
        <v>0</v>
      </c>
      <c r="AS2501" s="249" t="n">
        <f aca="false">+O2501</f>
        <v>0</v>
      </c>
      <c r="AT2501" s="249" t="n">
        <f aca="false">+P2501</f>
        <v>0</v>
      </c>
    </row>
    <row r="2502" customFormat="false" ht="14.25" hidden="false" customHeight="true" outlineLevel="0" collapsed="false">
      <c r="AO2502" s="0" t="n">
        <f aca="false">+A2502</f>
        <v>0</v>
      </c>
      <c r="AP2502" s="249" t="n">
        <f aca="false">+B2502</f>
        <v>0</v>
      </c>
      <c r="AQ2502" s="248" t="n">
        <f aca="false">+D2502</f>
        <v>0</v>
      </c>
      <c r="AS2502" s="249" t="n">
        <f aca="false">+O2502</f>
        <v>0</v>
      </c>
      <c r="AT2502" s="249" t="n">
        <f aca="false">+P2502</f>
        <v>0</v>
      </c>
    </row>
    <row r="2503" customFormat="false" ht="14.25" hidden="false" customHeight="true" outlineLevel="0" collapsed="false">
      <c r="AO2503" s="0" t="n">
        <f aca="false">+A2503</f>
        <v>0</v>
      </c>
      <c r="AP2503" s="249" t="n">
        <f aca="false">+B2503</f>
        <v>0</v>
      </c>
      <c r="AQ2503" s="248" t="n">
        <f aca="false">+D2503</f>
        <v>0</v>
      </c>
      <c r="AS2503" s="249" t="n">
        <f aca="false">+O2503</f>
        <v>0</v>
      </c>
      <c r="AT2503" s="249" t="n">
        <f aca="false">+P2503</f>
        <v>0</v>
      </c>
    </row>
    <row r="2504" customFormat="false" ht="14.25" hidden="false" customHeight="true" outlineLevel="0" collapsed="false">
      <c r="AO2504" s="0" t="n">
        <f aca="false">+A2504</f>
        <v>0</v>
      </c>
      <c r="AP2504" s="249" t="n">
        <f aca="false">+B2504</f>
        <v>0</v>
      </c>
      <c r="AQ2504" s="248" t="n">
        <f aca="false">+D2504</f>
        <v>0</v>
      </c>
      <c r="AS2504" s="249" t="n">
        <f aca="false">+O2504</f>
        <v>0</v>
      </c>
      <c r="AT2504" s="249" t="n">
        <f aca="false">+P2504</f>
        <v>0</v>
      </c>
    </row>
    <row r="2505" customFormat="false" ht="14.25" hidden="false" customHeight="true" outlineLevel="0" collapsed="false">
      <c r="AO2505" s="0" t="n">
        <f aca="false">+A2505</f>
        <v>0</v>
      </c>
      <c r="AP2505" s="249" t="n">
        <f aca="false">+B2505</f>
        <v>0</v>
      </c>
      <c r="AQ2505" s="248" t="n">
        <f aca="false">+D2505</f>
        <v>0</v>
      </c>
      <c r="AS2505" s="249" t="n">
        <f aca="false">+O2505</f>
        <v>0</v>
      </c>
      <c r="AT2505" s="249" t="n">
        <f aca="false">+P2505</f>
        <v>0</v>
      </c>
    </row>
    <row r="2506" customFormat="false" ht="14.25" hidden="false" customHeight="true" outlineLevel="0" collapsed="false">
      <c r="AO2506" s="0" t="n">
        <f aca="false">+A2506</f>
        <v>0</v>
      </c>
      <c r="AP2506" s="249" t="n">
        <f aca="false">+B2506</f>
        <v>0</v>
      </c>
      <c r="AQ2506" s="248" t="n">
        <f aca="false">+D2506</f>
        <v>0</v>
      </c>
      <c r="AS2506" s="249" t="n">
        <f aca="false">+O2506</f>
        <v>0</v>
      </c>
      <c r="AT2506" s="249" t="n">
        <f aca="false">+P2506</f>
        <v>0</v>
      </c>
    </row>
    <row r="2507" customFormat="false" ht="14.25" hidden="false" customHeight="true" outlineLevel="0" collapsed="false">
      <c r="AO2507" s="0" t="n">
        <f aca="false">+A2507</f>
        <v>0</v>
      </c>
      <c r="AP2507" s="249" t="n">
        <f aca="false">+B2507</f>
        <v>0</v>
      </c>
      <c r="AQ2507" s="248" t="n">
        <f aca="false">+D2507</f>
        <v>0</v>
      </c>
      <c r="AS2507" s="249" t="n">
        <f aca="false">+O2507</f>
        <v>0</v>
      </c>
      <c r="AT2507" s="249" t="n">
        <f aca="false">+P2507</f>
        <v>0</v>
      </c>
    </row>
    <row r="2508" customFormat="false" ht="14.25" hidden="false" customHeight="true" outlineLevel="0" collapsed="false">
      <c r="AO2508" s="0" t="n">
        <f aca="false">+A2508</f>
        <v>0</v>
      </c>
      <c r="AP2508" s="249" t="n">
        <f aca="false">+B2508</f>
        <v>0</v>
      </c>
      <c r="AQ2508" s="248" t="n">
        <f aca="false">+D2508</f>
        <v>0</v>
      </c>
      <c r="AS2508" s="249" t="n">
        <f aca="false">+O2508</f>
        <v>0</v>
      </c>
      <c r="AT2508" s="249" t="n">
        <f aca="false">+P2508</f>
        <v>0</v>
      </c>
    </row>
    <row r="2509" customFormat="false" ht="14.25" hidden="false" customHeight="true" outlineLevel="0" collapsed="false">
      <c r="AO2509" s="0" t="n">
        <f aca="false">+A2509</f>
        <v>0</v>
      </c>
      <c r="AP2509" s="249" t="n">
        <f aca="false">+B2509</f>
        <v>0</v>
      </c>
      <c r="AQ2509" s="248" t="n">
        <f aca="false">+D2509</f>
        <v>0</v>
      </c>
      <c r="AS2509" s="249" t="n">
        <f aca="false">+O2509</f>
        <v>0</v>
      </c>
      <c r="AT2509" s="249" t="n">
        <f aca="false">+P2509</f>
        <v>0</v>
      </c>
    </row>
    <row r="2510" customFormat="false" ht="14.25" hidden="false" customHeight="true" outlineLevel="0" collapsed="false">
      <c r="AO2510" s="0" t="n">
        <f aca="false">+A2510</f>
        <v>0</v>
      </c>
      <c r="AP2510" s="249" t="n">
        <f aca="false">+B2510</f>
        <v>0</v>
      </c>
      <c r="AQ2510" s="248" t="n">
        <f aca="false">+D2510</f>
        <v>0</v>
      </c>
      <c r="AS2510" s="249" t="n">
        <f aca="false">+O2510</f>
        <v>0</v>
      </c>
      <c r="AT2510" s="249" t="n">
        <f aca="false">+P2510</f>
        <v>0</v>
      </c>
    </row>
    <row r="2511" customFormat="false" ht="14.25" hidden="false" customHeight="true" outlineLevel="0" collapsed="false">
      <c r="AO2511" s="0" t="n">
        <f aca="false">+A2511</f>
        <v>0</v>
      </c>
      <c r="AP2511" s="249" t="n">
        <f aca="false">+B2511</f>
        <v>0</v>
      </c>
      <c r="AQ2511" s="248" t="n">
        <f aca="false">+D2511</f>
        <v>0</v>
      </c>
      <c r="AS2511" s="249" t="n">
        <f aca="false">+O2511</f>
        <v>0</v>
      </c>
      <c r="AT2511" s="249" t="n">
        <f aca="false">+P2511</f>
        <v>0</v>
      </c>
    </row>
    <row r="2512" customFormat="false" ht="14.25" hidden="false" customHeight="true" outlineLevel="0" collapsed="false">
      <c r="AO2512" s="0" t="n">
        <f aca="false">+A2512</f>
        <v>0</v>
      </c>
      <c r="AP2512" s="249" t="n">
        <f aca="false">+B2512</f>
        <v>0</v>
      </c>
      <c r="AQ2512" s="248" t="n">
        <f aca="false">+D2512</f>
        <v>0</v>
      </c>
      <c r="AS2512" s="249" t="n">
        <f aca="false">+O2512</f>
        <v>0</v>
      </c>
      <c r="AT2512" s="249" t="n">
        <f aca="false">+P2512</f>
        <v>0</v>
      </c>
    </row>
    <row r="2513" customFormat="false" ht="14.25" hidden="false" customHeight="true" outlineLevel="0" collapsed="false">
      <c r="AO2513" s="0" t="n">
        <f aca="false">+A2513</f>
        <v>0</v>
      </c>
      <c r="AP2513" s="249" t="n">
        <f aca="false">+B2513</f>
        <v>0</v>
      </c>
      <c r="AQ2513" s="248" t="n">
        <f aca="false">+D2513</f>
        <v>0</v>
      </c>
      <c r="AS2513" s="249" t="n">
        <f aca="false">+O2513</f>
        <v>0</v>
      </c>
      <c r="AT2513" s="249" t="n">
        <f aca="false">+P2513</f>
        <v>0</v>
      </c>
    </row>
    <row r="2514" customFormat="false" ht="14.25" hidden="false" customHeight="true" outlineLevel="0" collapsed="false">
      <c r="AO2514" s="0" t="n">
        <f aca="false">+A2514</f>
        <v>0</v>
      </c>
      <c r="AP2514" s="249" t="n">
        <f aca="false">+B2514</f>
        <v>0</v>
      </c>
      <c r="AQ2514" s="248" t="n">
        <f aca="false">+D2514</f>
        <v>0</v>
      </c>
      <c r="AS2514" s="249" t="n">
        <f aca="false">+O2514</f>
        <v>0</v>
      </c>
      <c r="AT2514" s="249" t="n">
        <f aca="false">+P2514</f>
        <v>0</v>
      </c>
    </row>
    <row r="2515" customFormat="false" ht="14.25" hidden="false" customHeight="true" outlineLevel="0" collapsed="false">
      <c r="AO2515" s="0" t="n">
        <f aca="false">+A2515</f>
        <v>0</v>
      </c>
      <c r="AP2515" s="249" t="n">
        <f aca="false">+B2515</f>
        <v>0</v>
      </c>
      <c r="AQ2515" s="248" t="n">
        <f aca="false">+D2515</f>
        <v>0</v>
      </c>
      <c r="AS2515" s="249" t="n">
        <f aca="false">+O2515</f>
        <v>0</v>
      </c>
      <c r="AT2515" s="249" t="n">
        <f aca="false">+P2515</f>
        <v>0</v>
      </c>
    </row>
    <row r="2516" customFormat="false" ht="14.25" hidden="false" customHeight="true" outlineLevel="0" collapsed="false">
      <c r="AO2516" s="0" t="n">
        <f aca="false">+A2516</f>
        <v>0</v>
      </c>
      <c r="AP2516" s="249" t="n">
        <f aca="false">+B2516</f>
        <v>0</v>
      </c>
      <c r="AQ2516" s="248" t="n">
        <f aca="false">+D2516</f>
        <v>0</v>
      </c>
      <c r="AS2516" s="249" t="n">
        <f aca="false">+O2516</f>
        <v>0</v>
      </c>
      <c r="AT2516" s="249" t="n">
        <f aca="false">+P2516</f>
        <v>0</v>
      </c>
    </row>
    <row r="2517" customFormat="false" ht="14.25" hidden="false" customHeight="true" outlineLevel="0" collapsed="false">
      <c r="AO2517" s="0" t="n">
        <f aca="false">+A2517</f>
        <v>0</v>
      </c>
      <c r="AP2517" s="249" t="n">
        <f aca="false">+B2517</f>
        <v>0</v>
      </c>
      <c r="AQ2517" s="248" t="n">
        <f aca="false">+D2517</f>
        <v>0</v>
      </c>
      <c r="AS2517" s="249" t="n">
        <f aca="false">+O2517</f>
        <v>0</v>
      </c>
      <c r="AT2517" s="249" t="n">
        <f aca="false">+P2517</f>
        <v>0</v>
      </c>
    </row>
    <row r="2518" customFormat="false" ht="14.25" hidden="false" customHeight="true" outlineLevel="0" collapsed="false">
      <c r="AO2518" s="0" t="n">
        <f aca="false">+A2518</f>
        <v>0</v>
      </c>
      <c r="AP2518" s="249" t="n">
        <f aca="false">+B2518</f>
        <v>0</v>
      </c>
      <c r="AQ2518" s="248" t="n">
        <f aca="false">+D2518</f>
        <v>0</v>
      </c>
      <c r="AS2518" s="249" t="n">
        <f aca="false">+O2518</f>
        <v>0</v>
      </c>
      <c r="AT2518" s="249" t="n">
        <f aca="false">+P2518</f>
        <v>0</v>
      </c>
    </row>
    <row r="2519" customFormat="false" ht="14.25" hidden="false" customHeight="true" outlineLevel="0" collapsed="false">
      <c r="AO2519" s="0" t="n">
        <f aca="false">+A2519</f>
        <v>0</v>
      </c>
      <c r="AP2519" s="249" t="n">
        <f aca="false">+B2519</f>
        <v>0</v>
      </c>
      <c r="AQ2519" s="248" t="n">
        <f aca="false">+D2519</f>
        <v>0</v>
      </c>
      <c r="AS2519" s="249" t="n">
        <f aca="false">+O2519</f>
        <v>0</v>
      </c>
      <c r="AT2519" s="249" t="n">
        <f aca="false">+P2519</f>
        <v>0</v>
      </c>
    </row>
    <row r="2520" customFormat="false" ht="14.25" hidden="false" customHeight="true" outlineLevel="0" collapsed="false">
      <c r="AO2520" s="0" t="n">
        <f aca="false">+A2520</f>
        <v>0</v>
      </c>
      <c r="AP2520" s="249" t="n">
        <f aca="false">+B2520</f>
        <v>0</v>
      </c>
      <c r="AQ2520" s="248" t="n">
        <f aca="false">+D2520</f>
        <v>0</v>
      </c>
      <c r="AS2520" s="249" t="n">
        <f aca="false">+O2520</f>
        <v>0</v>
      </c>
      <c r="AT2520" s="249" t="n">
        <f aca="false">+P2520</f>
        <v>0</v>
      </c>
    </row>
    <row r="2521" customFormat="false" ht="14.25" hidden="false" customHeight="true" outlineLevel="0" collapsed="false">
      <c r="AO2521" s="0" t="n">
        <f aca="false">+A2521</f>
        <v>0</v>
      </c>
      <c r="AP2521" s="249" t="n">
        <f aca="false">+B2521</f>
        <v>0</v>
      </c>
      <c r="AQ2521" s="248" t="n">
        <f aca="false">+D2521</f>
        <v>0</v>
      </c>
      <c r="AS2521" s="249" t="n">
        <f aca="false">+O2521</f>
        <v>0</v>
      </c>
      <c r="AT2521" s="249" t="n">
        <f aca="false">+P2521</f>
        <v>0</v>
      </c>
    </row>
    <row r="2522" customFormat="false" ht="14.25" hidden="false" customHeight="true" outlineLevel="0" collapsed="false">
      <c r="AO2522" s="0" t="n">
        <f aca="false">+A2522</f>
        <v>0</v>
      </c>
      <c r="AP2522" s="249" t="n">
        <f aca="false">+B2522</f>
        <v>0</v>
      </c>
      <c r="AQ2522" s="248" t="n">
        <f aca="false">+D2522</f>
        <v>0</v>
      </c>
      <c r="AS2522" s="249" t="n">
        <f aca="false">+O2522</f>
        <v>0</v>
      </c>
      <c r="AT2522" s="249" t="n">
        <f aca="false">+P2522</f>
        <v>0</v>
      </c>
    </row>
    <row r="2523" customFormat="false" ht="14.25" hidden="false" customHeight="true" outlineLevel="0" collapsed="false">
      <c r="AO2523" s="0" t="n">
        <f aca="false">+A2523</f>
        <v>0</v>
      </c>
      <c r="AP2523" s="249" t="n">
        <f aca="false">+B2523</f>
        <v>0</v>
      </c>
      <c r="AQ2523" s="248" t="n">
        <f aca="false">+D2523</f>
        <v>0</v>
      </c>
      <c r="AS2523" s="249" t="n">
        <f aca="false">+O2523</f>
        <v>0</v>
      </c>
      <c r="AT2523" s="249" t="n">
        <f aca="false">+P2523</f>
        <v>0</v>
      </c>
    </row>
    <row r="2524" customFormat="false" ht="14.25" hidden="false" customHeight="true" outlineLevel="0" collapsed="false">
      <c r="AO2524" s="0" t="n">
        <f aca="false">+A2524</f>
        <v>0</v>
      </c>
      <c r="AP2524" s="249" t="n">
        <f aca="false">+B2524</f>
        <v>0</v>
      </c>
      <c r="AQ2524" s="248" t="n">
        <f aca="false">+D2524</f>
        <v>0</v>
      </c>
      <c r="AS2524" s="249" t="n">
        <f aca="false">+O2524</f>
        <v>0</v>
      </c>
      <c r="AT2524" s="249" t="n">
        <f aca="false">+P2524</f>
        <v>0</v>
      </c>
    </row>
    <row r="2525" customFormat="false" ht="14.25" hidden="false" customHeight="true" outlineLevel="0" collapsed="false">
      <c r="AO2525" s="0" t="n">
        <f aca="false">+A2525</f>
        <v>0</v>
      </c>
      <c r="AP2525" s="249" t="n">
        <f aca="false">+B2525</f>
        <v>0</v>
      </c>
      <c r="AQ2525" s="248" t="n">
        <f aca="false">+D2525</f>
        <v>0</v>
      </c>
      <c r="AS2525" s="249" t="n">
        <f aca="false">+O2525</f>
        <v>0</v>
      </c>
      <c r="AT2525" s="249" t="n">
        <f aca="false">+P2525</f>
        <v>0</v>
      </c>
    </row>
    <row r="2526" customFormat="false" ht="14.25" hidden="false" customHeight="true" outlineLevel="0" collapsed="false">
      <c r="AO2526" s="0" t="n">
        <f aca="false">+A2526</f>
        <v>0</v>
      </c>
      <c r="AP2526" s="249" t="n">
        <f aca="false">+B2526</f>
        <v>0</v>
      </c>
      <c r="AQ2526" s="248" t="n">
        <f aca="false">+D2526</f>
        <v>0</v>
      </c>
      <c r="AS2526" s="249" t="n">
        <f aca="false">+O2526</f>
        <v>0</v>
      </c>
      <c r="AT2526" s="249" t="n">
        <f aca="false">+P2526</f>
        <v>0</v>
      </c>
    </row>
    <row r="2527" customFormat="false" ht="14.25" hidden="false" customHeight="true" outlineLevel="0" collapsed="false">
      <c r="AO2527" s="0" t="n">
        <f aca="false">+A2527</f>
        <v>0</v>
      </c>
      <c r="AP2527" s="249" t="n">
        <f aca="false">+B2527</f>
        <v>0</v>
      </c>
      <c r="AQ2527" s="248" t="n">
        <f aca="false">+D2527</f>
        <v>0</v>
      </c>
      <c r="AS2527" s="249" t="n">
        <f aca="false">+O2527</f>
        <v>0</v>
      </c>
      <c r="AT2527" s="249" t="n">
        <f aca="false">+P2527</f>
        <v>0</v>
      </c>
    </row>
    <row r="2528" customFormat="false" ht="14.25" hidden="false" customHeight="true" outlineLevel="0" collapsed="false">
      <c r="AO2528" s="0" t="n">
        <f aca="false">+A2528</f>
        <v>0</v>
      </c>
      <c r="AP2528" s="249" t="n">
        <f aca="false">+B2528</f>
        <v>0</v>
      </c>
      <c r="AQ2528" s="248" t="n">
        <f aca="false">+D2528</f>
        <v>0</v>
      </c>
      <c r="AS2528" s="249" t="n">
        <f aca="false">+O2528</f>
        <v>0</v>
      </c>
      <c r="AT2528" s="249" t="n">
        <f aca="false">+P2528</f>
        <v>0</v>
      </c>
    </row>
    <row r="2529" customFormat="false" ht="14.25" hidden="false" customHeight="true" outlineLevel="0" collapsed="false">
      <c r="AO2529" s="0" t="n">
        <f aca="false">+A2529</f>
        <v>0</v>
      </c>
      <c r="AP2529" s="249" t="n">
        <f aca="false">+B2529</f>
        <v>0</v>
      </c>
      <c r="AQ2529" s="248" t="n">
        <f aca="false">+D2529</f>
        <v>0</v>
      </c>
      <c r="AS2529" s="249" t="n">
        <f aca="false">+O2529</f>
        <v>0</v>
      </c>
      <c r="AT2529" s="249" t="n">
        <f aca="false">+P2529</f>
        <v>0</v>
      </c>
    </row>
    <row r="2530" customFormat="false" ht="14.25" hidden="false" customHeight="true" outlineLevel="0" collapsed="false">
      <c r="AO2530" s="0" t="n">
        <f aca="false">+A2530</f>
        <v>0</v>
      </c>
      <c r="AP2530" s="249" t="n">
        <f aca="false">+B2530</f>
        <v>0</v>
      </c>
      <c r="AQ2530" s="248" t="n">
        <f aca="false">+D2530</f>
        <v>0</v>
      </c>
      <c r="AS2530" s="249" t="n">
        <f aca="false">+O2530</f>
        <v>0</v>
      </c>
      <c r="AT2530" s="249" t="n">
        <f aca="false">+P2530</f>
        <v>0</v>
      </c>
    </row>
    <row r="2531" customFormat="false" ht="14.25" hidden="false" customHeight="true" outlineLevel="0" collapsed="false">
      <c r="AO2531" s="0" t="n">
        <f aca="false">+A2531</f>
        <v>0</v>
      </c>
      <c r="AP2531" s="249" t="n">
        <f aca="false">+B2531</f>
        <v>0</v>
      </c>
      <c r="AQ2531" s="248" t="n">
        <f aca="false">+D2531</f>
        <v>0</v>
      </c>
      <c r="AS2531" s="249" t="n">
        <f aca="false">+O2531</f>
        <v>0</v>
      </c>
      <c r="AT2531" s="249" t="n">
        <f aca="false">+P2531</f>
        <v>0</v>
      </c>
    </row>
    <row r="2532" customFormat="false" ht="14.25" hidden="false" customHeight="true" outlineLevel="0" collapsed="false">
      <c r="AO2532" s="0" t="n">
        <f aca="false">+A2532</f>
        <v>0</v>
      </c>
      <c r="AP2532" s="249" t="n">
        <f aca="false">+B2532</f>
        <v>0</v>
      </c>
      <c r="AQ2532" s="248" t="n">
        <f aca="false">+D2532</f>
        <v>0</v>
      </c>
      <c r="AS2532" s="249" t="n">
        <f aca="false">+O2532</f>
        <v>0</v>
      </c>
      <c r="AT2532" s="249" t="n">
        <f aca="false">+P2532</f>
        <v>0</v>
      </c>
    </row>
    <row r="2533" customFormat="false" ht="14.25" hidden="false" customHeight="true" outlineLevel="0" collapsed="false">
      <c r="AO2533" s="0" t="n">
        <f aca="false">+A2533</f>
        <v>0</v>
      </c>
      <c r="AP2533" s="249" t="n">
        <f aca="false">+B2533</f>
        <v>0</v>
      </c>
      <c r="AQ2533" s="248" t="n">
        <f aca="false">+D2533</f>
        <v>0</v>
      </c>
      <c r="AS2533" s="249" t="n">
        <f aca="false">+O2533</f>
        <v>0</v>
      </c>
      <c r="AT2533" s="249" t="n">
        <f aca="false">+P2533</f>
        <v>0</v>
      </c>
    </row>
    <row r="2534" customFormat="false" ht="14.25" hidden="false" customHeight="true" outlineLevel="0" collapsed="false">
      <c r="AO2534" s="0" t="n">
        <f aca="false">+A2534</f>
        <v>0</v>
      </c>
      <c r="AP2534" s="249" t="n">
        <f aca="false">+B2534</f>
        <v>0</v>
      </c>
      <c r="AQ2534" s="248" t="n">
        <f aca="false">+D2534</f>
        <v>0</v>
      </c>
      <c r="AS2534" s="249" t="n">
        <f aca="false">+O2534</f>
        <v>0</v>
      </c>
      <c r="AT2534" s="249" t="n">
        <f aca="false">+P2534</f>
        <v>0</v>
      </c>
    </row>
    <row r="2535" customFormat="false" ht="14.25" hidden="false" customHeight="true" outlineLevel="0" collapsed="false">
      <c r="AO2535" s="0" t="n">
        <f aca="false">+A2535</f>
        <v>0</v>
      </c>
      <c r="AP2535" s="249" t="n">
        <f aca="false">+B2535</f>
        <v>0</v>
      </c>
      <c r="AQ2535" s="248" t="n">
        <f aca="false">+D2535</f>
        <v>0</v>
      </c>
      <c r="AS2535" s="249" t="n">
        <f aca="false">+O2535</f>
        <v>0</v>
      </c>
      <c r="AT2535" s="249" t="n">
        <f aca="false">+P2535</f>
        <v>0</v>
      </c>
    </row>
    <row r="2536" customFormat="false" ht="14.25" hidden="false" customHeight="true" outlineLevel="0" collapsed="false">
      <c r="AO2536" s="0" t="n">
        <f aca="false">+A2536</f>
        <v>0</v>
      </c>
      <c r="AP2536" s="249" t="n">
        <f aca="false">+B2536</f>
        <v>0</v>
      </c>
      <c r="AQ2536" s="248" t="n">
        <f aca="false">+D2536</f>
        <v>0</v>
      </c>
      <c r="AS2536" s="249" t="n">
        <f aca="false">+O2536</f>
        <v>0</v>
      </c>
      <c r="AT2536" s="249" t="n">
        <f aca="false">+P2536</f>
        <v>0</v>
      </c>
    </row>
    <row r="2537" customFormat="false" ht="14.25" hidden="false" customHeight="true" outlineLevel="0" collapsed="false">
      <c r="AO2537" s="0" t="n">
        <f aca="false">+A2537</f>
        <v>0</v>
      </c>
      <c r="AP2537" s="249" t="n">
        <f aca="false">+B2537</f>
        <v>0</v>
      </c>
      <c r="AQ2537" s="248" t="n">
        <f aca="false">+D2537</f>
        <v>0</v>
      </c>
      <c r="AS2537" s="249" t="n">
        <f aca="false">+O2537</f>
        <v>0</v>
      </c>
      <c r="AT2537" s="249" t="n">
        <f aca="false">+P2537</f>
        <v>0</v>
      </c>
    </row>
    <row r="2538" customFormat="false" ht="14.25" hidden="false" customHeight="true" outlineLevel="0" collapsed="false">
      <c r="AO2538" s="0" t="n">
        <f aca="false">+A2538</f>
        <v>0</v>
      </c>
      <c r="AP2538" s="249" t="n">
        <f aca="false">+B2538</f>
        <v>0</v>
      </c>
      <c r="AQ2538" s="248" t="n">
        <f aca="false">+D2538</f>
        <v>0</v>
      </c>
      <c r="AS2538" s="249" t="n">
        <f aca="false">+O2538</f>
        <v>0</v>
      </c>
      <c r="AT2538" s="249" t="n">
        <f aca="false">+P2538</f>
        <v>0</v>
      </c>
    </row>
    <row r="2539" customFormat="false" ht="14.25" hidden="false" customHeight="true" outlineLevel="0" collapsed="false">
      <c r="AO2539" s="0" t="n">
        <f aca="false">+A2539</f>
        <v>0</v>
      </c>
      <c r="AP2539" s="249" t="n">
        <f aca="false">+B2539</f>
        <v>0</v>
      </c>
      <c r="AQ2539" s="248" t="n">
        <f aca="false">+D2539</f>
        <v>0</v>
      </c>
      <c r="AS2539" s="249" t="n">
        <f aca="false">+O2539</f>
        <v>0</v>
      </c>
      <c r="AT2539" s="249" t="n">
        <f aca="false">+P2539</f>
        <v>0</v>
      </c>
    </row>
    <row r="2540" customFormat="false" ht="14.25" hidden="false" customHeight="true" outlineLevel="0" collapsed="false">
      <c r="AO2540" s="0" t="n">
        <f aca="false">+A2540</f>
        <v>0</v>
      </c>
      <c r="AP2540" s="249" t="n">
        <f aca="false">+B2540</f>
        <v>0</v>
      </c>
      <c r="AQ2540" s="248" t="n">
        <f aca="false">+D2540</f>
        <v>0</v>
      </c>
      <c r="AS2540" s="249" t="n">
        <f aca="false">+O2540</f>
        <v>0</v>
      </c>
      <c r="AT2540" s="249" t="n">
        <f aca="false">+P2540</f>
        <v>0</v>
      </c>
    </row>
    <row r="2541" customFormat="false" ht="14.25" hidden="false" customHeight="true" outlineLevel="0" collapsed="false">
      <c r="AO2541" s="0" t="n">
        <f aca="false">+A2541</f>
        <v>0</v>
      </c>
      <c r="AP2541" s="249" t="n">
        <f aca="false">+B2541</f>
        <v>0</v>
      </c>
      <c r="AQ2541" s="248" t="n">
        <f aca="false">+D2541</f>
        <v>0</v>
      </c>
      <c r="AS2541" s="249" t="n">
        <f aca="false">+O2541</f>
        <v>0</v>
      </c>
      <c r="AT2541" s="249" t="n">
        <f aca="false">+P2541</f>
        <v>0</v>
      </c>
    </row>
    <row r="2542" customFormat="false" ht="14.25" hidden="false" customHeight="true" outlineLevel="0" collapsed="false">
      <c r="AO2542" s="0" t="n">
        <f aca="false">+A2542</f>
        <v>0</v>
      </c>
      <c r="AP2542" s="249" t="n">
        <f aca="false">+B2542</f>
        <v>0</v>
      </c>
      <c r="AQ2542" s="248" t="n">
        <f aca="false">+D2542</f>
        <v>0</v>
      </c>
      <c r="AS2542" s="249" t="n">
        <f aca="false">+O2542</f>
        <v>0</v>
      </c>
      <c r="AT2542" s="249" t="n">
        <f aca="false">+P2542</f>
        <v>0</v>
      </c>
    </row>
    <row r="2543" customFormat="false" ht="14.25" hidden="false" customHeight="true" outlineLevel="0" collapsed="false">
      <c r="AO2543" s="0" t="n">
        <f aca="false">+A2543</f>
        <v>0</v>
      </c>
      <c r="AP2543" s="249" t="n">
        <f aca="false">+B2543</f>
        <v>0</v>
      </c>
      <c r="AQ2543" s="248" t="n">
        <f aca="false">+D2543</f>
        <v>0</v>
      </c>
      <c r="AS2543" s="249" t="n">
        <f aca="false">+O2543</f>
        <v>0</v>
      </c>
      <c r="AT2543" s="249" t="n">
        <f aca="false">+P2543</f>
        <v>0</v>
      </c>
    </row>
    <row r="2544" customFormat="false" ht="14.25" hidden="false" customHeight="true" outlineLevel="0" collapsed="false">
      <c r="AO2544" s="0" t="n">
        <f aca="false">+A2544</f>
        <v>0</v>
      </c>
      <c r="AP2544" s="249" t="n">
        <f aca="false">+B2544</f>
        <v>0</v>
      </c>
      <c r="AQ2544" s="248" t="n">
        <f aca="false">+D2544</f>
        <v>0</v>
      </c>
      <c r="AS2544" s="249" t="n">
        <f aca="false">+O2544</f>
        <v>0</v>
      </c>
      <c r="AT2544" s="249" t="n">
        <f aca="false">+P2544</f>
        <v>0</v>
      </c>
    </row>
    <row r="2545" customFormat="false" ht="14.25" hidden="false" customHeight="true" outlineLevel="0" collapsed="false">
      <c r="AO2545" s="0" t="n">
        <f aca="false">+A2545</f>
        <v>0</v>
      </c>
      <c r="AP2545" s="249" t="n">
        <f aca="false">+B2545</f>
        <v>0</v>
      </c>
      <c r="AQ2545" s="248" t="n">
        <f aca="false">+D2545</f>
        <v>0</v>
      </c>
      <c r="AS2545" s="249" t="n">
        <f aca="false">+O2545</f>
        <v>0</v>
      </c>
      <c r="AT2545" s="249" t="n">
        <f aca="false">+P2545</f>
        <v>0</v>
      </c>
    </row>
    <row r="2546" customFormat="false" ht="14.25" hidden="false" customHeight="true" outlineLevel="0" collapsed="false">
      <c r="AO2546" s="0" t="n">
        <f aca="false">+A2546</f>
        <v>0</v>
      </c>
      <c r="AP2546" s="249" t="n">
        <f aca="false">+B2546</f>
        <v>0</v>
      </c>
      <c r="AQ2546" s="248" t="n">
        <f aca="false">+D2546</f>
        <v>0</v>
      </c>
      <c r="AS2546" s="249" t="n">
        <f aca="false">+O2546</f>
        <v>0</v>
      </c>
      <c r="AT2546" s="249" t="n">
        <f aca="false">+P2546</f>
        <v>0</v>
      </c>
    </row>
    <row r="2547" customFormat="false" ht="14.25" hidden="false" customHeight="true" outlineLevel="0" collapsed="false">
      <c r="AO2547" s="0" t="n">
        <f aca="false">+A2547</f>
        <v>0</v>
      </c>
      <c r="AP2547" s="249" t="n">
        <f aca="false">+B2547</f>
        <v>0</v>
      </c>
      <c r="AQ2547" s="248" t="n">
        <f aca="false">+D2547</f>
        <v>0</v>
      </c>
      <c r="AS2547" s="249" t="n">
        <f aca="false">+O2547</f>
        <v>0</v>
      </c>
      <c r="AT2547" s="249" t="n">
        <f aca="false">+P2547</f>
        <v>0</v>
      </c>
    </row>
    <row r="2548" customFormat="false" ht="14.25" hidden="false" customHeight="true" outlineLevel="0" collapsed="false">
      <c r="AO2548" s="0" t="n">
        <f aca="false">+A2548</f>
        <v>0</v>
      </c>
      <c r="AP2548" s="249" t="n">
        <f aca="false">+B2548</f>
        <v>0</v>
      </c>
      <c r="AQ2548" s="248" t="n">
        <f aca="false">+D2548</f>
        <v>0</v>
      </c>
      <c r="AS2548" s="249" t="n">
        <f aca="false">+O2548</f>
        <v>0</v>
      </c>
      <c r="AT2548" s="249" t="n">
        <f aca="false">+P2548</f>
        <v>0</v>
      </c>
    </row>
    <row r="2549" customFormat="false" ht="14.25" hidden="false" customHeight="true" outlineLevel="0" collapsed="false">
      <c r="AO2549" s="0" t="n">
        <f aca="false">+A2549</f>
        <v>0</v>
      </c>
      <c r="AP2549" s="249" t="n">
        <f aca="false">+B2549</f>
        <v>0</v>
      </c>
      <c r="AQ2549" s="248" t="n">
        <f aca="false">+D2549</f>
        <v>0</v>
      </c>
      <c r="AS2549" s="249" t="n">
        <f aca="false">+O2549</f>
        <v>0</v>
      </c>
      <c r="AT2549" s="249" t="n">
        <f aca="false">+P2549</f>
        <v>0</v>
      </c>
    </row>
    <row r="2550" customFormat="false" ht="14.25" hidden="false" customHeight="true" outlineLevel="0" collapsed="false">
      <c r="AO2550" s="0" t="n">
        <f aca="false">+A2550</f>
        <v>0</v>
      </c>
      <c r="AP2550" s="249" t="n">
        <f aca="false">+B2550</f>
        <v>0</v>
      </c>
      <c r="AQ2550" s="248" t="n">
        <f aca="false">+D2550</f>
        <v>0</v>
      </c>
      <c r="AS2550" s="249" t="n">
        <f aca="false">+O2550</f>
        <v>0</v>
      </c>
      <c r="AT2550" s="249" t="n">
        <f aca="false">+P2550</f>
        <v>0</v>
      </c>
    </row>
    <row r="2551" customFormat="false" ht="14.25" hidden="false" customHeight="true" outlineLevel="0" collapsed="false">
      <c r="AO2551" s="0" t="n">
        <f aca="false">+A2551</f>
        <v>0</v>
      </c>
      <c r="AP2551" s="249" t="n">
        <f aca="false">+B2551</f>
        <v>0</v>
      </c>
      <c r="AQ2551" s="248" t="n">
        <f aca="false">+D2551</f>
        <v>0</v>
      </c>
      <c r="AS2551" s="249" t="n">
        <f aca="false">+O2551</f>
        <v>0</v>
      </c>
      <c r="AT2551" s="249" t="n">
        <f aca="false">+P2551</f>
        <v>0</v>
      </c>
    </row>
    <row r="2552" customFormat="false" ht="14.25" hidden="false" customHeight="true" outlineLevel="0" collapsed="false">
      <c r="AO2552" s="0" t="n">
        <f aca="false">+A2552</f>
        <v>0</v>
      </c>
      <c r="AP2552" s="249" t="n">
        <f aca="false">+B2552</f>
        <v>0</v>
      </c>
      <c r="AQ2552" s="248" t="n">
        <f aca="false">+D2552</f>
        <v>0</v>
      </c>
      <c r="AS2552" s="249" t="n">
        <f aca="false">+O2552</f>
        <v>0</v>
      </c>
      <c r="AT2552" s="249" t="n">
        <f aca="false">+P2552</f>
        <v>0</v>
      </c>
    </row>
    <row r="2553" customFormat="false" ht="14.25" hidden="false" customHeight="true" outlineLevel="0" collapsed="false">
      <c r="AO2553" s="0" t="n">
        <f aca="false">+A2553</f>
        <v>0</v>
      </c>
      <c r="AP2553" s="249" t="n">
        <f aca="false">+B2553</f>
        <v>0</v>
      </c>
      <c r="AQ2553" s="248" t="n">
        <f aca="false">+D2553</f>
        <v>0</v>
      </c>
      <c r="AS2553" s="249" t="n">
        <f aca="false">+O2553</f>
        <v>0</v>
      </c>
      <c r="AT2553" s="249" t="n">
        <f aca="false">+P2553</f>
        <v>0</v>
      </c>
    </row>
    <row r="2554" customFormat="false" ht="14.25" hidden="false" customHeight="true" outlineLevel="0" collapsed="false">
      <c r="AO2554" s="0" t="n">
        <f aca="false">+A2554</f>
        <v>0</v>
      </c>
      <c r="AP2554" s="249" t="n">
        <f aca="false">+B2554</f>
        <v>0</v>
      </c>
      <c r="AQ2554" s="248" t="n">
        <f aca="false">+D2554</f>
        <v>0</v>
      </c>
      <c r="AS2554" s="249" t="n">
        <f aca="false">+O2554</f>
        <v>0</v>
      </c>
      <c r="AT2554" s="249" t="n">
        <f aca="false">+P2554</f>
        <v>0</v>
      </c>
    </row>
    <row r="2555" customFormat="false" ht="14.25" hidden="false" customHeight="true" outlineLevel="0" collapsed="false">
      <c r="AO2555" s="0" t="n">
        <f aca="false">+A2555</f>
        <v>0</v>
      </c>
      <c r="AP2555" s="249" t="n">
        <f aca="false">+B2555</f>
        <v>0</v>
      </c>
      <c r="AQ2555" s="248" t="n">
        <f aca="false">+D2555</f>
        <v>0</v>
      </c>
      <c r="AS2555" s="249" t="n">
        <f aca="false">+O2555</f>
        <v>0</v>
      </c>
      <c r="AT2555" s="249" t="n">
        <f aca="false">+P2555</f>
        <v>0</v>
      </c>
    </row>
    <row r="2556" customFormat="false" ht="14.25" hidden="false" customHeight="true" outlineLevel="0" collapsed="false">
      <c r="AO2556" s="0" t="n">
        <f aca="false">+A2556</f>
        <v>0</v>
      </c>
      <c r="AP2556" s="249" t="n">
        <f aca="false">+B2556</f>
        <v>0</v>
      </c>
      <c r="AQ2556" s="248" t="n">
        <f aca="false">+D2556</f>
        <v>0</v>
      </c>
      <c r="AS2556" s="249" t="n">
        <f aca="false">+O2556</f>
        <v>0</v>
      </c>
      <c r="AT2556" s="249" t="n">
        <f aca="false">+P2556</f>
        <v>0</v>
      </c>
    </row>
    <row r="2557" customFormat="false" ht="14.25" hidden="false" customHeight="true" outlineLevel="0" collapsed="false">
      <c r="AO2557" s="0" t="n">
        <f aca="false">+A2557</f>
        <v>0</v>
      </c>
      <c r="AP2557" s="249" t="n">
        <f aca="false">+B2557</f>
        <v>0</v>
      </c>
      <c r="AQ2557" s="248" t="n">
        <f aca="false">+D2557</f>
        <v>0</v>
      </c>
      <c r="AS2557" s="249" t="n">
        <f aca="false">+O2557</f>
        <v>0</v>
      </c>
      <c r="AT2557" s="249" t="n">
        <f aca="false">+P2557</f>
        <v>0</v>
      </c>
    </row>
    <row r="2558" customFormat="false" ht="14.25" hidden="false" customHeight="true" outlineLevel="0" collapsed="false">
      <c r="AO2558" s="0" t="n">
        <f aca="false">+A2558</f>
        <v>0</v>
      </c>
      <c r="AP2558" s="249" t="n">
        <f aca="false">+B2558</f>
        <v>0</v>
      </c>
      <c r="AQ2558" s="248" t="n">
        <f aca="false">+D2558</f>
        <v>0</v>
      </c>
      <c r="AS2558" s="249" t="n">
        <f aca="false">+O2558</f>
        <v>0</v>
      </c>
      <c r="AT2558" s="249" t="n">
        <f aca="false">+P2558</f>
        <v>0</v>
      </c>
    </row>
    <row r="2559" customFormat="false" ht="14.25" hidden="false" customHeight="true" outlineLevel="0" collapsed="false">
      <c r="AO2559" s="0" t="n">
        <f aca="false">+A2559</f>
        <v>0</v>
      </c>
      <c r="AP2559" s="249" t="n">
        <f aca="false">+B2559</f>
        <v>0</v>
      </c>
      <c r="AQ2559" s="248" t="n">
        <f aca="false">+D2559</f>
        <v>0</v>
      </c>
      <c r="AS2559" s="249" t="n">
        <f aca="false">+O2559</f>
        <v>0</v>
      </c>
      <c r="AT2559" s="249" t="n">
        <f aca="false">+P2559</f>
        <v>0</v>
      </c>
    </row>
    <row r="2560" customFormat="false" ht="14.25" hidden="false" customHeight="true" outlineLevel="0" collapsed="false">
      <c r="AO2560" s="0" t="n">
        <f aca="false">+A2560</f>
        <v>0</v>
      </c>
      <c r="AP2560" s="249" t="n">
        <f aca="false">+B2560</f>
        <v>0</v>
      </c>
      <c r="AQ2560" s="248" t="n">
        <f aca="false">+D2560</f>
        <v>0</v>
      </c>
      <c r="AS2560" s="249" t="n">
        <f aca="false">+O2560</f>
        <v>0</v>
      </c>
      <c r="AT2560" s="249" t="n">
        <f aca="false">+P2560</f>
        <v>0</v>
      </c>
    </row>
    <row r="2561" customFormat="false" ht="14.25" hidden="false" customHeight="true" outlineLevel="0" collapsed="false">
      <c r="AO2561" s="0" t="n">
        <f aca="false">+A2561</f>
        <v>0</v>
      </c>
      <c r="AP2561" s="249" t="n">
        <f aca="false">+B2561</f>
        <v>0</v>
      </c>
      <c r="AQ2561" s="248" t="n">
        <f aca="false">+D2561</f>
        <v>0</v>
      </c>
      <c r="AS2561" s="249" t="n">
        <f aca="false">+O2561</f>
        <v>0</v>
      </c>
      <c r="AT2561" s="249" t="n">
        <f aca="false">+P2561</f>
        <v>0</v>
      </c>
    </row>
    <row r="2562" customFormat="false" ht="14.25" hidden="false" customHeight="true" outlineLevel="0" collapsed="false">
      <c r="AO2562" s="0" t="n">
        <f aca="false">+A2562</f>
        <v>0</v>
      </c>
      <c r="AP2562" s="249" t="n">
        <f aca="false">+B2562</f>
        <v>0</v>
      </c>
      <c r="AQ2562" s="248" t="n">
        <f aca="false">+D2562</f>
        <v>0</v>
      </c>
      <c r="AS2562" s="249" t="n">
        <f aca="false">+O2562</f>
        <v>0</v>
      </c>
      <c r="AT2562" s="249" t="n">
        <f aca="false">+P2562</f>
        <v>0</v>
      </c>
    </row>
    <row r="2563" customFormat="false" ht="14.25" hidden="false" customHeight="true" outlineLevel="0" collapsed="false">
      <c r="AO2563" s="0" t="n">
        <f aca="false">+A2563</f>
        <v>0</v>
      </c>
      <c r="AP2563" s="249" t="n">
        <f aca="false">+B2563</f>
        <v>0</v>
      </c>
      <c r="AQ2563" s="248" t="n">
        <f aca="false">+D2563</f>
        <v>0</v>
      </c>
      <c r="AS2563" s="249" t="n">
        <f aca="false">+O2563</f>
        <v>0</v>
      </c>
      <c r="AT2563" s="249" t="n">
        <f aca="false">+P2563</f>
        <v>0</v>
      </c>
    </row>
    <row r="2564" customFormat="false" ht="14.25" hidden="false" customHeight="true" outlineLevel="0" collapsed="false">
      <c r="AO2564" s="0" t="n">
        <f aca="false">+A2564</f>
        <v>0</v>
      </c>
      <c r="AP2564" s="249" t="n">
        <f aca="false">+B2564</f>
        <v>0</v>
      </c>
      <c r="AQ2564" s="248" t="n">
        <f aca="false">+D2564</f>
        <v>0</v>
      </c>
      <c r="AS2564" s="249" t="n">
        <f aca="false">+O2564</f>
        <v>0</v>
      </c>
      <c r="AT2564" s="249" t="n">
        <f aca="false">+P2564</f>
        <v>0</v>
      </c>
    </row>
    <row r="2565" customFormat="false" ht="14.25" hidden="false" customHeight="true" outlineLevel="0" collapsed="false">
      <c r="AO2565" s="0" t="n">
        <f aca="false">+A2565</f>
        <v>0</v>
      </c>
      <c r="AP2565" s="249" t="n">
        <f aca="false">+B2565</f>
        <v>0</v>
      </c>
      <c r="AQ2565" s="248" t="n">
        <f aca="false">+D2565</f>
        <v>0</v>
      </c>
      <c r="AS2565" s="249" t="n">
        <f aca="false">+O2565</f>
        <v>0</v>
      </c>
      <c r="AT2565" s="249" t="n">
        <f aca="false">+P2565</f>
        <v>0</v>
      </c>
    </row>
    <row r="2566" customFormat="false" ht="14.25" hidden="false" customHeight="true" outlineLevel="0" collapsed="false">
      <c r="AO2566" s="0" t="n">
        <f aca="false">+A2566</f>
        <v>0</v>
      </c>
      <c r="AP2566" s="249" t="n">
        <f aca="false">+B2566</f>
        <v>0</v>
      </c>
      <c r="AQ2566" s="248" t="n">
        <f aca="false">+D2566</f>
        <v>0</v>
      </c>
      <c r="AS2566" s="249" t="n">
        <f aca="false">+O2566</f>
        <v>0</v>
      </c>
      <c r="AT2566" s="249" t="n">
        <f aca="false">+P2566</f>
        <v>0</v>
      </c>
    </row>
    <row r="2567" customFormat="false" ht="14.25" hidden="false" customHeight="true" outlineLevel="0" collapsed="false">
      <c r="AO2567" s="0" t="n">
        <f aca="false">+A2567</f>
        <v>0</v>
      </c>
      <c r="AP2567" s="249" t="n">
        <f aca="false">+B2567</f>
        <v>0</v>
      </c>
      <c r="AQ2567" s="248" t="n">
        <f aca="false">+D2567</f>
        <v>0</v>
      </c>
      <c r="AS2567" s="249" t="n">
        <f aca="false">+O2567</f>
        <v>0</v>
      </c>
      <c r="AT2567" s="249" t="n">
        <f aca="false">+P2567</f>
        <v>0</v>
      </c>
    </row>
    <row r="2568" customFormat="false" ht="14.25" hidden="false" customHeight="true" outlineLevel="0" collapsed="false">
      <c r="AO2568" s="0" t="n">
        <f aca="false">+A2568</f>
        <v>0</v>
      </c>
      <c r="AP2568" s="249" t="n">
        <f aca="false">+B2568</f>
        <v>0</v>
      </c>
      <c r="AQ2568" s="248" t="n">
        <f aca="false">+D2568</f>
        <v>0</v>
      </c>
      <c r="AS2568" s="249" t="n">
        <f aca="false">+O2568</f>
        <v>0</v>
      </c>
      <c r="AT2568" s="249" t="n">
        <f aca="false">+P2568</f>
        <v>0</v>
      </c>
    </row>
    <row r="2569" customFormat="false" ht="14.25" hidden="false" customHeight="true" outlineLevel="0" collapsed="false">
      <c r="AO2569" s="0" t="n">
        <f aca="false">+A2569</f>
        <v>0</v>
      </c>
      <c r="AP2569" s="249" t="n">
        <f aca="false">+B2569</f>
        <v>0</v>
      </c>
      <c r="AQ2569" s="248" t="n">
        <f aca="false">+D2569</f>
        <v>0</v>
      </c>
      <c r="AS2569" s="249" t="n">
        <f aca="false">+O2569</f>
        <v>0</v>
      </c>
      <c r="AT2569" s="249" t="n">
        <f aca="false">+P2569</f>
        <v>0</v>
      </c>
    </row>
    <row r="2570" customFormat="false" ht="14.25" hidden="false" customHeight="true" outlineLevel="0" collapsed="false">
      <c r="AO2570" s="0" t="n">
        <f aca="false">+A2570</f>
        <v>0</v>
      </c>
      <c r="AP2570" s="249" t="n">
        <f aca="false">+B2570</f>
        <v>0</v>
      </c>
      <c r="AQ2570" s="248" t="n">
        <f aca="false">+D2570</f>
        <v>0</v>
      </c>
      <c r="AS2570" s="249" t="n">
        <f aca="false">+O2570</f>
        <v>0</v>
      </c>
      <c r="AT2570" s="249" t="n">
        <f aca="false">+P2570</f>
        <v>0</v>
      </c>
    </row>
    <row r="2571" customFormat="false" ht="14.25" hidden="false" customHeight="true" outlineLevel="0" collapsed="false">
      <c r="AO2571" s="0" t="n">
        <f aca="false">+A2571</f>
        <v>0</v>
      </c>
      <c r="AP2571" s="249" t="n">
        <f aca="false">+B2571</f>
        <v>0</v>
      </c>
      <c r="AQ2571" s="248" t="n">
        <f aca="false">+D2571</f>
        <v>0</v>
      </c>
      <c r="AS2571" s="249" t="n">
        <f aca="false">+O2571</f>
        <v>0</v>
      </c>
      <c r="AT2571" s="249" t="n">
        <f aca="false">+P2571</f>
        <v>0</v>
      </c>
    </row>
    <row r="2572" customFormat="false" ht="14.25" hidden="false" customHeight="true" outlineLevel="0" collapsed="false">
      <c r="AO2572" s="0" t="n">
        <f aca="false">+A2572</f>
        <v>0</v>
      </c>
      <c r="AP2572" s="249" t="n">
        <f aca="false">+B2572</f>
        <v>0</v>
      </c>
      <c r="AQ2572" s="248" t="n">
        <f aca="false">+D2572</f>
        <v>0</v>
      </c>
      <c r="AS2572" s="249" t="n">
        <f aca="false">+O2572</f>
        <v>0</v>
      </c>
      <c r="AT2572" s="249" t="n">
        <f aca="false">+P2572</f>
        <v>0</v>
      </c>
    </row>
    <row r="2573" customFormat="false" ht="14.25" hidden="false" customHeight="true" outlineLevel="0" collapsed="false">
      <c r="AO2573" s="0" t="n">
        <f aca="false">+A2573</f>
        <v>0</v>
      </c>
      <c r="AP2573" s="249" t="n">
        <f aca="false">+B2573</f>
        <v>0</v>
      </c>
      <c r="AQ2573" s="248" t="n">
        <f aca="false">+D2573</f>
        <v>0</v>
      </c>
      <c r="AS2573" s="249" t="n">
        <f aca="false">+O2573</f>
        <v>0</v>
      </c>
      <c r="AT2573" s="249" t="n">
        <f aca="false">+P2573</f>
        <v>0</v>
      </c>
    </row>
    <row r="2574" customFormat="false" ht="14.25" hidden="false" customHeight="true" outlineLevel="0" collapsed="false">
      <c r="AO2574" s="0" t="n">
        <f aca="false">+A2574</f>
        <v>0</v>
      </c>
      <c r="AP2574" s="249" t="n">
        <f aca="false">+B2574</f>
        <v>0</v>
      </c>
      <c r="AQ2574" s="248" t="n">
        <f aca="false">+D2574</f>
        <v>0</v>
      </c>
      <c r="AS2574" s="249" t="n">
        <f aca="false">+O2574</f>
        <v>0</v>
      </c>
      <c r="AT2574" s="249" t="n">
        <f aca="false">+P2574</f>
        <v>0</v>
      </c>
    </row>
    <row r="2575" customFormat="false" ht="14.25" hidden="false" customHeight="true" outlineLevel="0" collapsed="false">
      <c r="AO2575" s="0" t="n">
        <f aca="false">+A2575</f>
        <v>0</v>
      </c>
      <c r="AP2575" s="249" t="n">
        <f aca="false">+B2575</f>
        <v>0</v>
      </c>
      <c r="AQ2575" s="248" t="n">
        <f aca="false">+D2575</f>
        <v>0</v>
      </c>
      <c r="AS2575" s="249" t="n">
        <f aca="false">+O2575</f>
        <v>0</v>
      </c>
      <c r="AT2575" s="249" t="n">
        <f aca="false">+P2575</f>
        <v>0</v>
      </c>
    </row>
    <row r="2576" customFormat="false" ht="14.25" hidden="false" customHeight="true" outlineLevel="0" collapsed="false">
      <c r="AO2576" s="0" t="n">
        <f aca="false">+A2576</f>
        <v>0</v>
      </c>
      <c r="AP2576" s="249" t="n">
        <f aca="false">+B2576</f>
        <v>0</v>
      </c>
      <c r="AQ2576" s="248" t="n">
        <f aca="false">+D2576</f>
        <v>0</v>
      </c>
      <c r="AS2576" s="249" t="n">
        <f aca="false">+O2576</f>
        <v>0</v>
      </c>
      <c r="AT2576" s="249" t="n">
        <f aca="false">+P2576</f>
        <v>0</v>
      </c>
    </row>
    <row r="2577" customFormat="false" ht="14.25" hidden="false" customHeight="true" outlineLevel="0" collapsed="false">
      <c r="AO2577" s="0" t="n">
        <f aca="false">+A2577</f>
        <v>0</v>
      </c>
      <c r="AP2577" s="249" t="n">
        <f aca="false">+B2577</f>
        <v>0</v>
      </c>
      <c r="AQ2577" s="248" t="n">
        <f aca="false">+D2577</f>
        <v>0</v>
      </c>
      <c r="AS2577" s="249" t="n">
        <f aca="false">+O2577</f>
        <v>0</v>
      </c>
      <c r="AT2577" s="249" t="n">
        <f aca="false">+P2577</f>
        <v>0</v>
      </c>
    </row>
    <row r="2578" customFormat="false" ht="14.25" hidden="false" customHeight="true" outlineLevel="0" collapsed="false">
      <c r="AO2578" s="0" t="n">
        <f aca="false">+A2578</f>
        <v>0</v>
      </c>
      <c r="AP2578" s="249" t="n">
        <f aca="false">+B2578</f>
        <v>0</v>
      </c>
      <c r="AQ2578" s="248" t="n">
        <f aca="false">+D2578</f>
        <v>0</v>
      </c>
      <c r="AS2578" s="249" t="n">
        <f aca="false">+O2578</f>
        <v>0</v>
      </c>
      <c r="AT2578" s="249" t="n">
        <f aca="false">+P2578</f>
        <v>0</v>
      </c>
    </row>
    <row r="2579" customFormat="false" ht="14.25" hidden="false" customHeight="true" outlineLevel="0" collapsed="false">
      <c r="AO2579" s="0" t="n">
        <f aca="false">+A2579</f>
        <v>0</v>
      </c>
      <c r="AP2579" s="249" t="n">
        <f aca="false">+B2579</f>
        <v>0</v>
      </c>
      <c r="AQ2579" s="248" t="n">
        <f aca="false">+D2579</f>
        <v>0</v>
      </c>
      <c r="AS2579" s="249" t="n">
        <f aca="false">+O2579</f>
        <v>0</v>
      </c>
      <c r="AT2579" s="249" t="n">
        <f aca="false">+P2579</f>
        <v>0</v>
      </c>
    </row>
    <row r="2580" customFormat="false" ht="14.25" hidden="false" customHeight="true" outlineLevel="0" collapsed="false">
      <c r="AO2580" s="0" t="n">
        <f aca="false">+A2580</f>
        <v>0</v>
      </c>
      <c r="AP2580" s="249" t="n">
        <f aca="false">+B2580</f>
        <v>0</v>
      </c>
      <c r="AQ2580" s="248" t="n">
        <f aca="false">+D2580</f>
        <v>0</v>
      </c>
      <c r="AS2580" s="249" t="n">
        <f aca="false">+O2580</f>
        <v>0</v>
      </c>
      <c r="AT2580" s="249" t="n">
        <f aca="false">+P2580</f>
        <v>0</v>
      </c>
    </row>
    <row r="2581" customFormat="false" ht="14.25" hidden="false" customHeight="true" outlineLevel="0" collapsed="false">
      <c r="AO2581" s="0" t="n">
        <f aca="false">+A2581</f>
        <v>0</v>
      </c>
      <c r="AP2581" s="249" t="n">
        <f aca="false">+B2581</f>
        <v>0</v>
      </c>
      <c r="AQ2581" s="248" t="n">
        <f aca="false">+D2581</f>
        <v>0</v>
      </c>
      <c r="AS2581" s="249" t="n">
        <f aca="false">+O2581</f>
        <v>0</v>
      </c>
      <c r="AT2581" s="249" t="n">
        <f aca="false">+P2581</f>
        <v>0</v>
      </c>
    </row>
    <row r="2582" customFormat="false" ht="14.25" hidden="false" customHeight="true" outlineLevel="0" collapsed="false">
      <c r="AO2582" s="0" t="n">
        <f aca="false">+A2582</f>
        <v>0</v>
      </c>
      <c r="AP2582" s="249" t="n">
        <f aca="false">+B2582</f>
        <v>0</v>
      </c>
      <c r="AQ2582" s="248" t="n">
        <f aca="false">+D2582</f>
        <v>0</v>
      </c>
      <c r="AS2582" s="249" t="n">
        <f aca="false">+O2582</f>
        <v>0</v>
      </c>
      <c r="AT2582" s="249" t="n">
        <f aca="false">+P2582</f>
        <v>0</v>
      </c>
    </row>
    <row r="2583" customFormat="false" ht="14.25" hidden="false" customHeight="true" outlineLevel="0" collapsed="false">
      <c r="AO2583" s="0" t="n">
        <f aca="false">+A2583</f>
        <v>0</v>
      </c>
      <c r="AP2583" s="249" t="n">
        <f aca="false">+B2583</f>
        <v>0</v>
      </c>
      <c r="AQ2583" s="248" t="n">
        <f aca="false">+D2583</f>
        <v>0</v>
      </c>
      <c r="AS2583" s="249" t="n">
        <f aca="false">+O2583</f>
        <v>0</v>
      </c>
      <c r="AT2583" s="249" t="n">
        <f aca="false">+P2583</f>
        <v>0</v>
      </c>
    </row>
    <row r="2584" customFormat="false" ht="14.25" hidden="false" customHeight="true" outlineLevel="0" collapsed="false">
      <c r="AO2584" s="0" t="n">
        <f aca="false">+A2584</f>
        <v>0</v>
      </c>
      <c r="AP2584" s="249" t="n">
        <f aca="false">+B2584</f>
        <v>0</v>
      </c>
      <c r="AQ2584" s="248" t="n">
        <f aca="false">+D2584</f>
        <v>0</v>
      </c>
      <c r="AS2584" s="249" t="n">
        <f aca="false">+O2584</f>
        <v>0</v>
      </c>
      <c r="AT2584" s="249" t="n">
        <f aca="false">+P2584</f>
        <v>0</v>
      </c>
    </row>
    <row r="2585" customFormat="false" ht="14.25" hidden="false" customHeight="true" outlineLevel="0" collapsed="false">
      <c r="AO2585" s="0" t="n">
        <f aca="false">+A2585</f>
        <v>0</v>
      </c>
      <c r="AP2585" s="249" t="n">
        <f aca="false">+B2585</f>
        <v>0</v>
      </c>
      <c r="AQ2585" s="248" t="n">
        <f aca="false">+D2585</f>
        <v>0</v>
      </c>
      <c r="AS2585" s="249" t="n">
        <f aca="false">+O2585</f>
        <v>0</v>
      </c>
      <c r="AT2585" s="249" t="n">
        <f aca="false">+P2585</f>
        <v>0</v>
      </c>
    </row>
    <row r="2586" customFormat="false" ht="14.25" hidden="false" customHeight="true" outlineLevel="0" collapsed="false">
      <c r="AO2586" s="0" t="n">
        <f aca="false">+A2586</f>
        <v>0</v>
      </c>
      <c r="AP2586" s="249" t="n">
        <f aca="false">+B2586</f>
        <v>0</v>
      </c>
      <c r="AQ2586" s="248" t="n">
        <f aca="false">+D2586</f>
        <v>0</v>
      </c>
      <c r="AS2586" s="249" t="n">
        <f aca="false">+O2586</f>
        <v>0</v>
      </c>
      <c r="AT2586" s="249" t="n">
        <f aca="false">+P2586</f>
        <v>0</v>
      </c>
    </row>
    <row r="2587" customFormat="false" ht="14.25" hidden="false" customHeight="true" outlineLevel="0" collapsed="false">
      <c r="AO2587" s="0" t="n">
        <f aca="false">+A2587</f>
        <v>0</v>
      </c>
      <c r="AP2587" s="249" t="n">
        <f aca="false">+B2587</f>
        <v>0</v>
      </c>
      <c r="AQ2587" s="248" t="n">
        <f aca="false">+D2587</f>
        <v>0</v>
      </c>
      <c r="AS2587" s="249" t="n">
        <f aca="false">+O2587</f>
        <v>0</v>
      </c>
      <c r="AT2587" s="249" t="n">
        <f aca="false">+P2587</f>
        <v>0</v>
      </c>
    </row>
    <row r="2588" customFormat="false" ht="14.25" hidden="false" customHeight="true" outlineLevel="0" collapsed="false">
      <c r="AO2588" s="0" t="n">
        <f aca="false">+A2588</f>
        <v>0</v>
      </c>
      <c r="AP2588" s="249" t="n">
        <f aca="false">+B2588</f>
        <v>0</v>
      </c>
      <c r="AQ2588" s="248" t="n">
        <f aca="false">+D2588</f>
        <v>0</v>
      </c>
      <c r="AS2588" s="249" t="n">
        <f aca="false">+O2588</f>
        <v>0</v>
      </c>
      <c r="AT2588" s="249" t="n">
        <f aca="false">+P2588</f>
        <v>0</v>
      </c>
    </row>
    <row r="2589" customFormat="false" ht="14.25" hidden="false" customHeight="true" outlineLevel="0" collapsed="false">
      <c r="AO2589" s="0" t="n">
        <f aca="false">+A2589</f>
        <v>0</v>
      </c>
      <c r="AP2589" s="249" t="n">
        <f aca="false">+B2589</f>
        <v>0</v>
      </c>
      <c r="AQ2589" s="248" t="n">
        <f aca="false">+D2589</f>
        <v>0</v>
      </c>
      <c r="AS2589" s="249" t="n">
        <f aca="false">+O2589</f>
        <v>0</v>
      </c>
      <c r="AT2589" s="249" t="n">
        <f aca="false">+P2589</f>
        <v>0</v>
      </c>
    </row>
    <row r="2590" customFormat="false" ht="14.25" hidden="false" customHeight="true" outlineLevel="0" collapsed="false">
      <c r="AO2590" s="0" t="n">
        <f aca="false">+A2590</f>
        <v>0</v>
      </c>
      <c r="AP2590" s="249" t="n">
        <f aca="false">+B2590</f>
        <v>0</v>
      </c>
      <c r="AQ2590" s="248" t="n">
        <f aca="false">+D2590</f>
        <v>0</v>
      </c>
      <c r="AS2590" s="249" t="n">
        <f aca="false">+O2590</f>
        <v>0</v>
      </c>
      <c r="AT2590" s="249" t="n">
        <f aca="false">+P2590</f>
        <v>0</v>
      </c>
    </row>
    <row r="2591" customFormat="false" ht="14.25" hidden="false" customHeight="true" outlineLevel="0" collapsed="false">
      <c r="AO2591" s="0" t="n">
        <f aca="false">+A2591</f>
        <v>0</v>
      </c>
      <c r="AP2591" s="249" t="n">
        <f aca="false">+B2591</f>
        <v>0</v>
      </c>
      <c r="AQ2591" s="248" t="n">
        <f aca="false">+D2591</f>
        <v>0</v>
      </c>
      <c r="AS2591" s="249" t="n">
        <f aca="false">+O2591</f>
        <v>0</v>
      </c>
      <c r="AT2591" s="249" t="n">
        <f aca="false">+P2591</f>
        <v>0</v>
      </c>
    </row>
    <row r="2592" customFormat="false" ht="14.25" hidden="false" customHeight="true" outlineLevel="0" collapsed="false">
      <c r="AO2592" s="0" t="n">
        <f aca="false">+A2592</f>
        <v>0</v>
      </c>
      <c r="AP2592" s="249" t="n">
        <f aca="false">+B2592</f>
        <v>0</v>
      </c>
      <c r="AQ2592" s="248" t="n">
        <f aca="false">+D2592</f>
        <v>0</v>
      </c>
      <c r="AS2592" s="249" t="n">
        <f aca="false">+O2592</f>
        <v>0</v>
      </c>
      <c r="AT2592" s="249" t="n">
        <f aca="false">+P2592</f>
        <v>0</v>
      </c>
    </row>
    <row r="2593" customFormat="false" ht="14.25" hidden="false" customHeight="true" outlineLevel="0" collapsed="false">
      <c r="AO2593" s="0" t="n">
        <f aca="false">+A2593</f>
        <v>0</v>
      </c>
      <c r="AP2593" s="249" t="n">
        <f aca="false">+B2593</f>
        <v>0</v>
      </c>
      <c r="AQ2593" s="248" t="n">
        <f aca="false">+D2593</f>
        <v>0</v>
      </c>
      <c r="AS2593" s="249" t="n">
        <f aca="false">+O2593</f>
        <v>0</v>
      </c>
      <c r="AT2593" s="249" t="n">
        <f aca="false">+P2593</f>
        <v>0</v>
      </c>
    </row>
    <row r="2594" customFormat="false" ht="14.25" hidden="false" customHeight="true" outlineLevel="0" collapsed="false">
      <c r="AO2594" s="0" t="n">
        <f aca="false">+A2594</f>
        <v>0</v>
      </c>
      <c r="AP2594" s="249" t="n">
        <f aca="false">+B2594</f>
        <v>0</v>
      </c>
      <c r="AQ2594" s="248" t="n">
        <f aca="false">+D2594</f>
        <v>0</v>
      </c>
      <c r="AS2594" s="249" t="n">
        <f aca="false">+O2594</f>
        <v>0</v>
      </c>
      <c r="AT2594" s="249" t="n">
        <f aca="false">+P2594</f>
        <v>0</v>
      </c>
    </row>
    <row r="2595" customFormat="false" ht="14.25" hidden="false" customHeight="true" outlineLevel="0" collapsed="false">
      <c r="AO2595" s="0" t="n">
        <f aca="false">+A2595</f>
        <v>0</v>
      </c>
      <c r="AP2595" s="249" t="n">
        <f aca="false">+B2595</f>
        <v>0</v>
      </c>
      <c r="AQ2595" s="248" t="n">
        <f aca="false">+D2595</f>
        <v>0</v>
      </c>
      <c r="AS2595" s="249" t="n">
        <f aca="false">+O2595</f>
        <v>0</v>
      </c>
      <c r="AT2595" s="249" t="n">
        <f aca="false">+P2595</f>
        <v>0</v>
      </c>
    </row>
    <row r="2596" customFormat="false" ht="14.25" hidden="false" customHeight="true" outlineLevel="0" collapsed="false">
      <c r="AO2596" s="0" t="n">
        <f aca="false">+A2596</f>
        <v>0</v>
      </c>
      <c r="AP2596" s="249" t="n">
        <f aca="false">+B2596</f>
        <v>0</v>
      </c>
      <c r="AQ2596" s="248" t="n">
        <f aca="false">+D2596</f>
        <v>0</v>
      </c>
      <c r="AS2596" s="249" t="n">
        <f aca="false">+O2596</f>
        <v>0</v>
      </c>
      <c r="AT2596" s="249" t="n">
        <f aca="false">+P2596</f>
        <v>0</v>
      </c>
    </row>
    <row r="2597" customFormat="false" ht="14.25" hidden="false" customHeight="true" outlineLevel="0" collapsed="false">
      <c r="AO2597" s="0" t="n">
        <f aca="false">+A2597</f>
        <v>0</v>
      </c>
      <c r="AP2597" s="249" t="n">
        <f aca="false">+B2597</f>
        <v>0</v>
      </c>
      <c r="AQ2597" s="248" t="n">
        <f aca="false">+D2597</f>
        <v>0</v>
      </c>
      <c r="AS2597" s="249" t="n">
        <f aca="false">+O2597</f>
        <v>0</v>
      </c>
      <c r="AT2597" s="249" t="n">
        <f aca="false">+P2597</f>
        <v>0</v>
      </c>
    </row>
    <row r="2598" customFormat="false" ht="14.25" hidden="false" customHeight="true" outlineLevel="0" collapsed="false">
      <c r="AO2598" s="0" t="n">
        <f aca="false">+A2598</f>
        <v>0</v>
      </c>
      <c r="AP2598" s="249" t="n">
        <f aca="false">+B2598</f>
        <v>0</v>
      </c>
      <c r="AQ2598" s="248" t="n">
        <f aca="false">+D2598</f>
        <v>0</v>
      </c>
      <c r="AS2598" s="249" t="n">
        <f aca="false">+O2598</f>
        <v>0</v>
      </c>
      <c r="AT2598" s="249" t="n">
        <f aca="false">+P2598</f>
        <v>0</v>
      </c>
    </row>
    <row r="2599" customFormat="false" ht="14.25" hidden="false" customHeight="true" outlineLevel="0" collapsed="false">
      <c r="AO2599" s="0" t="n">
        <f aca="false">+A2599</f>
        <v>0</v>
      </c>
      <c r="AP2599" s="249" t="n">
        <f aca="false">+B2599</f>
        <v>0</v>
      </c>
      <c r="AQ2599" s="248" t="n">
        <f aca="false">+D2599</f>
        <v>0</v>
      </c>
      <c r="AS2599" s="249" t="n">
        <f aca="false">+O2599</f>
        <v>0</v>
      </c>
      <c r="AT2599" s="249" t="n">
        <f aca="false">+P2599</f>
        <v>0</v>
      </c>
    </row>
    <row r="2600" customFormat="false" ht="14.25" hidden="false" customHeight="true" outlineLevel="0" collapsed="false">
      <c r="AO2600" s="0" t="n">
        <f aca="false">+A2600</f>
        <v>0</v>
      </c>
      <c r="AP2600" s="249" t="n">
        <f aca="false">+B2600</f>
        <v>0</v>
      </c>
      <c r="AQ2600" s="248" t="n">
        <f aca="false">+D2600</f>
        <v>0</v>
      </c>
      <c r="AS2600" s="249" t="n">
        <f aca="false">+O2600</f>
        <v>0</v>
      </c>
      <c r="AT2600" s="249" t="n">
        <f aca="false">+P2600</f>
        <v>0</v>
      </c>
    </row>
    <row r="2601" customFormat="false" ht="14.25" hidden="false" customHeight="true" outlineLevel="0" collapsed="false">
      <c r="AO2601" s="0" t="n">
        <f aca="false">+A2601</f>
        <v>0</v>
      </c>
      <c r="AP2601" s="249" t="n">
        <f aca="false">+B2601</f>
        <v>0</v>
      </c>
      <c r="AQ2601" s="248" t="n">
        <f aca="false">+D2601</f>
        <v>0</v>
      </c>
      <c r="AS2601" s="249" t="n">
        <f aca="false">+O2601</f>
        <v>0</v>
      </c>
      <c r="AT2601" s="249" t="n">
        <f aca="false">+P2601</f>
        <v>0</v>
      </c>
    </row>
    <row r="2602" customFormat="false" ht="14.25" hidden="false" customHeight="true" outlineLevel="0" collapsed="false">
      <c r="AO2602" s="0" t="n">
        <f aca="false">+A2602</f>
        <v>0</v>
      </c>
      <c r="AP2602" s="249" t="n">
        <f aca="false">+B2602</f>
        <v>0</v>
      </c>
      <c r="AQ2602" s="248" t="n">
        <f aca="false">+D2602</f>
        <v>0</v>
      </c>
      <c r="AS2602" s="249" t="n">
        <f aca="false">+O2602</f>
        <v>0</v>
      </c>
      <c r="AT2602" s="249" t="n">
        <f aca="false">+P2602</f>
        <v>0</v>
      </c>
    </row>
    <row r="2603" customFormat="false" ht="14.25" hidden="false" customHeight="true" outlineLevel="0" collapsed="false">
      <c r="AO2603" s="0" t="n">
        <f aca="false">+A2603</f>
        <v>0</v>
      </c>
      <c r="AP2603" s="249" t="n">
        <f aca="false">+B2603</f>
        <v>0</v>
      </c>
      <c r="AQ2603" s="248" t="n">
        <f aca="false">+D2603</f>
        <v>0</v>
      </c>
      <c r="AS2603" s="249" t="n">
        <f aca="false">+O2603</f>
        <v>0</v>
      </c>
      <c r="AT2603" s="249" t="n">
        <f aca="false">+P2603</f>
        <v>0</v>
      </c>
    </row>
    <row r="2604" customFormat="false" ht="14.25" hidden="false" customHeight="true" outlineLevel="0" collapsed="false">
      <c r="AO2604" s="0" t="n">
        <f aca="false">+A2604</f>
        <v>0</v>
      </c>
      <c r="AP2604" s="249" t="n">
        <f aca="false">+B2604</f>
        <v>0</v>
      </c>
      <c r="AQ2604" s="248" t="n">
        <f aca="false">+D2604</f>
        <v>0</v>
      </c>
      <c r="AS2604" s="249" t="n">
        <f aca="false">+O2604</f>
        <v>0</v>
      </c>
      <c r="AT2604" s="249" t="n">
        <f aca="false">+P2604</f>
        <v>0</v>
      </c>
    </row>
    <row r="2605" customFormat="false" ht="14.25" hidden="false" customHeight="true" outlineLevel="0" collapsed="false">
      <c r="AO2605" s="0" t="n">
        <f aca="false">+A2605</f>
        <v>0</v>
      </c>
      <c r="AP2605" s="249" t="n">
        <f aca="false">+B2605</f>
        <v>0</v>
      </c>
      <c r="AQ2605" s="248" t="n">
        <f aca="false">+D2605</f>
        <v>0</v>
      </c>
      <c r="AS2605" s="249" t="n">
        <f aca="false">+O2605</f>
        <v>0</v>
      </c>
      <c r="AT2605" s="249" t="n">
        <f aca="false">+P2605</f>
        <v>0</v>
      </c>
    </row>
    <row r="2606" customFormat="false" ht="14.25" hidden="false" customHeight="true" outlineLevel="0" collapsed="false">
      <c r="AO2606" s="0" t="n">
        <f aca="false">+A2606</f>
        <v>0</v>
      </c>
      <c r="AP2606" s="249" t="n">
        <f aca="false">+B2606</f>
        <v>0</v>
      </c>
      <c r="AQ2606" s="248" t="n">
        <f aca="false">+D2606</f>
        <v>0</v>
      </c>
      <c r="AS2606" s="249" t="n">
        <f aca="false">+O2606</f>
        <v>0</v>
      </c>
      <c r="AT2606" s="249" t="n">
        <f aca="false">+P2606</f>
        <v>0</v>
      </c>
    </row>
    <row r="2607" customFormat="false" ht="14.25" hidden="false" customHeight="true" outlineLevel="0" collapsed="false">
      <c r="AO2607" s="0" t="n">
        <f aca="false">+A2607</f>
        <v>0</v>
      </c>
      <c r="AP2607" s="249" t="n">
        <f aca="false">+B2607</f>
        <v>0</v>
      </c>
      <c r="AQ2607" s="248" t="n">
        <f aca="false">+D2607</f>
        <v>0</v>
      </c>
      <c r="AS2607" s="249" t="n">
        <f aca="false">+O2607</f>
        <v>0</v>
      </c>
      <c r="AT2607" s="249" t="n">
        <f aca="false">+P2607</f>
        <v>0</v>
      </c>
    </row>
    <row r="2608" customFormat="false" ht="14.25" hidden="false" customHeight="true" outlineLevel="0" collapsed="false">
      <c r="AO2608" s="0" t="n">
        <f aca="false">+A2608</f>
        <v>0</v>
      </c>
      <c r="AP2608" s="249" t="n">
        <f aca="false">+B2608</f>
        <v>0</v>
      </c>
      <c r="AQ2608" s="248" t="n">
        <f aca="false">+D2608</f>
        <v>0</v>
      </c>
      <c r="AS2608" s="249" t="n">
        <f aca="false">+O2608</f>
        <v>0</v>
      </c>
      <c r="AT2608" s="249" t="n">
        <f aca="false">+P2608</f>
        <v>0</v>
      </c>
    </row>
    <row r="2609" customFormat="false" ht="14.25" hidden="false" customHeight="true" outlineLevel="0" collapsed="false">
      <c r="AO2609" s="0" t="n">
        <f aca="false">+A2609</f>
        <v>0</v>
      </c>
      <c r="AP2609" s="249" t="n">
        <f aca="false">+B2609</f>
        <v>0</v>
      </c>
      <c r="AQ2609" s="248" t="n">
        <f aca="false">+D2609</f>
        <v>0</v>
      </c>
      <c r="AS2609" s="249" t="n">
        <f aca="false">+O2609</f>
        <v>0</v>
      </c>
      <c r="AT2609" s="249" t="n">
        <f aca="false">+P2609</f>
        <v>0</v>
      </c>
    </row>
    <row r="2610" customFormat="false" ht="14.25" hidden="false" customHeight="true" outlineLevel="0" collapsed="false">
      <c r="AO2610" s="0" t="n">
        <f aca="false">+A2610</f>
        <v>0</v>
      </c>
      <c r="AP2610" s="249" t="n">
        <f aca="false">+B2610</f>
        <v>0</v>
      </c>
      <c r="AQ2610" s="248" t="n">
        <f aca="false">+D2610</f>
        <v>0</v>
      </c>
      <c r="AS2610" s="249" t="n">
        <f aca="false">+O2610</f>
        <v>0</v>
      </c>
      <c r="AT2610" s="249" t="n">
        <f aca="false">+P2610</f>
        <v>0</v>
      </c>
    </row>
    <row r="2611" customFormat="false" ht="14.25" hidden="false" customHeight="true" outlineLevel="0" collapsed="false">
      <c r="AO2611" s="0" t="n">
        <f aca="false">+A2611</f>
        <v>0</v>
      </c>
      <c r="AP2611" s="249" t="n">
        <f aca="false">+B2611</f>
        <v>0</v>
      </c>
      <c r="AQ2611" s="248" t="n">
        <f aca="false">+D2611</f>
        <v>0</v>
      </c>
      <c r="AS2611" s="249" t="n">
        <f aca="false">+O2611</f>
        <v>0</v>
      </c>
      <c r="AT2611" s="249" t="n">
        <f aca="false">+P2611</f>
        <v>0</v>
      </c>
    </row>
    <row r="2612" customFormat="false" ht="14.25" hidden="false" customHeight="true" outlineLevel="0" collapsed="false">
      <c r="AO2612" s="0" t="n">
        <f aca="false">+A2612</f>
        <v>0</v>
      </c>
      <c r="AP2612" s="249" t="n">
        <f aca="false">+B2612</f>
        <v>0</v>
      </c>
      <c r="AQ2612" s="248" t="n">
        <f aca="false">+D2612</f>
        <v>0</v>
      </c>
      <c r="AS2612" s="249" t="n">
        <f aca="false">+O2612</f>
        <v>0</v>
      </c>
      <c r="AT2612" s="249" t="n">
        <f aca="false">+P2612</f>
        <v>0</v>
      </c>
    </row>
    <row r="2613" customFormat="false" ht="14.25" hidden="false" customHeight="true" outlineLevel="0" collapsed="false">
      <c r="AO2613" s="0" t="n">
        <f aca="false">+A2613</f>
        <v>0</v>
      </c>
      <c r="AP2613" s="249" t="n">
        <f aca="false">+B2613</f>
        <v>0</v>
      </c>
      <c r="AQ2613" s="248" t="n">
        <f aca="false">+D2613</f>
        <v>0</v>
      </c>
      <c r="AS2613" s="249" t="n">
        <f aca="false">+O2613</f>
        <v>0</v>
      </c>
      <c r="AT2613" s="249" t="n">
        <f aca="false">+P2613</f>
        <v>0</v>
      </c>
    </row>
    <row r="2614" customFormat="false" ht="14.25" hidden="false" customHeight="true" outlineLevel="0" collapsed="false">
      <c r="AO2614" s="0" t="n">
        <f aca="false">+A2614</f>
        <v>0</v>
      </c>
      <c r="AP2614" s="249" t="n">
        <f aca="false">+B2614</f>
        <v>0</v>
      </c>
      <c r="AQ2614" s="248" t="n">
        <f aca="false">+D2614</f>
        <v>0</v>
      </c>
      <c r="AS2614" s="249" t="n">
        <f aca="false">+O2614</f>
        <v>0</v>
      </c>
      <c r="AT2614" s="249" t="n">
        <f aca="false">+P2614</f>
        <v>0</v>
      </c>
    </row>
    <row r="2615" customFormat="false" ht="14.25" hidden="false" customHeight="true" outlineLevel="0" collapsed="false">
      <c r="AO2615" s="0" t="n">
        <f aca="false">+A2615</f>
        <v>0</v>
      </c>
      <c r="AP2615" s="249" t="n">
        <f aca="false">+B2615</f>
        <v>0</v>
      </c>
      <c r="AQ2615" s="248" t="n">
        <f aca="false">+D2615</f>
        <v>0</v>
      </c>
      <c r="AS2615" s="249" t="n">
        <f aca="false">+O2615</f>
        <v>0</v>
      </c>
      <c r="AT2615" s="249" t="n">
        <f aca="false">+P2615</f>
        <v>0</v>
      </c>
    </row>
    <row r="2616" customFormat="false" ht="14.25" hidden="false" customHeight="true" outlineLevel="0" collapsed="false">
      <c r="AO2616" s="0" t="n">
        <f aca="false">+A2616</f>
        <v>0</v>
      </c>
      <c r="AP2616" s="249" t="n">
        <f aca="false">+B2616</f>
        <v>0</v>
      </c>
      <c r="AQ2616" s="248" t="n">
        <f aca="false">+D2616</f>
        <v>0</v>
      </c>
      <c r="AS2616" s="249" t="n">
        <f aca="false">+O2616</f>
        <v>0</v>
      </c>
      <c r="AT2616" s="249" t="n">
        <f aca="false">+P2616</f>
        <v>0</v>
      </c>
    </row>
    <row r="2617" customFormat="false" ht="14.25" hidden="false" customHeight="true" outlineLevel="0" collapsed="false">
      <c r="AO2617" s="0" t="n">
        <f aca="false">+A2617</f>
        <v>0</v>
      </c>
      <c r="AP2617" s="249" t="n">
        <f aca="false">+B2617</f>
        <v>0</v>
      </c>
      <c r="AQ2617" s="248" t="n">
        <f aca="false">+D2617</f>
        <v>0</v>
      </c>
      <c r="AS2617" s="249" t="n">
        <f aca="false">+O2617</f>
        <v>0</v>
      </c>
      <c r="AT2617" s="249" t="n">
        <f aca="false">+P2617</f>
        <v>0</v>
      </c>
    </row>
    <row r="2618" customFormat="false" ht="14.25" hidden="false" customHeight="true" outlineLevel="0" collapsed="false">
      <c r="AO2618" s="0" t="n">
        <f aca="false">+A2618</f>
        <v>0</v>
      </c>
      <c r="AP2618" s="249" t="n">
        <f aca="false">+B2618</f>
        <v>0</v>
      </c>
      <c r="AQ2618" s="248" t="n">
        <f aca="false">+D2618</f>
        <v>0</v>
      </c>
      <c r="AS2618" s="249" t="n">
        <f aca="false">+O2618</f>
        <v>0</v>
      </c>
      <c r="AT2618" s="249" t="n">
        <f aca="false">+P2618</f>
        <v>0</v>
      </c>
    </row>
    <row r="2619" customFormat="false" ht="14.25" hidden="false" customHeight="true" outlineLevel="0" collapsed="false">
      <c r="AO2619" s="0" t="n">
        <f aca="false">+A2619</f>
        <v>0</v>
      </c>
      <c r="AP2619" s="249" t="n">
        <f aca="false">+B2619</f>
        <v>0</v>
      </c>
      <c r="AQ2619" s="248" t="n">
        <f aca="false">+D2619</f>
        <v>0</v>
      </c>
      <c r="AS2619" s="249" t="n">
        <f aca="false">+O2619</f>
        <v>0</v>
      </c>
      <c r="AT2619" s="249" t="n">
        <f aca="false">+P2619</f>
        <v>0</v>
      </c>
    </row>
    <row r="2620" customFormat="false" ht="14.25" hidden="false" customHeight="true" outlineLevel="0" collapsed="false">
      <c r="AO2620" s="0" t="n">
        <f aca="false">+A2620</f>
        <v>0</v>
      </c>
      <c r="AP2620" s="249" t="n">
        <f aca="false">+B2620</f>
        <v>0</v>
      </c>
      <c r="AQ2620" s="248" t="n">
        <f aca="false">+D2620</f>
        <v>0</v>
      </c>
      <c r="AS2620" s="249" t="n">
        <f aca="false">+O2620</f>
        <v>0</v>
      </c>
      <c r="AT2620" s="249" t="n">
        <f aca="false">+P2620</f>
        <v>0</v>
      </c>
    </row>
    <row r="2621" customFormat="false" ht="14.25" hidden="false" customHeight="true" outlineLevel="0" collapsed="false">
      <c r="AO2621" s="0" t="n">
        <f aca="false">+A2621</f>
        <v>0</v>
      </c>
      <c r="AP2621" s="249" t="n">
        <f aca="false">+B2621</f>
        <v>0</v>
      </c>
      <c r="AQ2621" s="248" t="n">
        <f aca="false">+D2621</f>
        <v>0</v>
      </c>
      <c r="AS2621" s="249" t="n">
        <f aca="false">+O2621</f>
        <v>0</v>
      </c>
      <c r="AT2621" s="249" t="n">
        <f aca="false">+P2621</f>
        <v>0</v>
      </c>
    </row>
    <row r="2622" customFormat="false" ht="14.25" hidden="false" customHeight="true" outlineLevel="0" collapsed="false">
      <c r="AO2622" s="0" t="n">
        <f aca="false">+A2622</f>
        <v>0</v>
      </c>
      <c r="AP2622" s="249" t="n">
        <f aca="false">+B2622</f>
        <v>0</v>
      </c>
      <c r="AQ2622" s="248" t="n">
        <f aca="false">+D2622</f>
        <v>0</v>
      </c>
      <c r="AS2622" s="249" t="n">
        <f aca="false">+O2622</f>
        <v>0</v>
      </c>
      <c r="AT2622" s="249" t="n">
        <f aca="false">+P2622</f>
        <v>0</v>
      </c>
    </row>
    <row r="2623" customFormat="false" ht="14.25" hidden="false" customHeight="true" outlineLevel="0" collapsed="false">
      <c r="AO2623" s="0" t="n">
        <f aca="false">+A2623</f>
        <v>0</v>
      </c>
      <c r="AP2623" s="249" t="n">
        <f aca="false">+B2623</f>
        <v>0</v>
      </c>
      <c r="AQ2623" s="248" t="n">
        <f aca="false">+D2623</f>
        <v>0</v>
      </c>
      <c r="AS2623" s="249" t="n">
        <f aca="false">+O2623</f>
        <v>0</v>
      </c>
      <c r="AT2623" s="249" t="n">
        <f aca="false">+P2623</f>
        <v>0</v>
      </c>
    </row>
    <row r="2624" customFormat="false" ht="14.25" hidden="false" customHeight="true" outlineLevel="0" collapsed="false">
      <c r="AO2624" s="0" t="n">
        <f aca="false">+A2624</f>
        <v>0</v>
      </c>
      <c r="AP2624" s="249" t="n">
        <f aca="false">+B2624</f>
        <v>0</v>
      </c>
      <c r="AQ2624" s="248" t="n">
        <f aca="false">+D2624</f>
        <v>0</v>
      </c>
      <c r="AS2624" s="249" t="n">
        <f aca="false">+O2624</f>
        <v>0</v>
      </c>
      <c r="AT2624" s="249" t="n">
        <f aca="false">+P2624</f>
        <v>0</v>
      </c>
    </row>
    <row r="2625" customFormat="false" ht="14.25" hidden="false" customHeight="true" outlineLevel="0" collapsed="false">
      <c r="AO2625" s="0" t="n">
        <f aca="false">+A2625</f>
        <v>0</v>
      </c>
      <c r="AP2625" s="249" t="n">
        <f aca="false">+B2625</f>
        <v>0</v>
      </c>
      <c r="AQ2625" s="248" t="n">
        <f aca="false">+D2625</f>
        <v>0</v>
      </c>
      <c r="AS2625" s="249" t="n">
        <f aca="false">+O2625</f>
        <v>0</v>
      </c>
      <c r="AT2625" s="249" t="n">
        <f aca="false">+P2625</f>
        <v>0</v>
      </c>
    </row>
    <row r="2626" customFormat="false" ht="14.25" hidden="false" customHeight="true" outlineLevel="0" collapsed="false">
      <c r="AO2626" s="0" t="n">
        <f aca="false">+A2626</f>
        <v>0</v>
      </c>
      <c r="AP2626" s="249" t="n">
        <f aca="false">+B2626</f>
        <v>0</v>
      </c>
      <c r="AQ2626" s="248" t="n">
        <f aca="false">+D2626</f>
        <v>0</v>
      </c>
      <c r="AS2626" s="249" t="n">
        <f aca="false">+O2626</f>
        <v>0</v>
      </c>
      <c r="AT2626" s="249" t="n">
        <f aca="false">+P2626</f>
        <v>0</v>
      </c>
    </row>
    <row r="2627" customFormat="false" ht="14.25" hidden="false" customHeight="true" outlineLevel="0" collapsed="false">
      <c r="AO2627" s="0" t="n">
        <f aca="false">+A2627</f>
        <v>0</v>
      </c>
      <c r="AP2627" s="249" t="n">
        <f aca="false">+B2627</f>
        <v>0</v>
      </c>
      <c r="AQ2627" s="248" t="n">
        <f aca="false">+D2627</f>
        <v>0</v>
      </c>
      <c r="AS2627" s="249" t="n">
        <f aca="false">+O2627</f>
        <v>0</v>
      </c>
      <c r="AT2627" s="249" t="n">
        <f aca="false">+P2627</f>
        <v>0</v>
      </c>
    </row>
    <row r="2628" customFormat="false" ht="14.25" hidden="false" customHeight="true" outlineLevel="0" collapsed="false">
      <c r="AO2628" s="0" t="n">
        <f aca="false">+A2628</f>
        <v>0</v>
      </c>
      <c r="AP2628" s="249" t="n">
        <f aca="false">+B2628</f>
        <v>0</v>
      </c>
      <c r="AQ2628" s="248" t="n">
        <f aca="false">+D2628</f>
        <v>0</v>
      </c>
      <c r="AS2628" s="249" t="n">
        <f aca="false">+O2628</f>
        <v>0</v>
      </c>
      <c r="AT2628" s="249" t="n">
        <f aca="false">+P2628</f>
        <v>0</v>
      </c>
    </row>
    <row r="2629" customFormat="false" ht="14.25" hidden="false" customHeight="true" outlineLevel="0" collapsed="false">
      <c r="AO2629" s="0" t="n">
        <f aca="false">+A2629</f>
        <v>0</v>
      </c>
      <c r="AP2629" s="249" t="n">
        <f aca="false">+B2629</f>
        <v>0</v>
      </c>
      <c r="AQ2629" s="248" t="n">
        <f aca="false">+D2629</f>
        <v>0</v>
      </c>
      <c r="AS2629" s="249" t="n">
        <f aca="false">+O2629</f>
        <v>0</v>
      </c>
      <c r="AT2629" s="249" t="n">
        <f aca="false">+P2629</f>
        <v>0</v>
      </c>
    </row>
    <row r="2630" customFormat="false" ht="14.25" hidden="false" customHeight="true" outlineLevel="0" collapsed="false">
      <c r="AO2630" s="0" t="n">
        <f aca="false">+A2630</f>
        <v>0</v>
      </c>
      <c r="AP2630" s="249" t="n">
        <f aca="false">+B2630</f>
        <v>0</v>
      </c>
      <c r="AQ2630" s="248" t="n">
        <f aca="false">+D2630</f>
        <v>0</v>
      </c>
      <c r="AS2630" s="249" t="n">
        <f aca="false">+O2630</f>
        <v>0</v>
      </c>
      <c r="AT2630" s="249" t="n">
        <f aca="false">+P2630</f>
        <v>0</v>
      </c>
    </row>
    <row r="2631" customFormat="false" ht="14.25" hidden="false" customHeight="true" outlineLevel="0" collapsed="false">
      <c r="AO2631" s="0" t="n">
        <f aca="false">+A2631</f>
        <v>0</v>
      </c>
      <c r="AP2631" s="249" t="n">
        <f aca="false">+B2631</f>
        <v>0</v>
      </c>
      <c r="AQ2631" s="248" t="n">
        <f aca="false">+D2631</f>
        <v>0</v>
      </c>
      <c r="AS2631" s="249" t="n">
        <f aca="false">+O2631</f>
        <v>0</v>
      </c>
      <c r="AT2631" s="249" t="n">
        <f aca="false">+P2631</f>
        <v>0</v>
      </c>
    </row>
    <row r="2632" customFormat="false" ht="14.25" hidden="false" customHeight="true" outlineLevel="0" collapsed="false">
      <c r="AO2632" s="0" t="n">
        <f aca="false">+A2632</f>
        <v>0</v>
      </c>
      <c r="AP2632" s="249" t="n">
        <f aca="false">+B2632</f>
        <v>0</v>
      </c>
      <c r="AQ2632" s="248" t="n">
        <f aca="false">+D2632</f>
        <v>0</v>
      </c>
      <c r="AS2632" s="249" t="n">
        <f aca="false">+O2632</f>
        <v>0</v>
      </c>
      <c r="AT2632" s="249" t="n">
        <f aca="false">+P2632</f>
        <v>0</v>
      </c>
    </row>
    <row r="2633" customFormat="false" ht="14.25" hidden="false" customHeight="true" outlineLevel="0" collapsed="false">
      <c r="AO2633" s="0" t="n">
        <f aca="false">+A2633</f>
        <v>0</v>
      </c>
      <c r="AP2633" s="249" t="n">
        <f aca="false">+B2633</f>
        <v>0</v>
      </c>
      <c r="AQ2633" s="248" t="n">
        <f aca="false">+D2633</f>
        <v>0</v>
      </c>
      <c r="AS2633" s="249" t="n">
        <f aca="false">+O2633</f>
        <v>0</v>
      </c>
      <c r="AT2633" s="249" t="n">
        <f aca="false">+P2633</f>
        <v>0</v>
      </c>
    </row>
    <row r="2634" customFormat="false" ht="14.25" hidden="false" customHeight="true" outlineLevel="0" collapsed="false">
      <c r="AO2634" s="0" t="n">
        <f aca="false">+A2634</f>
        <v>0</v>
      </c>
      <c r="AP2634" s="249" t="n">
        <f aca="false">+B2634</f>
        <v>0</v>
      </c>
      <c r="AQ2634" s="248" t="n">
        <f aca="false">+D2634</f>
        <v>0</v>
      </c>
      <c r="AS2634" s="249" t="n">
        <f aca="false">+O2634</f>
        <v>0</v>
      </c>
      <c r="AT2634" s="249" t="n">
        <f aca="false">+P2634</f>
        <v>0</v>
      </c>
    </row>
    <row r="2635" customFormat="false" ht="14.25" hidden="false" customHeight="true" outlineLevel="0" collapsed="false">
      <c r="AO2635" s="0" t="n">
        <f aca="false">+A2635</f>
        <v>0</v>
      </c>
      <c r="AP2635" s="249" t="n">
        <f aca="false">+B2635</f>
        <v>0</v>
      </c>
      <c r="AQ2635" s="248" t="n">
        <f aca="false">+D2635</f>
        <v>0</v>
      </c>
      <c r="AS2635" s="249" t="n">
        <f aca="false">+O2635</f>
        <v>0</v>
      </c>
      <c r="AT2635" s="249" t="n">
        <f aca="false">+P2635</f>
        <v>0</v>
      </c>
    </row>
    <row r="2636" customFormat="false" ht="14.25" hidden="false" customHeight="true" outlineLevel="0" collapsed="false">
      <c r="AO2636" s="0" t="n">
        <f aca="false">+A2636</f>
        <v>0</v>
      </c>
      <c r="AP2636" s="249" t="n">
        <f aca="false">+B2636</f>
        <v>0</v>
      </c>
      <c r="AQ2636" s="248" t="n">
        <f aca="false">+D2636</f>
        <v>0</v>
      </c>
      <c r="AS2636" s="249" t="n">
        <f aca="false">+O2636</f>
        <v>0</v>
      </c>
      <c r="AT2636" s="249" t="n">
        <f aca="false">+P2636</f>
        <v>0</v>
      </c>
    </row>
    <row r="2637" customFormat="false" ht="14.25" hidden="false" customHeight="true" outlineLevel="0" collapsed="false">
      <c r="AO2637" s="0" t="n">
        <f aca="false">+A2637</f>
        <v>0</v>
      </c>
      <c r="AP2637" s="249" t="n">
        <f aca="false">+B2637</f>
        <v>0</v>
      </c>
      <c r="AQ2637" s="248" t="n">
        <f aca="false">+D2637</f>
        <v>0</v>
      </c>
      <c r="AS2637" s="249" t="n">
        <f aca="false">+O2637</f>
        <v>0</v>
      </c>
      <c r="AT2637" s="249" t="n">
        <f aca="false">+P2637</f>
        <v>0</v>
      </c>
    </row>
    <row r="2638" customFormat="false" ht="14.25" hidden="false" customHeight="true" outlineLevel="0" collapsed="false">
      <c r="AO2638" s="0" t="n">
        <f aca="false">+A2638</f>
        <v>0</v>
      </c>
      <c r="AP2638" s="249" t="n">
        <f aca="false">+B2638</f>
        <v>0</v>
      </c>
      <c r="AQ2638" s="248" t="n">
        <f aca="false">+D2638</f>
        <v>0</v>
      </c>
      <c r="AS2638" s="249" t="n">
        <f aca="false">+O2638</f>
        <v>0</v>
      </c>
      <c r="AT2638" s="249" t="n">
        <f aca="false">+P2638</f>
        <v>0</v>
      </c>
    </row>
    <row r="2639" customFormat="false" ht="14.25" hidden="false" customHeight="true" outlineLevel="0" collapsed="false">
      <c r="AO2639" s="0" t="n">
        <f aca="false">+A2639</f>
        <v>0</v>
      </c>
      <c r="AP2639" s="249" t="n">
        <f aca="false">+B2639</f>
        <v>0</v>
      </c>
      <c r="AQ2639" s="248" t="n">
        <f aca="false">+D2639</f>
        <v>0</v>
      </c>
      <c r="AS2639" s="249" t="n">
        <f aca="false">+O2639</f>
        <v>0</v>
      </c>
      <c r="AT2639" s="249" t="n">
        <f aca="false">+P2639</f>
        <v>0</v>
      </c>
    </row>
    <row r="2640" customFormat="false" ht="14.25" hidden="false" customHeight="true" outlineLevel="0" collapsed="false">
      <c r="AO2640" s="0" t="n">
        <f aca="false">+A2640</f>
        <v>0</v>
      </c>
      <c r="AP2640" s="249" t="n">
        <f aca="false">+B2640</f>
        <v>0</v>
      </c>
      <c r="AQ2640" s="248" t="n">
        <f aca="false">+D2640</f>
        <v>0</v>
      </c>
      <c r="AS2640" s="249" t="n">
        <f aca="false">+O2640</f>
        <v>0</v>
      </c>
      <c r="AT2640" s="249" t="n">
        <f aca="false">+P2640</f>
        <v>0</v>
      </c>
    </row>
    <row r="2641" customFormat="false" ht="14.25" hidden="false" customHeight="true" outlineLevel="0" collapsed="false">
      <c r="AO2641" s="0" t="n">
        <f aca="false">+A2641</f>
        <v>0</v>
      </c>
      <c r="AP2641" s="249" t="n">
        <f aca="false">+B2641</f>
        <v>0</v>
      </c>
      <c r="AQ2641" s="248" t="n">
        <f aca="false">+D2641</f>
        <v>0</v>
      </c>
      <c r="AS2641" s="249" t="n">
        <f aca="false">+O2641</f>
        <v>0</v>
      </c>
      <c r="AT2641" s="249" t="n">
        <f aca="false">+P2641</f>
        <v>0</v>
      </c>
    </row>
    <row r="2642" customFormat="false" ht="14.25" hidden="false" customHeight="true" outlineLevel="0" collapsed="false">
      <c r="AO2642" s="0" t="n">
        <f aca="false">+A2642</f>
        <v>0</v>
      </c>
      <c r="AP2642" s="249" t="n">
        <f aca="false">+B2642</f>
        <v>0</v>
      </c>
      <c r="AQ2642" s="248" t="n">
        <f aca="false">+D2642</f>
        <v>0</v>
      </c>
      <c r="AS2642" s="249" t="n">
        <f aca="false">+O2642</f>
        <v>0</v>
      </c>
      <c r="AT2642" s="249" t="n">
        <f aca="false">+P2642</f>
        <v>0</v>
      </c>
    </row>
    <row r="2643" customFormat="false" ht="14.25" hidden="false" customHeight="true" outlineLevel="0" collapsed="false">
      <c r="AO2643" s="0" t="n">
        <f aca="false">+A2643</f>
        <v>0</v>
      </c>
      <c r="AP2643" s="249" t="n">
        <f aca="false">+B2643</f>
        <v>0</v>
      </c>
      <c r="AQ2643" s="248" t="n">
        <f aca="false">+D2643</f>
        <v>0</v>
      </c>
      <c r="AS2643" s="249" t="n">
        <f aca="false">+O2643</f>
        <v>0</v>
      </c>
      <c r="AT2643" s="249" t="n">
        <f aca="false">+P2643</f>
        <v>0</v>
      </c>
    </row>
    <row r="2644" customFormat="false" ht="14.25" hidden="false" customHeight="true" outlineLevel="0" collapsed="false">
      <c r="AO2644" s="0" t="n">
        <f aca="false">+A2644</f>
        <v>0</v>
      </c>
      <c r="AP2644" s="249" t="n">
        <f aca="false">+B2644</f>
        <v>0</v>
      </c>
      <c r="AQ2644" s="248" t="n">
        <f aca="false">+D2644</f>
        <v>0</v>
      </c>
      <c r="AS2644" s="249" t="n">
        <f aca="false">+O2644</f>
        <v>0</v>
      </c>
      <c r="AT2644" s="249" t="n">
        <f aca="false">+P2644</f>
        <v>0</v>
      </c>
    </row>
    <row r="2645" customFormat="false" ht="14.25" hidden="false" customHeight="true" outlineLevel="0" collapsed="false">
      <c r="AO2645" s="0" t="n">
        <f aca="false">+A2645</f>
        <v>0</v>
      </c>
      <c r="AP2645" s="249" t="n">
        <f aca="false">+B2645</f>
        <v>0</v>
      </c>
      <c r="AQ2645" s="248" t="n">
        <f aca="false">+D2645</f>
        <v>0</v>
      </c>
      <c r="AS2645" s="249" t="n">
        <f aca="false">+O2645</f>
        <v>0</v>
      </c>
      <c r="AT2645" s="249" t="n">
        <f aca="false">+P2645</f>
        <v>0</v>
      </c>
    </row>
    <row r="2646" customFormat="false" ht="14.25" hidden="false" customHeight="true" outlineLevel="0" collapsed="false">
      <c r="AO2646" s="0" t="n">
        <f aca="false">+A2646</f>
        <v>0</v>
      </c>
      <c r="AP2646" s="249" t="n">
        <f aca="false">+B2646</f>
        <v>0</v>
      </c>
      <c r="AQ2646" s="248" t="n">
        <f aca="false">+D2646</f>
        <v>0</v>
      </c>
      <c r="AS2646" s="249" t="n">
        <f aca="false">+O2646</f>
        <v>0</v>
      </c>
      <c r="AT2646" s="249" t="n">
        <f aca="false">+P2646</f>
        <v>0</v>
      </c>
    </row>
    <row r="2647" customFormat="false" ht="14.25" hidden="false" customHeight="true" outlineLevel="0" collapsed="false">
      <c r="AO2647" s="0" t="n">
        <f aca="false">+A2647</f>
        <v>0</v>
      </c>
      <c r="AP2647" s="249" t="n">
        <f aca="false">+B2647</f>
        <v>0</v>
      </c>
      <c r="AQ2647" s="248" t="n">
        <f aca="false">+D2647</f>
        <v>0</v>
      </c>
      <c r="AS2647" s="249" t="n">
        <f aca="false">+O2647</f>
        <v>0</v>
      </c>
      <c r="AT2647" s="249" t="n">
        <f aca="false">+P2647</f>
        <v>0</v>
      </c>
    </row>
    <row r="2648" customFormat="false" ht="14.25" hidden="false" customHeight="true" outlineLevel="0" collapsed="false">
      <c r="AO2648" s="0" t="n">
        <f aca="false">+A2648</f>
        <v>0</v>
      </c>
      <c r="AP2648" s="249" t="n">
        <f aca="false">+B2648</f>
        <v>0</v>
      </c>
      <c r="AQ2648" s="248" t="n">
        <f aca="false">+D2648</f>
        <v>0</v>
      </c>
      <c r="AS2648" s="249" t="n">
        <f aca="false">+O2648</f>
        <v>0</v>
      </c>
      <c r="AT2648" s="249" t="n">
        <f aca="false">+P2648</f>
        <v>0</v>
      </c>
    </row>
    <row r="2649" customFormat="false" ht="14.25" hidden="false" customHeight="true" outlineLevel="0" collapsed="false">
      <c r="AO2649" s="0" t="n">
        <f aca="false">+A2649</f>
        <v>0</v>
      </c>
      <c r="AP2649" s="249" t="n">
        <f aca="false">+B2649</f>
        <v>0</v>
      </c>
      <c r="AQ2649" s="248" t="n">
        <f aca="false">+D2649</f>
        <v>0</v>
      </c>
      <c r="AS2649" s="249" t="n">
        <f aca="false">+O2649</f>
        <v>0</v>
      </c>
      <c r="AT2649" s="249" t="n">
        <f aca="false">+P2649</f>
        <v>0</v>
      </c>
    </row>
    <row r="2650" customFormat="false" ht="14.25" hidden="false" customHeight="true" outlineLevel="0" collapsed="false">
      <c r="AO2650" s="0" t="n">
        <f aca="false">+A2650</f>
        <v>0</v>
      </c>
      <c r="AP2650" s="249" t="n">
        <f aca="false">+B2650</f>
        <v>0</v>
      </c>
      <c r="AQ2650" s="248" t="n">
        <f aca="false">+D2650</f>
        <v>0</v>
      </c>
      <c r="AS2650" s="249" t="n">
        <f aca="false">+O2650</f>
        <v>0</v>
      </c>
      <c r="AT2650" s="249" t="n">
        <f aca="false">+P2650</f>
        <v>0</v>
      </c>
    </row>
    <row r="2651" customFormat="false" ht="14.25" hidden="false" customHeight="true" outlineLevel="0" collapsed="false">
      <c r="AO2651" s="0" t="n">
        <f aca="false">+A2651</f>
        <v>0</v>
      </c>
      <c r="AP2651" s="249" t="n">
        <f aca="false">+B2651</f>
        <v>0</v>
      </c>
      <c r="AQ2651" s="248" t="n">
        <f aca="false">+D2651</f>
        <v>0</v>
      </c>
      <c r="AS2651" s="249" t="n">
        <f aca="false">+O2651</f>
        <v>0</v>
      </c>
      <c r="AT2651" s="249" t="n">
        <f aca="false">+P2651</f>
        <v>0</v>
      </c>
    </row>
    <row r="2652" customFormat="false" ht="14.25" hidden="false" customHeight="true" outlineLevel="0" collapsed="false">
      <c r="AO2652" s="0" t="n">
        <f aca="false">+A2652</f>
        <v>0</v>
      </c>
      <c r="AP2652" s="249" t="n">
        <f aca="false">+B2652</f>
        <v>0</v>
      </c>
      <c r="AQ2652" s="248" t="n">
        <f aca="false">+D2652</f>
        <v>0</v>
      </c>
      <c r="AS2652" s="249" t="n">
        <f aca="false">+O2652</f>
        <v>0</v>
      </c>
      <c r="AT2652" s="249" t="n">
        <f aca="false">+P2652</f>
        <v>0</v>
      </c>
    </row>
    <row r="2653" customFormat="false" ht="14.25" hidden="false" customHeight="true" outlineLevel="0" collapsed="false">
      <c r="AO2653" s="0" t="n">
        <f aca="false">+A2653</f>
        <v>0</v>
      </c>
      <c r="AP2653" s="249" t="n">
        <f aca="false">+B2653</f>
        <v>0</v>
      </c>
      <c r="AQ2653" s="248" t="n">
        <f aca="false">+D2653</f>
        <v>0</v>
      </c>
      <c r="AS2653" s="249" t="n">
        <f aca="false">+O2653</f>
        <v>0</v>
      </c>
      <c r="AT2653" s="249" t="n">
        <f aca="false">+P2653</f>
        <v>0</v>
      </c>
    </row>
    <row r="2654" customFormat="false" ht="14.25" hidden="false" customHeight="true" outlineLevel="0" collapsed="false">
      <c r="AO2654" s="0" t="n">
        <f aca="false">+A2654</f>
        <v>0</v>
      </c>
      <c r="AP2654" s="249" t="n">
        <f aca="false">+B2654</f>
        <v>0</v>
      </c>
      <c r="AQ2654" s="248" t="n">
        <f aca="false">+D2654</f>
        <v>0</v>
      </c>
      <c r="AS2654" s="249" t="n">
        <f aca="false">+O2654</f>
        <v>0</v>
      </c>
      <c r="AT2654" s="249" t="n">
        <f aca="false">+P2654</f>
        <v>0</v>
      </c>
    </row>
    <row r="2655" customFormat="false" ht="14.25" hidden="false" customHeight="true" outlineLevel="0" collapsed="false">
      <c r="AO2655" s="0" t="n">
        <f aca="false">+A2655</f>
        <v>0</v>
      </c>
      <c r="AP2655" s="249" t="n">
        <f aca="false">+B2655</f>
        <v>0</v>
      </c>
      <c r="AQ2655" s="248" t="n">
        <f aca="false">+D2655</f>
        <v>0</v>
      </c>
      <c r="AS2655" s="249" t="n">
        <f aca="false">+O2655</f>
        <v>0</v>
      </c>
      <c r="AT2655" s="249" t="n">
        <f aca="false">+P2655</f>
        <v>0</v>
      </c>
    </row>
    <row r="2656" customFormat="false" ht="14.25" hidden="false" customHeight="true" outlineLevel="0" collapsed="false">
      <c r="AO2656" s="0" t="n">
        <f aca="false">+A2656</f>
        <v>0</v>
      </c>
      <c r="AP2656" s="249" t="n">
        <f aca="false">+B2656</f>
        <v>0</v>
      </c>
      <c r="AQ2656" s="248" t="n">
        <f aca="false">+D2656</f>
        <v>0</v>
      </c>
      <c r="AS2656" s="249" t="n">
        <f aca="false">+O2656</f>
        <v>0</v>
      </c>
      <c r="AT2656" s="249" t="n">
        <f aca="false">+P2656</f>
        <v>0</v>
      </c>
    </row>
    <row r="2657" customFormat="false" ht="14.25" hidden="false" customHeight="true" outlineLevel="0" collapsed="false">
      <c r="AO2657" s="0" t="n">
        <f aca="false">+A2657</f>
        <v>0</v>
      </c>
      <c r="AP2657" s="249" t="n">
        <f aca="false">+B2657</f>
        <v>0</v>
      </c>
      <c r="AQ2657" s="248" t="n">
        <f aca="false">+D2657</f>
        <v>0</v>
      </c>
      <c r="AS2657" s="249" t="n">
        <f aca="false">+O2657</f>
        <v>0</v>
      </c>
      <c r="AT2657" s="249" t="n">
        <f aca="false">+P2657</f>
        <v>0</v>
      </c>
    </row>
    <row r="2658" customFormat="false" ht="14.25" hidden="false" customHeight="true" outlineLevel="0" collapsed="false">
      <c r="AO2658" s="0" t="n">
        <f aca="false">+A2658</f>
        <v>0</v>
      </c>
      <c r="AP2658" s="249" t="n">
        <f aca="false">+B2658</f>
        <v>0</v>
      </c>
      <c r="AQ2658" s="248" t="n">
        <f aca="false">+D2658</f>
        <v>0</v>
      </c>
      <c r="AS2658" s="249" t="n">
        <f aca="false">+O2658</f>
        <v>0</v>
      </c>
      <c r="AT2658" s="249" t="n">
        <f aca="false">+P2658</f>
        <v>0</v>
      </c>
    </row>
    <row r="2659" customFormat="false" ht="14.25" hidden="false" customHeight="true" outlineLevel="0" collapsed="false">
      <c r="AO2659" s="0" t="n">
        <f aca="false">+A2659</f>
        <v>0</v>
      </c>
      <c r="AP2659" s="249" t="n">
        <f aca="false">+B2659</f>
        <v>0</v>
      </c>
      <c r="AQ2659" s="248" t="n">
        <f aca="false">+D2659</f>
        <v>0</v>
      </c>
      <c r="AS2659" s="249" t="n">
        <f aca="false">+O2659</f>
        <v>0</v>
      </c>
      <c r="AT2659" s="249" t="n">
        <f aca="false">+P2659</f>
        <v>0</v>
      </c>
    </row>
    <row r="2660" customFormat="false" ht="14.25" hidden="false" customHeight="true" outlineLevel="0" collapsed="false">
      <c r="AO2660" s="0" t="n">
        <f aca="false">+A2660</f>
        <v>0</v>
      </c>
      <c r="AP2660" s="249" t="n">
        <f aca="false">+B2660</f>
        <v>0</v>
      </c>
      <c r="AQ2660" s="248" t="n">
        <f aca="false">+D2660</f>
        <v>0</v>
      </c>
      <c r="AS2660" s="249" t="n">
        <f aca="false">+O2660</f>
        <v>0</v>
      </c>
      <c r="AT2660" s="249" t="n">
        <f aca="false">+P2660</f>
        <v>0</v>
      </c>
    </row>
    <row r="2661" customFormat="false" ht="14.25" hidden="false" customHeight="true" outlineLevel="0" collapsed="false">
      <c r="AO2661" s="0" t="n">
        <f aca="false">+A2661</f>
        <v>0</v>
      </c>
      <c r="AP2661" s="249" t="n">
        <f aca="false">+B2661</f>
        <v>0</v>
      </c>
      <c r="AQ2661" s="248" t="n">
        <f aca="false">+D2661</f>
        <v>0</v>
      </c>
      <c r="AS2661" s="249" t="n">
        <f aca="false">+O2661</f>
        <v>0</v>
      </c>
      <c r="AT2661" s="249" t="n">
        <f aca="false">+P2661</f>
        <v>0</v>
      </c>
    </row>
    <row r="2662" customFormat="false" ht="14.25" hidden="false" customHeight="true" outlineLevel="0" collapsed="false">
      <c r="AO2662" s="0" t="n">
        <f aca="false">+A2662</f>
        <v>0</v>
      </c>
      <c r="AP2662" s="249" t="n">
        <f aca="false">+B2662</f>
        <v>0</v>
      </c>
      <c r="AQ2662" s="248" t="n">
        <f aca="false">+D2662</f>
        <v>0</v>
      </c>
      <c r="AS2662" s="249" t="n">
        <f aca="false">+O2662</f>
        <v>0</v>
      </c>
      <c r="AT2662" s="249" t="n">
        <f aca="false">+P2662</f>
        <v>0</v>
      </c>
    </row>
    <row r="2663" customFormat="false" ht="14.25" hidden="false" customHeight="true" outlineLevel="0" collapsed="false">
      <c r="AO2663" s="0" t="n">
        <f aca="false">+A2663</f>
        <v>0</v>
      </c>
      <c r="AP2663" s="249" t="n">
        <f aca="false">+B2663</f>
        <v>0</v>
      </c>
      <c r="AQ2663" s="248" t="n">
        <f aca="false">+D2663</f>
        <v>0</v>
      </c>
      <c r="AS2663" s="249" t="n">
        <f aca="false">+O2663</f>
        <v>0</v>
      </c>
      <c r="AT2663" s="249" t="n">
        <f aca="false">+P2663</f>
        <v>0</v>
      </c>
    </row>
    <row r="2664" customFormat="false" ht="14.25" hidden="false" customHeight="true" outlineLevel="0" collapsed="false">
      <c r="AO2664" s="0" t="n">
        <f aca="false">+A2664</f>
        <v>0</v>
      </c>
      <c r="AP2664" s="249" t="n">
        <f aca="false">+B2664</f>
        <v>0</v>
      </c>
      <c r="AQ2664" s="248" t="n">
        <f aca="false">+D2664</f>
        <v>0</v>
      </c>
      <c r="AS2664" s="249" t="n">
        <f aca="false">+O2664</f>
        <v>0</v>
      </c>
      <c r="AT2664" s="249" t="n">
        <f aca="false">+P2664</f>
        <v>0</v>
      </c>
    </row>
    <row r="2665" customFormat="false" ht="14.25" hidden="false" customHeight="true" outlineLevel="0" collapsed="false">
      <c r="AO2665" s="0" t="n">
        <f aca="false">+A2665</f>
        <v>0</v>
      </c>
      <c r="AP2665" s="249" t="n">
        <f aca="false">+B2665</f>
        <v>0</v>
      </c>
      <c r="AQ2665" s="248" t="n">
        <f aca="false">+D2665</f>
        <v>0</v>
      </c>
      <c r="AS2665" s="249" t="n">
        <f aca="false">+O2665</f>
        <v>0</v>
      </c>
      <c r="AT2665" s="249" t="n">
        <f aca="false">+P2665</f>
        <v>0</v>
      </c>
    </row>
    <row r="2666" customFormat="false" ht="14.25" hidden="false" customHeight="true" outlineLevel="0" collapsed="false">
      <c r="AO2666" s="0" t="n">
        <f aca="false">+A2666</f>
        <v>0</v>
      </c>
      <c r="AP2666" s="249" t="n">
        <f aca="false">+B2666</f>
        <v>0</v>
      </c>
      <c r="AQ2666" s="248" t="n">
        <f aca="false">+D2666</f>
        <v>0</v>
      </c>
      <c r="AS2666" s="249" t="n">
        <f aca="false">+O2666</f>
        <v>0</v>
      </c>
      <c r="AT2666" s="249" t="n">
        <f aca="false">+P2666</f>
        <v>0</v>
      </c>
    </row>
    <row r="2667" customFormat="false" ht="14.25" hidden="false" customHeight="true" outlineLevel="0" collapsed="false">
      <c r="AO2667" s="0" t="n">
        <f aca="false">+A2667</f>
        <v>0</v>
      </c>
      <c r="AP2667" s="249" t="n">
        <f aca="false">+B2667</f>
        <v>0</v>
      </c>
      <c r="AQ2667" s="248" t="n">
        <f aca="false">+D2667</f>
        <v>0</v>
      </c>
      <c r="AS2667" s="249" t="n">
        <f aca="false">+O2667</f>
        <v>0</v>
      </c>
      <c r="AT2667" s="249" t="n">
        <f aca="false">+P2667</f>
        <v>0</v>
      </c>
    </row>
    <row r="2668" customFormat="false" ht="14.25" hidden="false" customHeight="true" outlineLevel="0" collapsed="false">
      <c r="AO2668" s="0" t="n">
        <f aca="false">+A2668</f>
        <v>0</v>
      </c>
      <c r="AP2668" s="249" t="n">
        <f aca="false">+B2668</f>
        <v>0</v>
      </c>
      <c r="AQ2668" s="248" t="n">
        <f aca="false">+D2668</f>
        <v>0</v>
      </c>
      <c r="AS2668" s="249" t="n">
        <f aca="false">+O2668</f>
        <v>0</v>
      </c>
      <c r="AT2668" s="249" t="n">
        <f aca="false">+P2668</f>
        <v>0</v>
      </c>
    </row>
    <row r="2669" customFormat="false" ht="14.25" hidden="false" customHeight="true" outlineLevel="0" collapsed="false">
      <c r="AO2669" s="0" t="n">
        <f aca="false">+A2669</f>
        <v>0</v>
      </c>
      <c r="AP2669" s="249" t="n">
        <f aca="false">+B2669</f>
        <v>0</v>
      </c>
      <c r="AQ2669" s="248" t="n">
        <f aca="false">+D2669</f>
        <v>0</v>
      </c>
      <c r="AS2669" s="249" t="n">
        <f aca="false">+O2669</f>
        <v>0</v>
      </c>
      <c r="AT2669" s="249" t="n">
        <f aca="false">+P2669</f>
        <v>0</v>
      </c>
    </row>
    <row r="2670" customFormat="false" ht="14.25" hidden="false" customHeight="true" outlineLevel="0" collapsed="false">
      <c r="AO2670" s="0" t="n">
        <f aca="false">+A2670</f>
        <v>0</v>
      </c>
      <c r="AP2670" s="249" t="n">
        <f aca="false">+B2670</f>
        <v>0</v>
      </c>
      <c r="AQ2670" s="248" t="n">
        <f aca="false">+D2670</f>
        <v>0</v>
      </c>
      <c r="AS2670" s="249" t="n">
        <f aca="false">+O2670</f>
        <v>0</v>
      </c>
      <c r="AT2670" s="249" t="n">
        <f aca="false">+P2670</f>
        <v>0</v>
      </c>
    </row>
    <row r="2671" customFormat="false" ht="14.25" hidden="false" customHeight="true" outlineLevel="0" collapsed="false">
      <c r="AO2671" s="0" t="n">
        <f aca="false">+A2671</f>
        <v>0</v>
      </c>
      <c r="AP2671" s="249" t="n">
        <f aca="false">+B2671</f>
        <v>0</v>
      </c>
      <c r="AQ2671" s="248" t="n">
        <f aca="false">+D2671</f>
        <v>0</v>
      </c>
      <c r="AS2671" s="249" t="n">
        <f aca="false">+O2671</f>
        <v>0</v>
      </c>
      <c r="AT2671" s="249" t="n">
        <f aca="false">+P2671</f>
        <v>0</v>
      </c>
    </row>
    <row r="2672" customFormat="false" ht="14.25" hidden="false" customHeight="true" outlineLevel="0" collapsed="false">
      <c r="AO2672" s="0" t="n">
        <f aca="false">+A2672</f>
        <v>0</v>
      </c>
      <c r="AP2672" s="249" t="n">
        <f aca="false">+B2672</f>
        <v>0</v>
      </c>
      <c r="AQ2672" s="248" t="n">
        <f aca="false">+D2672</f>
        <v>0</v>
      </c>
      <c r="AS2672" s="249" t="n">
        <f aca="false">+O2672</f>
        <v>0</v>
      </c>
      <c r="AT2672" s="249" t="n">
        <f aca="false">+P2672</f>
        <v>0</v>
      </c>
    </row>
    <row r="2673" customFormat="false" ht="14.25" hidden="false" customHeight="true" outlineLevel="0" collapsed="false">
      <c r="AO2673" s="0" t="n">
        <f aca="false">+A2673</f>
        <v>0</v>
      </c>
      <c r="AP2673" s="249" t="n">
        <f aca="false">+B2673</f>
        <v>0</v>
      </c>
      <c r="AQ2673" s="248" t="n">
        <f aca="false">+D2673</f>
        <v>0</v>
      </c>
      <c r="AS2673" s="249" t="n">
        <f aca="false">+O2673</f>
        <v>0</v>
      </c>
      <c r="AT2673" s="249" t="n">
        <f aca="false">+P2673</f>
        <v>0</v>
      </c>
    </row>
    <row r="2674" customFormat="false" ht="14.25" hidden="false" customHeight="true" outlineLevel="0" collapsed="false">
      <c r="AO2674" s="0" t="n">
        <f aca="false">+A2674</f>
        <v>0</v>
      </c>
      <c r="AP2674" s="249" t="n">
        <f aca="false">+B2674</f>
        <v>0</v>
      </c>
      <c r="AQ2674" s="248" t="n">
        <f aca="false">+D2674</f>
        <v>0</v>
      </c>
      <c r="AS2674" s="249" t="n">
        <f aca="false">+O2674</f>
        <v>0</v>
      </c>
      <c r="AT2674" s="249" t="n">
        <f aca="false">+P2674</f>
        <v>0</v>
      </c>
    </row>
    <row r="2675" customFormat="false" ht="14.25" hidden="false" customHeight="true" outlineLevel="0" collapsed="false">
      <c r="AO2675" s="0" t="n">
        <f aca="false">+A2675</f>
        <v>0</v>
      </c>
      <c r="AP2675" s="249" t="n">
        <f aca="false">+B2675</f>
        <v>0</v>
      </c>
      <c r="AQ2675" s="248" t="n">
        <f aca="false">+D2675</f>
        <v>0</v>
      </c>
      <c r="AS2675" s="249" t="n">
        <f aca="false">+O2675</f>
        <v>0</v>
      </c>
      <c r="AT2675" s="249" t="n">
        <f aca="false">+P2675</f>
        <v>0</v>
      </c>
    </row>
    <row r="2676" customFormat="false" ht="14.25" hidden="false" customHeight="true" outlineLevel="0" collapsed="false">
      <c r="AO2676" s="0" t="n">
        <f aca="false">+A2676</f>
        <v>0</v>
      </c>
      <c r="AP2676" s="249" t="n">
        <f aca="false">+B2676</f>
        <v>0</v>
      </c>
      <c r="AQ2676" s="248" t="n">
        <f aca="false">+D2676</f>
        <v>0</v>
      </c>
      <c r="AS2676" s="249" t="n">
        <f aca="false">+O2676</f>
        <v>0</v>
      </c>
      <c r="AT2676" s="249" t="n">
        <f aca="false">+P2676</f>
        <v>0</v>
      </c>
    </row>
    <row r="2677" customFormat="false" ht="14.25" hidden="false" customHeight="true" outlineLevel="0" collapsed="false">
      <c r="AO2677" s="0" t="n">
        <f aca="false">+A2677</f>
        <v>0</v>
      </c>
      <c r="AP2677" s="249" t="n">
        <f aca="false">+B2677</f>
        <v>0</v>
      </c>
      <c r="AQ2677" s="248" t="n">
        <f aca="false">+D2677</f>
        <v>0</v>
      </c>
      <c r="AS2677" s="249" t="n">
        <f aca="false">+O2677</f>
        <v>0</v>
      </c>
      <c r="AT2677" s="249" t="n">
        <f aca="false">+P2677</f>
        <v>0</v>
      </c>
    </row>
    <row r="2678" customFormat="false" ht="14.25" hidden="false" customHeight="true" outlineLevel="0" collapsed="false">
      <c r="AO2678" s="0" t="n">
        <f aca="false">+A2678</f>
        <v>0</v>
      </c>
      <c r="AP2678" s="249" t="n">
        <f aca="false">+B2678</f>
        <v>0</v>
      </c>
      <c r="AQ2678" s="248" t="n">
        <f aca="false">+D2678</f>
        <v>0</v>
      </c>
      <c r="AS2678" s="249" t="n">
        <f aca="false">+O2678</f>
        <v>0</v>
      </c>
      <c r="AT2678" s="249" t="n">
        <f aca="false">+P2678</f>
        <v>0</v>
      </c>
    </row>
    <row r="2679" customFormat="false" ht="14.25" hidden="false" customHeight="true" outlineLevel="0" collapsed="false">
      <c r="AO2679" s="0" t="n">
        <f aca="false">+A2679</f>
        <v>0</v>
      </c>
      <c r="AP2679" s="249" t="n">
        <f aca="false">+B2679</f>
        <v>0</v>
      </c>
      <c r="AQ2679" s="248" t="n">
        <f aca="false">+D2679</f>
        <v>0</v>
      </c>
      <c r="AS2679" s="249" t="n">
        <f aca="false">+O2679</f>
        <v>0</v>
      </c>
      <c r="AT2679" s="249" t="n">
        <f aca="false">+P2679</f>
        <v>0</v>
      </c>
    </row>
    <row r="2680" customFormat="false" ht="14.25" hidden="false" customHeight="true" outlineLevel="0" collapsed="false">
      <c r="AO2680" s="0" t="n">
        <f aca="false">+A2680</f>
        <v>0</v>
      </c>
      <c r="AP2680" s="249" t="n">
        <f aca="false">+B2680</f>
        <v>0</v>
      </c>
      <c r="AQ2680" s="248" t="n">
        <f aca="false">+D2680</f>
        <v>0</v>
      </c>
      <c r="AS2680" s="249" t="n">
        <f aca="false">+O2680</f>
        <v>0</v>
      </c>
      <c r="AT2680" s="249" t="n">
        <f aca="false">+P2680</f>
        <v>0</v>
      </c>
    </row>
    <row r="2681" customFormat="false" ht="14.25" hidden="false" customHeight="true" outlineLevel="0" collapsed="false">
      <c r="AO2681" s="0" t="n">
        <f aca="false">+A2681</f>
        <v>0</v>
      </c>
      <c r="AP2681" s="249" t="n">
        <f aca="false">+B2681</f>
        <v>0</v>
      </c>
      <c r="AQ2681" s="248" t="n">
        <f aca="false">+D2681</f>
        <v>0</v>
      </c>
      <c r="AS2681" s="249" t="n">
        <f aca="false">+O2681</f>
        <v>0</v>
      </c>
      <c r="AT2681" s="249" t="n">
        <f aca="false">+P2681</f>
        <v>0</v>
      </c>
    </row>
    <row r="2682" customFormat="false" ht="14.25" hidden="false" customHeight="true" outlineLevel="0" collapsed="false">
      <c r="AO2682" s="0" t="n">
        <f aca="false">+A2682</f>
        <v>0</v>
      </c>
      <c r="AP2682" s="249" t="n">
        <f aca="false">+B2682</f>
        <v>0</v>
      </c>
      <c r="AQ2682" s="248" t="n">
        <f aca="false">+D2682</f>
        <v>0</v>
      </c>
      <c r="AS2682" s="249" t="n">
        <f aca="false">+O2682</f>
        <v>0</v>
      </c>
      <c r="AT2682" s="249" t="n">
        <f aca="false">+P2682</f>
        <v>0</v>
      </c>
    </row>
    <row r="2683" customFormat="false" ht="14.25" hidden="false" customHeight="true" outlineLevel="0" collapsed="false">
      <c r="AO2683" s="0" t="n">
        <f aca="false">+A2683</f>
        <v>0</v>
      </c>
      <c r="AP2683" s="249" t="n">
        <f aca="false">+B2683</f>
        <v>0</v>
      </c>
      <c r="AQ2683" s="248" t="n">
        <f aca="false">+D2683</f>
        <v>0</v>
      </c>
      <c r="AS2683" s="249" t="n">
        <f aca="false">+O2683</f>
        <v>0</v>
      </c>
      <c r="AT2683" s="249" t="n">
        <f aca="false">+P2683</f>
        <v>0</v>
      </c>
    </row>
    <row r="2684" customFormat="false" ht="14.25" hidden="false" customHeight="true" outlineLevel="0" collapsed="false">
      <c r="AO2684" s="0" t="n">
        <f aca="false">+A2684</f>
        <v>0</v>
      </c>
      <c r="AP2684" s="249" t="n">
        <f aca="false">+B2684</f>
        <v>0</v>
      </c>
      <c r="AQ2684" s="248" t="n">
        <f aca="false">+D2684</f>
        <v>0</v>
      </c>
      <c r="AS2684" s="249" t="n">
        <f aca="false">+O2684</f>
        <v>0</v>
      </c>
      <c r="AT2684" s="249" t="n">
        <f aca="false">+P2684</f>
        <v>0</v>
      </c>
    </row>
    <row r="2685" customFormat="false" ht="14.25" hidden="false" customHeight="true" outlineLevel="0" collapsed="false">
      <c r="AO2685" s="0" t="n">
        <f aca="false">+A2685</f>
        <v>0</v>
      </c>
      <c r="AP2685" s="249" t="n">
        <f aca="false">+B2685</f>
        <v>0</v>
      </c>
      <c r="AQ2685" s="248" t="n">
        <f aca="false">+D2685</f>
        <v>0</v>
      </c>
      <c r="AS2685" s="249" t="n">
        <f aca="false">+O2685</f>
        <v>0</v>
      </c>
      <c r="AT2685" s="249" t="n">
        <f aca="false">+P2685</f>
        <v>0</v>
      </c>
    </row>
    <row r="2686" customFormat="false" ht="14.25" hidden="false" customHeight="true" outlineLevel="0" collapsed="false">
      <c r="AO2686" s="0" t="n">
        <f aca="false">+A2686</f>
        <v>0</v>
      </c>
      <c r="AP2686" s="249" t="n">
        <f aca="false">+B2686</f>
        <v>0</v>
      </c>
      <c r="AQ2686" s="248" t="n">
        <f aca="false">+D2686</f>
        <v>0</v>
      </c>
      <c r="AS2686" s="249" t="n">
        <f aca="false">+O2686</f>
        <v>0</v>
      </c>
      <c r="AT2686" s="249" t="n">
        <f aca="false">+P2686</f>
        <v>0</v>
      </c>
    </row>
    <row r="2687" customFormat="false" ht="14.25" hidden="false" customHeight="true" outlineLevel="0" collapsed="false">
      <c r="AO2687" s="0" t="n">
        <f aca="false">+A2687</f>
        <v>0</v>
      </c>
      <c r="AP2687" s="249" t="n">
        <f aca="false">+B2687</f>
        <v>0</v>
      </c>
      <c r="AQ2687" s="248" t="n">
        <f aca="false">+D2687</f>
        <v>0</v>
      </c>
      <c r="AS2687" s="249" t="n">
        <f aca="false">+O2687</f>
        <v>0</v>
      </c>
      <c r="AT2687" s="249" t="n">
        <f aca="false">+P2687</f>
        <v>0</v>
      </c>
    </row>
    <row r="2688" customFormat="false" ht="14.25" hidden="false" customHeight="true" outlineLevel="0" collapsed="false">
      <c r="AO2688" s="0" t="n">
        <f aca="false">+A2688</f>
        <v>0</v>
      </c>
      <c r="AP2688" s="249" t="n">
        <f aca="false">+B2688</f>
        <v>0</v>
      </c>
      <c r="AQ2688" s="248" t="n">
        <f aca="false">+D2688</f>
        <v>0</v>
      </c>
      <c r="AS2688" s="249" t="n">
        <f aca="false">+O2688</f>
        <v>0</v>
      </c>
      <c r="AT2688" s="249" t="n">
        <f aca="false">+P2688</f>
        <v>0</v>
      </c>
    </row>
    <row r="2689" customFormat="false" ht="14.25" hidden="false" customHeight="true" outlineLevel="0" collapsed="false">
      <c r="AO2689" s="0" t="n">
        <f aca="false">+A2689</f>
        <v>0</v>
      </c>
      <c r="AP2689" s="249" t="n">
        <f aca="false">+B2689</f>
        <v>0</v>
      </c>
      <c r="AQ2689" s="248" t="n">
        <f aca="false">+D2689</f>
        <v>0</v>
      </c>
      <c r="AS2689" s="249" t="n">
        <f aca="false">+O2689</f>
        <v>0</v>
      </c>
      <c r="AT2689" s="249" t="n">
        <f aca="false">+P2689</f>
        <v>0</v>
      </c>
    </row>
    <row r="2690" customFormat="false" ht="14.25" hidden="false" customHeight="true" outlineLevel="0" collapsed="false">
      <c r="AO2690" s="0" t="n">
        <f aca="false">+A2690</f>
        <v>0</v>
      </c>
      <c r="AP2690" s="249" t="n">
        <f aca="false">+B2690</f>
        <v>0</v>
      </c>
      <c r="AQ2690" s="248" t="n">
        <f aca="false">+D2690</f>
        <v>0</v>
      </c>
      <c r="AS2690" s="249" t="n">
        <f aca="false">+O2690</f>
        <v>0</v>
      </c>
      <c r="AT2690" s="249" t="n">
        <f aca="false">+P2690</f>
        <v>0</v>
      </c>
    </row>
    <row r="2691" customFormat="false" ht="14.25" hidden="false" customHeight="true" outlineLevel="0" collapsed="false">
      <c r="AO2691" s="0" t="n">
        <f aca="false">+A2691</f>
        <v>0</v>
      </c>
      <c r="AP2691" s="249" t="n">
        <f aca="false">+B2691</f>
        <v>0</v>
      </c>
      <c r="AQ2691" s="248" t="n">
        <f aca="false">+D2691</f>
        <v>0</v>
      </c>
      <c r="AS2691" s="249" t="n">
        <f aca="false">+O2691</f>
        <v>0</v>
      </c>
      <c r="AT2691" s="249" t="n">
        <f aca="false">+P2691</f>
        <v>0</v>
      </c>
    </row>
    <row r="2692" customFormat="false" ht="14.25" hidden="false" customHeight="true" outlineLevel="0" collapsed="false">
      <c r="AO2692" s="0" t="n">
        <f aca="false">+A2692</f>
        <v>0</v>
      </c>
      <c r="AP2692" s="249" t="n">
        <f aca="false">+B2692</f>
        <v>0</v>
      </c>
      <c r="AQ2692" s="248" t="n">
        <f aca="false">+D2692</f>
        <v>0</v>
      </c>
      <c r="AS2692" s="249" t="n">
        <f aca="false">+O2692</f>
        <v>0</v>
      </c>
      <c r="AT2692" s="249" t="n">
        <f aca="false">+P2692</f>
        <v>0</v>
      </c>
    </row>
    <row r="2693" customFormat="false" ht="14.25" hidden="false" customHeight="true" outlineLevel="0" collapsed="false">
      <c r="AO2693" s="0" t="n">
        <f aca="false">+A2693</f>
        <v>0</v>
      </c>
      <c r="AP2693" s="249" t="n">
        <f aca="false">+B2693</f>
        <v>0</v>
      </c>
      <c r="AQ2693" s="248" t="n">
        <f aca="false">+D2693</f>
        <v>0</v>
      </c>
      <c r="AS2693" s="249" t="n">
        <f aca="false">+O2693</f>
        <v>0</v>
      </c>
      <c r="AT2693" s="249" t="n">
        <f aca="false">+P2693</f>
        <v>0</v>
      </c>
    </row>
    <row r="2694" customFormat="false" ht="14.25" hidden="false" customHeight="true" outlineLevel="0" collapsed="false">
      <c r="AO2694" s="0" t="n">
        <f aca="false">+A2694</f>
        <v>0</v>
      </c>
      <c r="AP2694" s="249" t="n">
        <f aca="false">+B2694</f>
        <v>0</v>
      </c>
      <c r="AQ2694" s="248" t="n">
        <f aca="false">+D2694</f>
        <v>0</v>
      </c>
      <c r="AS2694" s="249" t="n">
        <f aca="false">+O2694</f>
        <v>0</v>
      </c>
      <c r="AT2694" s="249" t="n">
        <f aca="false">+P2694</f>
        <v>0</v>
      </c>
    </row>
    <row r="2695" customFormat="false" ht="14.25" hidden="false" customHeight="true" outlineLevel="0" collapsed="false">
      <c r="AO2695" s="0" t="n">
        <f aca="false">+A2695</f>
        <v>0</v>
      </c>
      <c r="AP2695" s="249" t="n">
        <f aca="false">+B2695</f>
        <v>0</v>
      </c>
      <c r="AQ2695" s="248" t="n">
        <f aca="false">+D2695</f>
        <v>0</v>
      </c>
      <c r="AS2695" s="249" t="n">
        <f aca="false">+O2695</f>
        <v>0</v>
      </c>
      <c r="AT2695" s="249" t="n">
        <f aca="false">+P2695</f>
        <v>0</v>
      </c>
    </row>
    <row r="2696" customFormat="false" ht="14.25" hidden="false" customHeight="true" outlineLevel="0" collapsed="false">
      <c r="AO2696" s="0" t="n">
        <f aca="false">+A2696</f>
        <v>0</v>
      </c>
      <c r="AP2696" s="249" t="n">
        <f aca="false">+B2696</f>
        <v>0</v>
      </c>
      <c r="AQ2696" s="248" t="n">
        <f aca="false">+D2696</f>
        <v>0</v>
      </c>
      <c r="AS2696" s="249" t="n">
        <f aca="false">+O2696</f>
        <v>0</v>
      </c>
      <c r="AT2696" s="249" t="n">
        <f aca="false">+P2696</f>
        <v>0</v>
      </c>
    </row>
    <row r="2697" customFormat="false" ht="14.25" hidden="false" customHeight="true" outlineLevel="0" collapsed="false">
      <c r="AO2697" s="0" t="n">
        <f aca="false">+A2697</f>
        <v>0</v>
      </c>
      <c r="AP2697" s="249" t="n">
        <f aca="false">+B2697</f>
        <v>0</v>
      </c>
      <c r="AQ2697" s="248" t="n">
        <f aca="false">+D2697</f>
        <v>0</v>
      </c>
      <c r="AS2697" s="249" t="n">
        <f aca="false">+O2697</f>
        <v>0</v>
      </c>
      <c r="AT2697" s="249" t="n">
        <f aca="false">+P2697</f>
        <v>0</v>
      </c>
    </row>
    <row r="2698" customFormat="false" ht="14.25" hidden="false" customHeight="true" outlineLevel="0" collapsed="false">
      <c r="AO2698" s="0" t="n">
        <f aca="false">+A2698</f>
        <v>0</v>
      </c>
      <c r="AP2698" s="249" t="n">
        <f aca="false">+B2698</f>
        <v>0</v>
      </c>
      <c r="AQ2698" s="248" t="n">
        <f aca="false">+D2698</f>
        <v>0</v>
      </c>
      <c r="AS2698" s="249" t="n">
        <f aca="false">+O2698</f>
        <v>0</v>
      </c>
      <c r="AT2698" s="249" t="n">
        <f aca="false">+P2698</f>
        <v>0</v>
      </c>
    </row>
    <row r="2699" customFormat="false" ht="14.25" hidden="false" customHeight="true" outlineLevel="0" collapsed="false">
      <c r="AO2699" s="0" t="n">
        <f aca="false">+A2699</f>
        <v>0</v>
      </c>
      <c r="AP2699" s="249" t="n">
        <f aca="false">+B2699</f>
        <v>0</v>
      </c>
      <c r="AQ2699" s="248" t="n">
        <f aca="false">+D2699</f>
        <v>0</v>
      </c>
      <c r="AS2699" s="249" t="n">
        <f aca="false">+O2699</f>
        <v>0</v>
      </c>
      <c r="AT2699" s="249" t="n">
        <f aca="false">+P2699</f>
        <v>0</v>
      </c>
    </row>
    <row r="2700" customFormat="false" ht="14.25" hidden="false" customHeight="true" outlineLevel="0" collapsed="false">
      <c r="AO2700" s="0" t="n">
        <f aca="false">+A2700</f>
        <v>0</v>
      </c>
      <c r="AP2700" s="249" t="n">
        <f aca="false">+B2700</f>
        <v>0</v>
      </c>
      <c r="AQ2700" s="248" t="n">
        <f aca="false">+D2700</f>
        <v>0</v>
      </c>
      <c r="AS2700" s="249" t="n">
        <f aca="false">+O2700</f>
        <v>0</v>
      </c>
      <c r="AT2700" s="249" t="n">
        <f aca="false">+P2700</f>
        <v>0</v>
      </c>
    </row>
    <row r="2701" customFormat="false" ht="14.25" hidden="false" customHeight="true" outlineLevel="0" collapsed="false">
      <c r="AO2701" s="0" t="n">
        <f aca="false">+A2701</f>
        <v>0</v>
      </c>
      <c r="AP2701" s="249" t="n">
        <f aca="false">+B2701</f>
        <v>0</v>
      </c>
      <c r="AQ2701" s="248" t="n">
        <f aca="false">+D2701</f>
        <v>0</v>
      </c>
      <c r="AS2701" s="249" t="n">
        <f aca="false">+O2701</f>
        <v>0</v>
      </c>
      <c r="AT2701" s="249" t="n">
        <f aca="false">+P2701</f>
        <v>0</v>
      </c>
    </row>
    <row r="2702" customFormat="false" ht="14.25" hidden="false" customHeight="true" outlineLevel="0" collapsed="false">
      <c r="AO2702" s="0" t="n">
        <f aca="false">+A2702</f>
        <v>0</v>
      </c>
      <c r="AP2702" s="249" t="n">
        <f aca="false">+B2702</f>
        <v>0</v>
      </c>
      <c r="AQ2702" s="248" t="n">
        <f aca="false">+D2702</f>
        <v>0</v>
      </c>
      <c r="AS2702" s="249" t="n">
        <f aca="false">+O2702</f>
        <v>0</v>
      </c>
      <c r="AT2702" s="249" t="n">
        <f aca="false">+P2702</f>
        <v>0</v>
      </c>
    </row>
    <row r="2703" customFormat="false" ht="14.25" hidden="false" customHeight="true" outlineLevel="0" collapsed="false">
      <c r="AO2703" s="0" t="n">
        <f aca="false">+A2703</f>
        <v>0</v>
      </c>
      <c r="AP2703" s="249" t="n">
        <f aca="false">+B2703</f>
        <v>0</v>
      </c>
      <c r="AQ2703" s="248" t="n">
        <f aca="false">+D2703</f>
        <v>0</v>
      </c>
      <c r="AS2703" s="249" t="n">
        <f aca="false">+O2703</f>
        <v>0</v>
      </c>
      <c r="AT2703" s="249" t="n">
        <f aca="false">+P2703</f>
        <v>0</v>
      </c>
    </row>
    <row r="2704" customFormat="false" ht="14.25" hidden="false" customHeight="true" outlineLevel="0" collapsed="false">
      <c r="AO2704" s="0" t="n">
        <f aca="false">+A2704</f>
        <v>0</v>
      </c>
      <c r="AP2704" s="249" t="n">
        <f aca="false">+B2704</f>
        <v>0</v>
      </c>
      <c r="AQ2704" s="248" t="n">
        <f aca="false">+D2704</f>
        <v>0</v>
      </c>
      <c r="AS2704" s="249" t="n">
        <f aca="false">+O2704</f>
        <v>0</v>
      </c>
      <c r="AT2704" s="249" t="n">
        <f aca="false">+P2704</f>
        <v>0</v>
      </c>
    </row>
    <row r="2705" customFormat="false" ht="14.25" hidden="false" customHeight="true" outlineLevel="0" collapsed="false">
      <c r="AO2705" s="0" t="n">
        <f aca="false">+A2705</f>
        <v>0</v>
      </c>
      <c r="AP2705" s="249" t="n">
        <f aca="false">+B2705</f>
        <v>0</v>
      </c>
      <c r="AQ2705" s="248" t="n">
        <f aca="false">+D2705</f>
        <v>0</v>
      </c>
      <c r="AS2705" s="249" t="n">
        <f aca="false">+O2705</f>
        <v>0</v>
      </c>
      <c r="AT2705" s="249" t="n">
        <f aca="false">+P2705</f>
        <v>0</v>
      </c>
    </row>
    <row r="2706" customFormat="false" ht="14.25" hidden="false" customHeight="true" outlineLevel="0" collapsed="false">
      <c r="AO2706" s="0" t="n">
        <f aca="false">+A2706</f>
        <v>0</v>
      </c>
      <c r="AP2706" s="249" t="n">
        <f aca="false">+B2706</f>
        <v>0</v>
      </c>
      <c r="AQ2706" s="248" t="n">
        <f aca="false">+D2706</f>
        <v>0</v>
      </c>
      <c r="AS2706" s="249" t="n">
        <f aca="false">+O2706</f>
        <v>0</v>
      </c>
      <c r="AT2706" s="249" t="n">
        <f aca="false">+P2706</f>
        <v>0</v>
      </c>
    </row>
    <row r="2707" customFormat="false" ht="14.25" hidden="false" customHeight="true" outlineLevel="0" collapsed="false">
      <c r="AO2707" s="0" t="n">
        <f aca="false">+A2707</f>
        <v>0</v>
      </c>
      <c r="AP2707" s="249" t="n">
        <f aca="false">+B2707</f>
        <v>0</v>
      </c>
      <c r="AQ2707" s="248" t="n">
        <f aca="false">+D2707</f>
        <v>0</v>
      </c>
      <c r="AS2707" s="249" t="n">
        <f aca="false">+O2707</f>
        <v>0</v>
      </c>
      <c r="AT2707" s="249" t="n">
        <f aca="false">+P2707</f>
        <v>0</v>
      </c>
    </row>
    <row r="2708" customFormat="false" ht="14.25" hidden="false" customHeight="true" outlineLevel="0" collapsed="false">
      <c r="AO2708" s="0" t="n">
        <f aca="false">+A2708</f>
        <v>0</v>
      </c>
      <c r="AP2708" s="249" t="n">
        <f aca="false">+B2708</f>
        <v>0</v>
      </c>
      <c r="AQ2708" s="248" t="n">
        <f aca="false">+D2708</f>
        <v>0</v>
      </c>
      <c r="AS2708" s="249" t="n">
        <f aca="false">+O2708</f>
        <v>0</v>
      </c>
      <c r="AT2708" s="249" t="n">
        <f aca="false">+P2708</f>
        <v>0</v>
      </c>
    </row>
    <row r="2709" customFormat="false" ht="14.25" hidden="false" customHeight="true" outlineLevel="0" collapsed="false">
      <c r="AO2709" s="0" t="n">
        <f aca="false">+A2709</f>
        <v>0</v>
      </c>
      <c r="AP2709" s="249" t="n">
        <f aca="false">+B2709</f>
        <v>0</v>
      </c>
      <c r="AQ2709" s="248" t="n">
        <f aca="false">+D2709</f>
        <v>0</v>
      </c>
      <c r="AS2709" s="249" t="n">
        <f aca="false">+O2709</f>
        <v>0</v>
      </c>
      <c r="AT2709" s="249" t="n">
        <f aca="false">+P2709</f>
        <v>0</v>
      </c>
    </row>
    <row r="2710" customFormat="false" ht="14.25" hidden="false" customHeight="true" outlineLevel="0" collapsed="false">
      <c r="AO2710" s="0" t="n">
        <f aca="false">+A2710</f>
        <v>0</v>
      </c>
      <c r="AP2710" s="249" t="n">
        <f aca="false">+B2710</f>
        <v>0</v>
      </c>
      <c r="AQ2710" s="248" t="n">
        <f aca="false">+D2710</f>
        <v>0</v>
      </c>
      <c r="AS2710" s="249" t="n">
        <f aca="false">+O2710</f>
        <v>0</v>
      </c>
      <c r="AT2710" s="249" t="n">
        <f aca="false">+P2710</f>
        <v>0</v>
      </c>
    </row>
    <row r="2711" customFormat="false" ht="14.25" hidden="false" customHeight="true" outlineLevel="0" collapsed="false">
      <c r="AO2711" s="0" t="n">
        <f aca="false">+A2711</f>
        <v>0</v>
      </c>
      <c r="AP2711" s="249" t="n">
        <f aca="false">+B2711</f>
        <v>0</v>
      </c>
      <c r="AQ2711" s="248" t="n">
        <f aca="false">+D2711</f>
        <v>0</v>
      </c>
      <c r="AS2711" s="249" t="n">
        <f aca="false">+O2711</f>
        <v>0</v>
      </c>
      <c r="AT2711" s="249" t="n">
        <f aca="false">+P2711</f>
        <v>0</v>
      </c>
    </row>
    <row r="2712" customFormat="false" ht="14.25" hidden="false" customHeight="true" outlineLevel="0" collapsed="false">
      <c r="AO2712" s="0" t="n">
        <f aca="false">+A2712</f>
        <v>0</v>
      </c>
      <c r="AP2712" s="249" t="n">
        <f aca="false">+B2712</f>
        <v>0</v>
      </c>
      <c r="AQ2712" s="248" t="n">
        <f aca="false">+D2712</f>
        <v>0</v>
      </c>
      <c r="AS2712" s="249" t="n">
        <f aca="false">+O2712</f>
        <v>0</v>
      </c>
      <c r="AT2712" s="249" t="n">
        <f aca="false">+P2712</f>
        <v>0</v>
      </c>
    </row>
    <row r="2713" customFormat="false" ht="14.25" hidden="false" customHeight="true" outlineLevel="0" collapsed="false">
      <c r="AO2713" s="0" t="n">
        <f aca="false">+A2713</f>
        <v>0</v>
      </c>
      <c r="AP2713" s="249" t="n">
        <f aca="false">+B2713</f>
        <v>0</v>
      </c>
      <c r="AQ2713" s="248" t="n">
        <f aca="false">+D2713</f>
        <v>0</v>
      </c>
      <c r="AS2713" s="249" t="n">
        <f aca="false">+O2713</f>
        <v>0</v>
      </c>
      <c r="AT2713" s="249" t="n">
        <f aca="false">+P2713</f>
        <v>0</v>
      </c>
    </row>
    <row r="2714" customFormat="false" ht="14.25" hidden="false" customHeight="true" outlineLevel="0" collapsed="false">
      <c r="AO2714" s="0" t="n">
        <f aca="false">+A2714</f>
        <v>0</v>
      </c>
      <c r="AP2714" s="249" t="n">
        <f aca="false">+B2714</f>
        <v>0</v>
      </c>
      <c r="AQ2714" s="248" t="n">
        <f aca="false">+D2714</f>
        <v>0</v>
      </c>
      <c r="AS2714" s="249" t="n">
        <f aca="false">+O2714</f>
        <v>0</v>
      </c>
      <c r="AT2714" s="249" t="n">
        <f aca="false">+P2714</f>
        <v>0</v>
      </c>
    </row>
    <row r="2715" customFormat="false" ht="14.25" hidden="false" customHeight="true" outlineLevel="0" collapsed="false">
      <c r="AO2715" s="0" t="n">
        <f aca="false">+A2715</f>
        <v>0</v>
      </c>
      <c r="AP2715" s="249" t="n">
        <f aca="false">+B2715</f>
        <v>0</v>
      </c>
      <c r="AQ2715" s="248" t="n">
        <f aca="false">+D2715</f>
        <v>0</v>
      </c>
      <c r="AS2715" s="249" t="n">
        <f aca="false">+O2715</f>
        <v>0</v>
      </c>
      <c r="AT2715" s="249" t="n">
        <f aca="false">+P2715</f>
        <v>0</v>
      </c>
    </row>
    <row r="2716" customFormat="false" ht="14.25" hidden="false" customHeight="true" outlineLevel="0" collapsed="false">
      <c r="AO2716" s="0" t="n">
        <f aca="false">+A2716</f>
        <v>0</v>
      </c>
      <c r="AP2716" s="249" t="n">
        <f aca="false">+B2716</f>
        <v>0</v>
      </c>
      <c r="AQ2716" s="248" t="n">
        <f aca="false">+D2716</f>
        <v>0</v>
      </c>
      <c r="AS2716" s="249" t="n">
        <f aca="false">+O2716</f>
        <v>0</v>
      </c>
      <c r="AT2716" s="249" t="n">
        <f aca="false">+P2716</f>
        <v>0</v>
      </c>
    </row>
    <row r="2717" customFormat="false" ht="14.25" hidden="false" customHeight="true" outlineLevel="0" collapsed="false">
      <c r="AO2717" s="0" t="n">
        <f aca="false">+A2717</f>
        <v>0</v>
      </c>
      <c r="AP2717" s="249" t="n">
        <f aca="false">+B2717</f>
        <v>0</v>
      </c>
      <c r="AQ2717" s="248" t="n">
        <f aca="false">+D2717</f>
        <v>0</v>
      </c>
      <c r="AS2717" s="249" t="n">
        <f aca="false">+O2717</f>
        <v>0</v>
      </c>
      <c r="AT2717" s="249" t="n">
        <f aca="false">+P2717</f>
        <v>0</v>
      </c>
    </row>
    <row r="2718" customFormat="false" ht="14.25" hidden="false" customHeight="true" outlineLevel="0" collapsed="false">
      <c r="AO2718" s="0" t="n">
        <f aca="false">+A2718</f>
        <v>0</v>
      </c>
      <c r="AP2718" s="249" t="n">
        <f aca="false">+B2718</f>
        <v>0</v>
      </c>
      <c r="AQ2718" s="248" t="n">
        <f aca="false">+D2718</f>
        <v>0</v>
      </c>
      <c r="AS2718" s="249" t="n">
        <f aca="false">+O2718</f>
        <v>0</v>
      </c>
      <c r="AT2718" s="249" t="n">
        <f aca="false">+P2718</f>
        <v>0</v>
      </c>
    </row>
    <row r="2719" customFormat="false" ht="14.25" hidden="false" customHeight="true" outlineLevel="0" collapsed="false">
      <c r="AO2719" s="0" t="n">
        <f aca="false">+A2719</f>
        <v>0</v>
      </c>
      <c r="AP2719" s="249" t="n">
        <f aca="false">+B2719</f>
        <v>0</v>
      </c>
      <c r="AQ2719" s="248" t="n">
        <f aca="false">+D2719</f>
        <v>0</v>
      </c>
      <c r="AS2719" s="249" t="n">
        <f aca="false">+O2719</f>
        <v>0</v>
      </c>
      <c r="AT2719" s="249" t="n">
        <f aca="false">+P2719</f>
        <v>0</v>
      </c>
    </row>
    <row r="2720" customFormat="false" ht="14.25" hidden="false" customHeight="true" outlineLevel="0" collapsed="false">
      <c r="AO2720" s="0" t="n">
        <f aca="false">+A2720</f>
        <v>0</v>
      </c>
      <c r="AP2720" s="249" t="n">
        <f aca="false">+B2720</f>
        <v>0</v>
      </c>
      <c r="AQ2720" s="248" t="n">
        <f aca="false">+D2720</f>
        <v>0</v>
      </c>
      <c r="AS2720" s="249" t="n">
        <f aca="false">+O2720</f>
        <v>0</v>
      </c>
      <c r="AT2720" s="249" t="n">
        <f aca="false">+P2720</f>
        <v>0</v>
      </c>
    </row>
    <row r="2721" customFormat="false" ht="14.25" hidden="false" customHeight="true" outlineLevel="0" collapsed="false">
      <c r="AO2721" s="0" t="n">
        <f aca="false">+A2721</f>
        <v>0</v>
      </c>
      <c r="AP2721" s="249" t="n">
        <f aca="false">+B2721</f>
        <v>0</v>
      </c>
      <c r="AQ2721" s="248" t="n">
        <f aca="false">+D2721</f>
        <v>0</v>
      </c>
      <c r="AS2721" s="249" t="n">
        <f aca="false">+O2721</f>
        <v>0</v>
      </c>
      <c r="AT2721" s="249" t="n">
        <f aca="false">+P2721</f>
        <v>0</v>
      </c>
    </row>
    <row r="2722" customFormat="false" ht="14.25" hidden="false" customHeight="true" outlineLevel="0" collapsed="false">
      <c r="AO2722" s="0" t="n">
        <f aca="false">+A2722</f>
        <v>0</v>
      </c>
      <c r="AP2722" s="249" t="n">
        <f aca="false">+B2722</f>
        <v>0</v>
      </c>
      <c r="AQ2722" s="248" t="n">
        <f aca="false">+D2722</f>
        <v>0</v>
      </c>
      <c r="AS2722" s="249" t="n">
        <f aca="false">+O2722</f>
        <v>0</v>
      </c>
      <c r="AT2722" s="249" t="n">
        <f aca="false">+P2722</f>
        <v>0</v>
      </c>
    </row>
    <row r="2723" customFormat="false" ht="14.25" hidden="false" customHeight="true" outlineLevel="0" collapsed="false">
      <c r="AO2723" s="0" t="n">
        <f aca="false">+A2723</f>
        <v>0</v>
      </c>
      <c r="AP2723" s="249" t="n">
        <f aca="false">+B2723</f>
        <v>0</v>
      </c>
      <c r="AQ2723" s="248" t="n">
        <f aca="false">+D2723</f>
        <v>0</v>
      </c>
      <c r="AS2723" s="249" t="n">
        <f aca="false">+O2723</f>
        <v>0</v>
      </c>
      <c r="AT2723" s="249" t="n">
        <f aca="false">+P2723</f>
        <v>0</v>
      </c>
    </row>
    <row r="2724" customFormat="false" ht="14.25" hidden="false" customHeight="true" outlineLevel="0" collapsed="false">
      <c r="AO2724" s="0" t="n">
        <f aca="false">+A2724</f>
        <v>0</v>
      </c>
      <c r="AP2724" s="249" t="n">
        <f aca="false">+B2724</f>
        <v>0</v>
      </c>
      <c r="AQ2724" s="248" t="n">
        <f aca="false">+D2724</f>
        <v>0</v>
      </c>
      <c r="AS2724" s="249" t="n">
        <f aca="false">+O2724</f>
        <v>0</v>
      </c>
      <c r="AT2724" s="249" t="n">
        <f aca="false">+P2724</f>
        <v>0</v>
      </c>
    </row>
    <row r="2725" customFormat="false" ht="14.25" hidden="false" customHeight="true" outlineLevel="0" collapsed="false">
      <c r="AO2725" s="0" t="n">
        <f aca="false">+A2725</f>
        <v>0</v>
      </c>
      <c r="AP2725" s="249" t="n">
        <f aca="false">+B2725</f>
        <v>0</v>
      </c>
      <c r="AQ2725" s="248" t="n">
        <f aca="false">+D2725</f>
        <v>0</v>
      </c>
      <c r="AS2725" s="249" t="n">
        <f aca="false">+O2725</f>
        <v>0</v>
      </c>
      <c r="AT2725" s="249" t="n">
        <f aca="false">+P2725</f>
        <v>0</v>
      </c>
    </row>
    <row r="2726" customFormat="false" ht="14.25" hidden="false" customHeight="true" outlineLevel="0" collapsed="false">
      <c r="AO2726" s="0" t="n">
        <f aca="false">+A2726</f>
        <v>0</v>
      </c>
      <c r="AP2726" s="249" t="n">
        <f aca="false">+B2726</f>
        <v>0</v>
      </c>
      <c r="AQ2726" s="248" t="n">
        <f aca="false">+D2726</f>
        <v>0</v>
      </c>
      <c r="AS2726" s="249" t="n">
        <f aca="false">+O2726</f>
        <v>0</v>
      </c>
      <c r="AT2726" s="249" t="n">
        <f aca="false">+P2726</f>
        <v>0</v>
      </c>
    </row>
    <row r="2727" customFormat="false" ht="14.25" hidden="false" customHeight="true" outlineLevel="0" collapsed="false">
      <c r="AO2727" s="0" t="n">
        <f aca="false">+A2727</f>
        <v>0</v>
      </c>
      <c r="AP2727" s="249" t="n">
        <f aca="false">+B2727</f>
        <v>0</v>
      </c>
      <c r="AQ2727" s="248" t="n">
        <f aca="false">+D2727</f>
        <v>0</v>
      </c>
      <c r="AS2727" s="249" t="n">
        <f aca="false">+O2727</f>
        <v>0</v>
      </c>
      <c r="AT2727" s="249" t="n">
        <f aca="false">+P2727</f>
        <v>0</v>
      </c>
    </row>
    <row r="2728" customFormat="false" ht="14.25" hidden="false" customHeight="true" outlineLevel="0" collapsed="false">
      <c r="AO2728" s="0" t="n">
        <f aca="false">+A2728</f>
        <v>0</v>
      </c>
      <c r="AP2728" s="249" t="n">
        <f aca="false">+B2728</f>
        <v>0</v>
      </c>
      <c r="AQ2728" s="248" t="n">
        <f aca="false">+D2728</f>
        <v>0</v>
      </c>
      <c r="AS2728" s="249" t="n">
        <f aca="false">+O2728</f>
        <v>0</v>
      </c>
      <c r="AT2728" s="249" t="n">
        <f aca="false">+P2728</f>
        <v>0</v>
      </c>
    </row>
    <row r="2729" customFormat="false" ht="14.25" hidden="false" customHeight="true" outlineLevel="0" collapsed="false">
      <c r="AO2729" s="0" t="n">
        <f aca="false">+A2729</f>
        <v>0</v>
      </c>
      <c r="AP2729" s="249" t="n">
        <f aca="false">+B2729</f>
        <v>0</v>
      </c>
      <c r="AQ2729" s="248" t="n">
        <f aca="false">+D2729</f>
        <v>0</v>
      </c>
      <c r="AS2729" s="249" t="n">
        <f aca="false">+O2729</f>
        <v>0</v>
      </c>
      <c r="AT2729" s="249" t="n">
        <f aca="false">+P2729</f>
        <v>0</v>
      </c>
    </row>
    <row r="2730" customFormat="false" ht="14.25" hidden="false" customHeight="true" outlineLevel="0" collapsed="false">
      <c r="AO2730" s="0" t="n">
        <f aca="false">+A2730</f>
        <v>0</v>
      </c>
      <c r="AP2730" s="249" t="n">
        <f aca="false">+B2730</f>
        <v>0</v>
      </c>
      <c r="AQ2730" s="248" t="n">
        <f aca="false">+D2730</f>
        <v>0</v>
      </c>
      <c r="AS2730" s="249" t="n">
        <f aca="false">+O2730</f>
        <v>0</v>
      </c>
      <c r="AT2730" s="249" t="n">
        <f aca="false">+P2730</f>
        <v>0</v>
      </c>
    </row>
    <row r="2731" customFormat="false" ht="14.25" hidden="false" customHeight="true" outlineLevel="0" collapsed="false">
      <c r="AO2731" s="0" t="n">
        <f aca="false">+A2731</f>
        <v>0</v>
      </c>
      <c r="AP2731" s="249" t="n">
        <f aca="false">+B2731</f>
        <v>0</v>
      </c>
      <c r="AQ2731" s="248" t="n">
        <f aca="false">+D2731</f>
        <v>0</v>
      </c>
      <c r="AS2731" s="249" t="n">
        <f aca="false">+O2731</f>
        <v>0</v>
      </c>
      <c r="AT2731" s="249" t="n">
        <f aca="false">+P2731</f>
        <v>0</v>
      </c>
    </row>
    <row r="2732" customFormat="false" ht="14.25" hidden="false" customHeight="true" outlineLevel="0" collapsed="false">
      <c r="AO2732" s="0" t="n">
        <f aca="false">+A2732</f>
        <v>0</v>
      </c>
      <c r="AP2732" s="249" t="n">
        <f aca="false">+B2732</f>
        <v>0</v>
      </c>
      <c r="AQ2732" s="248" t="n">
        <f aca="false">+D2732</f>
        <v>0</v>
      </c>
      <c r="AS2732" s="249" t="n">
        <f aca="false">+O2732</f>
        <v>0</v>
      </c>
      <c r="AT2732" s="249" t="n">
        <f aca="false">+P2732</f>
        <v>0</v>
      </c>
    </row>
    <row r="2733" customFormat="false" ht="14.25" hidden="false" customHeight="true" outlineLevel="0" collapsed="false">
      <c r="AO2733" s="0" t="n">
        <f aca="false">+A2733</f>
        <v>0</v>
      </c>
      <c r="AP2733" s="249" t="n">
        <f aca="false">+B2733</f>
        <v>0</v>
      </c>
      <c r="AQ2733" s="248" t="n">
        <f aca="false">+D2733</f>
        <v>0</v>
      </c>
      <c r="AS2733" s="249" t="n">
        <f aca="false">+O2733</f>
        <v>0</v>
      </c>
      <c r="AT2733" s="249" t="n">
        <f aca="false">+P2733</f>
        <v>0</v>
      </c>
    </row>
    <row r="2734" customFormat="false" ht="14.25" hidden="false" customHeight="true" outlineLevel="0" collapsed="false">
      <c r="AO2734" s="0" t="n">
        <f aca="false">+A2734</f>
        <v>0</v>
      </c>
      <c r="AP2734" s="249" t="n">
        <f aca="false">+B2734</f>
        <v>0</v>
      </c>
      <c r="AQ2734" s="248" t="n">
        <f aca="false">+D2734</f>
        <v>0</v>
      </c>
      <c r="AS2734" s="249" t="n">
        <f aca="false">+O2734</f>
        <v>0</v>
      </c>
      <c r="AT2734" s="249" t="n">
        <f aca="false">+P2734</f>
        <v>0</v>
      </c>
    </row>
    <row r="2735" customFormat="false" ht="14.25" hidden="false" customHeight="true" outlineLevel="0" collapsed="false">
      <c r="AO2735" s="0" t="n">
        <f aca="false">+A2735</f>
        <v>0</v>
      </c>
      <c r="AP2735" s="249" t="n">
        <f aca="false">+B2735</f>
        <v>0</v>
      </c>
      <c r="AQ2735" s="248" t="n">
        <f aca="false">+D2735</f>
        <v>0</v>
      </c>
      <c r="AS2735" s="249" t="n">
        <f aca="false">+O2735</f>
        <v>0</v>
      </c>
      <c r="AT2735" s="249" t="n">
        <f aca="false">+P2735</f>
        <v>0</v>
      </c>
    </row>
    <row r="2736" customFormat="false" ht="14.25" hidden="false" customHeight="true" outlineLevel="0" collapsed="false">
      <c r="AO2736" s="0" t="n">
        <f aca="false">+A2736</f>
        <v>0</v>
      </c>
      <c r="AP2736" s="249" t="n">
        <f aca="false">+B2736</f>
        <v>0</v>
      </c>
      <c r="AQ2736" s="248" t="n">
        <f aca="false">+D2736</f>
        <v>0</v>
      </c>
      <c r="AS2736" s="249" t="n">
        <f aca="false">+O2736</f>
        <v>0</v>
      </c>
      <c r="AT2736" s="249" t="n">
        <f aca="false">+P2736</f>
        <v>0</v>
      </c>
    </row>
    <row r="2737" customFormat="false" ht="14.25" hidden="false" customHeight="true" outlineLevel="0" collapsed="false">
      <c r="AO2737" s="0" t="n">
        <f aca="false">+A2737</f>
        <v>0</v>
      </c>
      <c r="AP2737" s="249" t="n">
        <f aca="false">+B2737</f>
        <v>0</v>
      </c>
      <c r="AQ2737" s="248" t="n">
        <f aca="false">+D2737</f>
        <v>0</v>
      </c>
      <c r="AS2737" s="249" t="n">
        <f aca="false">+O2737</f>
        <v>0</v>
      </c>
      <c r="AT2737" s="249" t="n">
        <f aca="false">+P2737</f>
        <v>0</v>
      </c>
    </row>
    <row r="2738" customFormat="false" ht="14.25" hidden="false" customHeight="true" outlineLevel="0" collapsed="false">
      <c r="AO2738" s="0" t="n">
        <f aca="false">+A2738</f>
        <v>0</v>
      </c>
      <c r="AP2738" s="249" t="n">
        <f aca="false">+B2738</f>
        <v>0</v>
      </c>
      <c r="AQ2738" s="248" t="n">
        <f aca="false">+D2738</f>
        <v>0</v>
      </c>
      <c r="AS2738" s="249" t="n">
        <f aca="false">+O2738</f>
        <v>0</v>
      </c>
      <c r="AT2738" s="249" t="n">
        <f aca="false">+P2738</f>
        <v>0</v>
      </c>
    </row>
    <row r="2739" customFormat="false" ht="14.25" hidden="false" customHeight="true" outlineLevel="0" collapsed="false">
      <c r="AO2739" s="0" t="n">
        <f aca="false">+A2739</f>
        <v>0</v>
      </c>
      <c r="AP2739" s="249" t="n">
        <f aca="false">+B2739</f>
        <v>0</v>
      </c>
      <c r="AQ2739" s="248" t="n">
        <f aca="false">+D2739</f>
        <v>0</v>
      </c>
      <c r="AS2739" s="249" t="n">
        <f aca="false">+O2739</f>
        <v>0</v>
      </c>
      <c r="AT2739" s="249" t="n">
        <f aca="false">+P2739</f>
        <v>0</v>
      </c>
    </row>
    <row r="2740" customFormat="false" ht="14.25" hidden="false" customHeight="true" outlineLevel="0" collapsed="false">
      <c r="AO2740" s="0" t="n">
        <f aca="false">+A2740</f>
        <v>0</v>
      </c>
      <c r="AP2740" s="249" t="n">
        <f aca="false">+B2740</f>
        <v>0</v>
      </c>
      <c r="AQ2740" s="248" t="n">
        <f aca="false">+D2740</f>
        <v>0</v>
      </c>
      <c r="AS2740" s="249" t="n">
        <f aca="false">+O2740</f>
        <v>0</v>
      </c>
      <c r="AT2740" s="249" t="n">
        <f aca="false">+P2740</f>
        <v>0</v>
      </c>
    </row>
    <row r="2741" customFormat="false" ht="14.25" hidden="false" customHeight="true" outlineLevel="0" collapsed="false">
      <c r="AO2741" s="0" t="n">
        <f aca="false">+A2741</f>
        <v>0</v>
      </c>
      <c r="AP2741" s="249" t="n">
        <f aca="false">+B2741</f>
        <v>0</v>
      </c>
      <c r="AQ2741" s="248" t="n">
        <f aca="false">+D2741</f>
        <v>0</v>
      </c>
      <c r="AS2741" s="249" t="n">
        <f aca="false">+O2741</f>
        <v>0</v>
      </c>
      <c r="AT2741" s="249" t="n">
        <f aca="false">+P2741</f>
        <v>0</v>
      </c>
    </row>
    <row r="2742" customFormat="false" ht="14.25" hidden="false" customHeight="true" outlineLevel="0" collapsed="false">
      <c r="AO2742" s="0" t="n">
        <f aca="false">+A2742</f>
        <v>0</v>
      </c>
      <c r="AP2742" s="249" t="n">
        <f aca="false">+B2742</f>
        <v>0</v>
      </c>
      <c r="AQ2742" s="248" t="n">
        <f aca="false">+D2742</f>
        <v>0</v>
      </c>
      <c r="AS2742" s="249" t="n">
        <f aca="false">+O2742</f>
        <v>0</v>
      </c>
      <c r="AT2742" s="249" t="n">
        <f aca="false">+P2742</f>
        <v>0</v>
      </c>
    </row>
    <row r="2743" customFormat="false" ht="14.25" hidden="false" customHeight="true" outlineLevel="0" collapsed="false">
      <c r="AO2743" s="0" t="n">
        <f aca="false">+A2743</f>
        <v>0</v>
      </c>
      <c r="AP2743" s="249" t="n">
        <f aca="false">+B2743</f>
        <v>0</v>
      </c>
      <c r="AQ2743" s="248" t="n">
        <f aca="false">+D2743</f>
        <v>0</v>
      </c>
      <c r="AS2743" s="249" t="n">
        <f aca="false">+O2743</f>
        <v>0</v>
      </c>
      <c r="AT2743" s="249" t="n">
        <f aca="false">+P2743</f>
        <v>0</v>
      </c>
    </row>
    <row r="2744" customFormat="false" ht="14.25" hidden="false" customHeight="true" outlineLevel="0" collapsed="false">
      <c r="AO2744" s="0" t="n">
        <f aca="false">+A2744</f>
        <v>0</v>
      </c>
      <c r="AP2744" s="249" t="n">
        <f aca="false">+B2744</f>
        <v>0</v>
      </c>
      <c r="AQ2744" s="248" t="n">
        <f aca="false">+D2744</f>
        <v>0</v>
      </c>
      <c r="AS2744" s="249" t="n">
        <f aca="false">+O2744</f>
        <v>0</v>
      </c>
      <c r="AT2744" s="249" t="n">
        <f aca="false">+P2744</f>
        <v>0</v>
      </c>
    </row>
    <row r="2745" customFormat="false" ht="14.25" hidden="false" customHeight="true" outlineLevel="0" collapsed="false">
      <c r="AO2745" s="0" t="n">
        <f aca="false">+A2745</f>
        <v>0</v>
      </c>
      <c r="AP2745" s="249" t="n">
        <f aca="false">+B2745</f>
        <v>0</v>
      </c>
      <c r="AQ2745" s="248" t="n">
        <f aca="false">+D2745</f>
        <v>0</v>
      </c>
      <c r="AS2745" s="249" t="n">
        <f aca="false">+O2745</f>
        <v>0</v>
      </c>
      <c r="AT2745" s="249" t="n">
        <f aca="false">+P2745</f>
        <v>0</v>
      </c>
    </row>
    <row r="2746" customFormat="false" ht="14.25" hidden="false" customHeight="true" outlineLevel="0" collapsed="false">
      <c r="AO2746" s="0" t="n">
        <f aca="false">+A2746</f>
        <v>0</v>
      </c>
      <c r="AP2746" s="249" t="n">
        <f aca="false">+B2746</f>
        <v>0</v>
      </c>
      <c r="AQ2746" s="248" t="n">
        <f aca="false">+D2746</f>
        <v>0</v>
      </c>
      <c r="AS2746" s="249" t="n">
        <f aca="false">+O2746</f>
        <v>0</v>
      </c>
      <c r="AT2746" s="249" t="n">
        <f aca="false">+P2746</f>
        <v>0</v>
      </c>
    </row>
    <row r="2747" customFormat="false" ht="14.25" hidden="false" customHeight="true" outlineLevel="0" collapsed="false">
      <c r="AO2747" s="0" t="n">
        <f aca="false">+A2747</f>
        <v>0</v>
      </c>
      <c r="AP2747" s="249" t="n">
        <f aca="false">+B2747</f>
        <v>0</v>
      </c>
      <c r="AQ2747" s="248" t="n">
        <f aca="false">+D2747</f>
        <v>0</v>
      </c>
      <c r="AS2747" s="249" t="n">
        <f aca="false">+O2747</f>
        <v>0</v>
      </c>
      <c r="AT2747" s="249" t="n">
        <f aca="false">+P2747</f>
        <v>0</v>
      </c>
    </row>
    <row r="2748" customFormat="false" ht="14.25" hidden="false" customHeight="true" outlineLevel="0" collapsed="false">
      <c r="AO2748" s="0" t="n">
        <f aca="false">+A2748</f>
        <v>0</v>
      </c>
      <c r="AP2748" s="249" t="n">
        <f aca="false">+B2748</f>
        <v>0</v>
      </c>
      <c r="AQ2748" s="248" t="n">
        <f aca="false">+D2748</f>
        <v>0</v>
      </c>
      <c r="AS2748" s="249" t="n">
        <f aca="false">+O2748</f>
        <v>0</v>
      </c>
      <c r="AT2748" s="249" t="n">
        <f aca="false">+P2748</f>
        <v>0</v>
      </c>
    </row>
    <row r="2749" customFormat="false" ht="14.25" hidden="false" customHeight="true" outlineLevel="0" collapsed="false">
      <c r="AO2749" s="0" t="n">
        <f aca="false">+A2749</f>
        <v>0</v>
      </c>
      <c r="AP2749" s="249" t="n">
        <f aca="false">+B2749</f>
        <v>0</v>
      </c>
      <c r="AQ2749" s="248" t="n">
        <f aca="false">+D2749</f>
        <v>0</v>
      </c>
      <c r="AS2749" s="249" t="n">
        <f aca="false">+O2749</f>
        <v>0</v>
      </c>
      <c r="AT2749" s="249" t="n">
        <f aca="false">+P2749</f>
        <v>0</v>
      </c>
    </row>
    <row r="2750" customFormat="false" ht="14.25" hidden="false" customHeight="true" outlineLevel="0" collapsed="false">
      <c r="AO2750" s="0" t="n">
        <f aca="false">+A2750</f>
        <v>0</v>
      </c>
      <c r="AP2750" s="249" t="n">
        <f aca="false">+B2750</f>
        <v>0</v>
      </c>
      <c r="AQ2750" s="248" t="n">
        <f aca="false">+D2750</f>
        <v>0</v>
      </c>
      <c r="AS2750" s="249" t="n">
        <f aca="false">+O2750</f>
        <v>0</v>
      </c>
      <c r="AT2750" s="249" t="n">
        <f aca="false">+P2750</f>
        <v>0</v>
      </c>
    </row>
    <row r="2751" customFormat="false" ht="14.25" hidden="false" customHeight="true" outlineLevel="0" collapsed="false">
      <c r="AO2751" s="0" t="n">
        <f aca="false">+A2751</f>
        <v>0</v>
      </c>
      <c r="AP2751" s="249" t="n">
        <f aca="false">+B2751</f>
        <v>0</v>
      </c>
      <c r="AQ2751" s="248" t="n">
        <f aca="false">+D2751</f>
        <v>0</v>
      </c>
      <c r="AS2751" s="249" t="n">
        <f aca="false">+O2751</f>
        <v>0</v>
      </c>
      <c r="AT2751" s="249" t="n">
        <f aca="false">+P2751</f>
        <v>0</v>
      </c>
    </row>
    <row r="2752" customFormat="false" ht="14.25" hidden="false" customHeight="true" outlineLevel="0" collapsed="false">
      <c r="AO2752" s="0" t="n">
        <f aca="false">+A2752</f>
        <v>0</v>
      </c>
      <c r="AP2752" s="249" t="n">
        <f aca="false">+B2752</f>
        <v>0</v>
      </c>
      <c r="AQ2752" s="248" t="n">
        <f aca="false">+D2752</f>
        <v>0</v>
      </c>
      <c r="AS2752" s="249" t="n">
        <f aca="false">+O2752</f>
        <v>0</v>
      </c>
      <c r="AT2752" s="249" t="n">
        <f aca="false">+P2752</f>
        <v>0</v>
      </c>
    </row>
    <row r="2753" customFormat="false" ht="14.25" hidden="false" customHeight="true" outlineLevel="0" collapsed="false">
      <c r="AO2753" s="0" t="n">
        <f aca="false">+A2753</f>
        <v>0</v>
      </c>
      <c r="AP2753" s="249" t="n">
        <f aca="false">+B2753</f>
        <v>0</v>
      </c>
      <c r="AQ2753" s="248" t="n">
        <f aca="false">+D2753</f>
        <v>0</v>
      </c>
      <c r="AS2753" s="249" t="n">
        <f aca="false">+O2753</f>
        <v>0</v>
      </c>
      <c r="AT2753" s="249" t="n">
        <f aca="false">+P2753</f>
        <v>0</v>
      </c>
    </row>
    <row r="2754" customFormat="false" ht="14.25" hidden="false" customHeight="true" outlineLevel="0" collapsed="false">
      <c r="AO2754" s="0" t="n">
        <f aca="false">+A2754</f>
        <v>0</v>
      </c>
      <c r="AP2754" s="249" t="n">
        <f aca="false">+B2754</f>
        <v>0</v>
      </c>
      <c r="AQ2754" s="248" t="n">
        <f aca="false">+D2754</f>
        <v>0</v>
      </c>
      <c r="AS2754" s="249" t="n">
        <f aca="false">+O2754</f>
        <v>0</v>
      </c>
      <c r="AT2754" s="249" t="n">
        <f aca="false">+P2754</f>
        <v>0</v>
      </c>
    </row>
    <row r="2755" customFormat="false" ht="14.25" hidden="false" customHeight="true" outlineLevel="0" collapsed="false">
      <c r="AO2755" s="0" t="n">
        <f aca="false">+A2755</f>
        <v>0</v>
      </c>
      <c r="AP2755" s="249" t="n">
        <f aca="false">+B2755</f>
        <v>0</v>
      </c>
      <c r="AQ2755" s="248" t="n">
        <f aca="false">+D2755</f>
        <v>0</v>
      </c>
      <c r="AS2755" s="249" t="n">
        <f aca="false">+O2755</f>
        <v>0</v>
      </c>
      <c r="AT2755" s="249" t="n">
        <f aca="false">+P2755</f>
        <v>0</v>
      </c>
    </row>
    <row r="2756" customFormat="false" ht="14.25" hidden="false" customHeight="true" outlineLevel="0" collapsed="false">
      <c r="AO2756" s="0" t="n">
        <f aca="false">+A2756</f>
        <v>0</v>
      </c>
      <c r="AP2756" s="249" t="n">
        <f aca="false">+B2756</f>
        <v>0</v>
      </c>
      <c r="AQ2756" s="248" t="n">
        <f aca="false">+D2756</f>
        <v>0</v>
      </c>
      <c r="AS2756" s="249" t="n">
        <f aca="false">+O2756</f>
        <v>0</v>
      </c>
      <c r="AT2756" s="249" t="n">
        <f aca="false">+P2756</f>
        <v>0</v>
      </c>
    </row>
    <row r="2757" customFormat="false" ht="14.25" hidden="false" customHeight="true" outlineLevel="0" collapsed="false">
      <c r="AO2757" s="0" t="n">
        <f aca="false">+A2757</f>
        <v>0</v>
      </c>
      <c r="AP2757" s="249" t="n">
        <f aca="false">+B2757</f>
        <v>0</v>
      </c>
      <c r="AQ2757" s="248" t="n">
        <f aca="false">+D2757</f>
        <v>0</v>
      </c>
      <c r="AS2757" s="249" t="n">
        <f aca="false">+O2757</f>
        <v>0</v>
      </c>
      <c r="AT2757" s="249" t="n">
        <f aca="false">+P2757</f>
        <v>0</v>
      </c>
    </row>
    <row r="2758" customFormat="false" ht="14.25" hidden="false" customHeight="true" outlineLevel="0" collapsed="false">
      <c r="AO2758" s="0" t="n">
        <f aca="false">+A2758</f>
        <v>0</v>
      </c>
      <c r="AP2758" s="249" t="n">
        <f aca="false">+B2758</f>
        <v>0</v>
      </c>
      <c r="AQ2758" s="248" t="n">
        <f aca="false">+D2758</f>
        <v>0</v>
      </c>
      <c r="AS2758" s="249" t="n">
        <f aca="false">+O2758</f>
        <v>0</v>
      </c>
      <c r="AT2758" s="249" t="n">
        <f aca="false">+P2758</f>
        <v>0</v>
      </c>
    </row>
    <row r="2759" customFormat="false" ht="14.25" hidden="false" customHeight="true" outlineLevel="0" collapsed="false">
      <c r="AO2759" s="0" t="n">
        <f aca="false">+A2759</f>
        <v>0</v>
      </c>
      <c r="AP2759" s="249" t="n">
        <f aca="false">+B2759</f>
        <v>0</v>
      </c>
      <c r="AQ2759" s="248" t="n">
        <f aca="false">+D2759</f>
        <v>0</v>
      </c>
      <c r="AS2759" s="249" t="n">
        <f aca="false">+O2759</f>
        <v>0</v>
      </c>
      <c r="AT2759" s="249" t="n">
        <f aca="false">+P2759</f>
        <v>0</v>
      </c>
    </row>
    <row r="2760" customFormat="false" ht="14.25" hidden="false" customHeight="true" outlineLevel="0" collapsed="false">
      <c r="AO2760" s="0" t="n">
        <f aca="false">+A2760</f>
        <v>0</v>
      </c>
      <c r="AP2760" s="249" t="n">
        <f aca="false">+B2760</f>
        <v>0</v>
      </c>
      <c r="AQ2760" s="248" t="n">
        <f aca="false">+D2760</f>
        <v>0</v>
      </c>
      <c r="AS2760" s="249" t="n">
        <f aca="false">+O2760</f>
        <v>0</v>
      </c>
      <c r="AT2760" s="249" t="n">
        <f aca="false">+P2760</f>
        <v>0</v>
      </c>
    </row>
    <row r="2761" customFormat="false" ht="14.25" hidden="false" customHeight="true" outlineLevel="0" collapsed="false">
      <c r="AO2761" s="0" t="n">
        <f aca="false">+A2761</f>
        <v>0</v>
      </c>
      <c r="AP2761" s="249" t="n">
        <f aca="false">+B2761</f>
        <v>0</v>
      </c>
      <c r="AQ2761" s="248" t="n">
        <f aca="false">+D2761</f>
        <v>0</v>
      </c>
      <c r="AS2761" s="249" t="n">
        <f aca="false">+O2761</f>
        <v>0</v>
      </c>
      <c r="AT2761" s="249" t="n">
        <f aca="false">+P2761</f>
        <v>0</v>
      </c>
    </row>
    <row r="2762" customFormat="false" ht="14.25" hidden="false" customHeight="true" outlineLevel="0" collapsed="false">
      <c r="AO2762" s="0" t="n">
        <f aca="false">+A2762</f>
        <v>0</v>
      </c>
      <c r="AP2762" s="249" t="n">
        <f aca="false">+B2762</f>
        <v>0</v>
      </c>
      <c r="AQ2762" s="248" t="n">
        <f aca="false">+D2762</f>
        <v>0</v>
      </c>
      <c r="AS2762" s="249" t="n">
        <f aca="false">+O2762</f>
        <v>0</v>
      </c>
      <c r="AT2762" s="249" t="n">
        <f aca="false">+P2762</f>
        <v>0</v>
      </c>
    </row>
    <row r="2763" customFormat="false" ht="14.25" hidden="false" customHeight="true" outlineLevel="0" collapsed="false">
      <c r="AO2763" s="0" t="n">
        <f aca="false">+A2763</f>
        <v>0</v>
      </c>
      <c r="AP2763" s="249" t="n">
        <f aca="false">+B2763</f>
        <v>0</v>
      </c>
      <c r="AQ2763" s="248" t="n">
        <f aca="false">+D2763</f>
        <v>0</v>
      </c>
      <c r="AS2763" s="249" t="n">
        <f aca="false">+O2763</f>
        <v>0</v>
      </c>
      <c r="AT2763" s="249" t="n">
        <f aca="false">+P2763</f>
        <v>0</v>
      </c>
    </row>
    <row r="2764" customFormat="false" ht="14.25" hidden="false" customHeight="true" outlineLevel="0" collapsed="false">
      <c r="AO2764" s="0" t="n">
        <f aca="false">+A2764</f>
        <v>0</v>
      </c>
      <c r="AP2764" s="249" t="n">
        <f aca="false">+B2764</f>
        <v>0</v>
      </c>
      <c r="AQ2764" s="248" t="n">
        <f aca="false">+D2764</f>
        <v>0</v>
      </c>
      <c r="AS2764" s="249" t="n">
        <f aca="false">+O2764</f>
        <v>0</v>
      </c>
      <c r="AT2764" s="249" t="n">
        <f aca="false">+P2764</f>
        <v>0</v>
      </c>
    </row>
    <row r="2765" customFormat="false" ht="14.25" hidden="false" customHeight="true" outlineLevel="0" collapsed="false">
      <c r="AO2765" s="0" t="n">
        <f aca="false">+A2765</f>
        <v>0</v>
      </c>
      <c r="AP2765" s="249" t="n">
        <f aca="false">+B2765</f>
        <v>0</v>
      </c>
      <c r="AQ2765" s="248" t="n">
        <f aca="false">+D2765</f>
        <v>0</v>
      </c>
      <c r="AS2765" s="249" t="n">
        <f aca="false">+O2765</f>
        <v>0</v>
      </c>
      <c r="AT2765" s="249" t="n">
        <f aca="false">+P2765</f>
        <v>0</v>
      </c>
    </row>
    <row r="2766" customFormat="false" ht="14.25" hidden="false" customHeight="true" outlineLevel="0" collapsed="false">
      <c r="AO2766" s="0" t="n">
        <f aca="false">+A2766</f>
        <v>0</v>
      </c>
      <c r="AP2766" s="249" t="n">
        <f aca="false">+B2766</f>
        <v>0</v>
      </c>
      <c r="AQ2766" s="248" t="n">
        <f aca="false">+D2766</f>
        <v>0</v>
      </c>
      <c r="AS2766" s="249" t="n">
        <f aca="false">+O2766</f>
        <v>0</v>
      </c>
      <c r="AT2766" s="249" t="n">
        <f aca="false">+P2766</f>
        <v>0</v>
      </c>
    </row>
    <row r="2767" customFormat="false" ht="14.25" hidden="false" customHeight="true" outlineLevel="0" collapsed="false">
      <c r="AO2767" s="0" t="n">
        <f aca="false">+A2767</f>
        <v>0</v>
      </c>
      <c r="AP2767" s="249" t="n">
        <f aca="false">+B2767</f>
        <v>0</v>
      </c>
      <c r="AQ2767" s="248" t="n">
        <f aca="false">+D2767</f>
        <v>0</v>
      </c>
      <c r="AS2767" s="249" t="n">
        <f aca="false">+O2767</f>
        <v>0</v>
      </c>
      <c r="AT2767" s="249" t="n">
        <f aca="false">+P2767</f>
        <v>0</v>
      </c>
    </row>
    <row r="2768" customFormat="false" ht="14.25" hidden="false" customHeight="true" outlineLevel="0" collapsed="false">
      <c r="AO2768" s="0" t="n">
        <f aca="false">+A2768</f>
        <v>0</v>
      </c>
      <c r="AP2768" s="249" t="n">
        <f aca="false">+B2768</f>
        <v>0</v>
      </c>
      <c r="AQ2768" s="248" t="n">
        <f aca="false">+D2768</f>
        <v>0</v>
      </c>
      <c r="AS2768" s="249" t="n">
        <f aca="false">+O2768</f>
        <v>0</v>
      </c>
      <c r="AT2768" s="249" t="n">
        <f aca="false">+P2768</f>
        <v>0</v>
      </c>
    </row>
    <row r="2769" customFormat="false" ht="14.25" hidden="false" customHeight="true" outlineLevel="0" collapsed="false">
      <c r="AO2769" s="0" t="n">
        <f aca="false">+A2769</f>
        <v>0</v>
      </c>
      <c r="AP2769" s="249" t="n">
        <f aca="false">+B2769</f>
        <v>0</v>
      </c>
      <c r="AQ2769" s="248" t="n">
        <f aca="false">+D2769</f>
        <v>0</v>
      </c>
      <c r="AS2769" s="249" t="n">
        <f aca="false">+O2769</f>
        <v>0</v>
      </c>
      <c r="AT2769" s="249" t="n">
        <f aca="false">+P2769</f>
        <v>0</v>
      </c>
    </row>
    <row r="2770" customFormat="false" ht="14.25" hidden="false" customHeight="true" outlineLevel="0" collapsed="false">
      <c r="AO2770" s="0" t="n">
        <f aca="false">+A2770</f>
        <v>0</v>
      </c>
      <c r="AP2770" s="249" t="n">
        <f aca="false">+B2770</f>
        <v>0</v>
      </c>
      <c r="AQ2770" s="248" t="n">
        <f aca="false">+D2770</f>
        <v>0</v>
      </c>
      <c r="AS2770" s="249" t="n">
        <f aca="false">+O2770</f>
        <v>0</v>
      </c>
      <c r="AT2770" s="249" t="n">
        <f aca="false">+P2770</f>
        <v>0</v>
      </c>
    </row>
    <row r="2771" customFormat="false" ht="14.25" hidden="false" customHeight="true" outlineLevel="0" collapsed="false">
      <c r="AO2771" s="0" t="n">
        <f aca="false">+A2771</f>
        <v>0</v>
      </c>
      <c r="AP2771" s="249" t="n">
        <f aca="false">+B2771</f>
        <v>0</v>
      </c>
      <c r="AQ2771" s="248" t="n">
        <f aca="false">+D2771</f>
        <v>0</v>
      </c>
      <c r="AS2771" s="249" t="n">
        <f aca="false">+O2771</f>
        <v>0</v>
      </c>
      <c r="AT2771" s="249" t="n">
        <f aca="false">+P2771</f>
        <v>0</v>
      </c>
    </row>
    <row r="2772" customFormat="false" ht="14.25" hidden="false" customHeight="true" outlineLevel="0" collapsed="false">
      <c r="AO2772" s="0" t="n">
        <f aca="false">+A2772</f>
        <v>0</v>
      </c>
      <c r="AP2772" s="249" t="n">
        <f aca="false">+B2772</f>
        <v>0</v>
      </c>
      <c r="AQ2772" s="248" t="n">
        <f aca="false">+D2772</f>
        <v>0</v>
      </c>
      <c r="AS2772" s="249" t="n">
        <f aca="false">+O2772</f>
        <v>0</v>
      </c>
      <c r="AT2772" s="249" t="n">
        <f aca="false">+P2772</f>
        <v>0</v>
      </c>
    </row>
    <row r="2773" customFormat="false" ht="14.25" hidden="false" customHeight="true" outlineLevel="0" collapsed="false">
      <c r="AO2773" s="0" t="n">
        <f aca="false">+A2773</f>
        <v>0</v>
      </c>
      <c r="AP2773" s="249" t="n">
        <f aca="false">+B2773</f>
        <v>0</v>
      </c>
      <c r="AQ2773" s="248" t="n">
        <f aca="false">+D2773</f>
        <v>0</v>
      </c>
      <c r="AS2773" s="249" t="n">
        <f aca="false">+O2773</f>
        <v>0</v>
      </c>
      <c r="AT2773" s="249" t="n">
        <f aca="false">+P2773</f>
        <v>0</v>
      </c>
    </row>
    <row r="2774" customFormat="false" ht="14.25" hidden="false" customHeight="true" outlineLevel="0" collapsed="false">
      <c r="AO2774" s="0" t="n">
        <f aca="false">+A2774</f>
        <v>0</v>
      </c>
      <c r="AP2774" s="249" t="n">
        <f aca="false">+B2774</f>
        <v>0</v>
      </c>
      <c r="AQ2774" s="248" t="n">
        <f aca="false">+D2774</f>
        <v>0</v>
      </c>
      <c r="AS2774" s="249" t="n">
        <f aca="false">+O2774</f>
        <v>0</v>
      </c>
      <c r="AT2774" s="249" t="n">
        <f aca="false">+P2774</f>
        <v>0</v>
      </c>
    </row>
    <row r="2775" customFormat="false" ht="14.25" hidden="false" customHeight="true" outlineLevel="0" collapsed="false">
      <c r="AO2775" s="0" t="n">
        <f aca="false">+A2775</f>
        <v>0</v>
      </c>
      <c r="AP2775" s="249" t="n">
        <f aca="false">+B2775</f>
        <v>0</v>
      </c>
      <c r="AQ2775" s="248" t="n">
        <f aca="false">+D2775</f>
        <v>0</v>
      </c>
      <c r="AS2775" s="249" t="n">
        <f aca="false">+O2775</f>
        <v>0</v>
      </c>
      <c r="AT2775" s="249" t="n">
        <f aca="false">+P2775</f>
        <v>0</v>
      </c>
    </row>
    <row r="2776" customFormat="false" ht="14.25" hidden="false" customHeight="true" outlineLevel="0" collapsed="false">
      <c r="AO2776" s="0" t="n">
        <f aca="false">+A2776</f>
        <v>0</v>
      </c>
      <c r="AP2776" s="249" t="n">
        <f aca="false">+B2776</f>
        <v>0</v>
      </c>
      <c r="AQ2776" s="248" t="n">
        <f aca="false">+D2776</f>
        <v>0</v>
      </c>
      <c r="AS2776" s="249" t="n">
        <f aca="false">+O2776</f>
        <v>0</v>
      </c>
      <c r="AT2776" s="249" t="n">
        <f aca="false">+P2776</f>
        <v>0</v>
      </c>
    </row>
    <row r="2777" customFormat="false" ht="14.25" hidden="false" customHeight="true" outlineLevel="0" collapsed="false">
      <c r="AO2777" s="0" t="n">
        <f aca="false">+A2777</f>
        <v>0</v>
      </c>
      <c r="AP2777" s="249" t="n">
        <f aca="false">+B2777</f>
        <v>0</v>
      </c>
      <c r="AQ2777" s="248" t="n">
        <f aca="false">+D2777</f>
        <v>0</v>
      </c>
      <c r="AS2777" s="249" t="n">
        <f aca="false">+O2777</f>
        <v>0</v>
      </c>
      <c r="AT2777" s="249" t="n">
        <f aca="false">+P2777</f>
        <v>0</v>
      </c>
    </row>
    <row r="2778" customFormat="false" ht="14.25" hidden="false" customHeight="true" outlineLevel="0" collapsed="false">
      <c r="AO2778" s="0" t="n">
        <f aca="false">+A2778</f>
        <v>0</v>
      </c>
      <c r="AP2778" s="249" t="n">
        <f aca="false">+B2778</f>
        <v>0</v>
      </c>
      <c r="AQ2778" s="248" t="n">
        <f aca="false">+D2778</f>
        <v>0</v>
      </c>
      <c r="AS2778" s="249" t="n">
        <f aca="false">+O2778</f>
        <v>0</v>
      </c>
      <c r="AT2778" s="249" t="n">
        <f aca="false">+P2778</f>
        <v>0</v>
      </c>
    </row>
    <row r="2779" customFormat="false" ht="14.25" hidden="false" customHeight="true" outlineLevel="0" collapsed="false">
      <c r="AO2779" s="0" t="n">
        <f aca="false">+A2779</f>
        <v>0</v>
      </c>
      <c r="AP2779" s="249" t="n">
        <f aca="false">+B2779</f>
        <v>0</v>
      </c>
      <c r="AQ2779" s="248" t="n">
        <f aca="false">+D2779</f>
        <v>0</v>
      </c>
      <c r="AS2779" s="249" t="n">
        <f aca="false">+O2779</f>
        <v>0</v>
      </c>
      <c r="AT2779" s="249" t="n">
        <f aca="false">+P2779</f>
        <v>0</v>
      </c>
    </row>
    <row r="2780" customFormat="false" ht="14.25" hidden="false" customHeight="true" outlineLevel="0" collapsed="false">
      <c r="AO2780" s="0" t="n">
        <f aca="false">+A2780</f>
        <v>0</v>
      </c>
      <c r="AP2780" s="249" t="n">
        <f aca="false">+B2780</f>
        <v>0</v>
      </c>
      <c r="AQ2780" s="248" t="n">
        <f aca="false">+D2780</f>
        <v>0</v>
      </c>
      <c r="AS2780" s="249" t="n">
        <f aca="false">+O2780</f>
        <v>0</v>
      </c>
      <c r="AT2780" s="249" t="n">
        <f aca="false">+P2780</f>
        <v>0</v>
      </c>
    </row>
    <row r="2781" customFormat="false" ht="14.25" hidden="false" customHeight="true" outlineLevel="0" collapsed="false">
      <c r="AO2781" s="0" t="n">
        <f aca="false">+A2781</f>
        <v>0</v>
      </c>
      <c r="AP2781" s="249" t="n">
        <f aca="false">+B2781</f>
        <v>0</v>
      </c>
      <c r="AQ2781" s="248" t="n">
        <f aca="false">+D2781</f>
        <v>0</v>
      </c>
      <c r="AS2781" s="249" t="n">
        <f aca="false">+O2781</f>
        <v>0</v>
      </c>
      <c r="AT2781" s="249" t="n">
        <f aca="false">+P2781</f>
        <v>0</v>
      </c>
    </row>
    <row r="2782" customFormat="false" ht="14.25" hidden="false" customHeight="true" outlineLevel="0" collapsed="false">
      <c r="AO2782" s="0" t="n">
        <f aca="false">+A2782</f>
        <v>0</v>
      </c>
      <c r="AP2782" s="249" t="n">
        <f aca="false">+B2782</f>
        <v>0</v>
      </c>
      <c r="AQ2782" s="248" t="n">
        <f aca="false">+D2782</f>
        <v>0</v>
      </c>
      <c r="AS2782" s="249" t="n">
        <f aca="false">+O2782</f>
        <v>0</v>
      </c>
      <c r="AT2782" s="249" t="n">
        <f aca="false">+P2782</f>
        <v>0</v>
      </c>
    </row>
    <row r="2783" customFormat="false" ht="14.25" hidden="false" customHeight="true" outlineLevel="0" collapsed="false">
      <c r="AO2783" s="0" t="n">
        <f aca="false">+A2783</f>
        <v>0</v>
      </c>
      <c r="AP2783" s="249" t="n">
        <f aca="false">+B2783</f>
        <v>0</v>
      </c>
      <c r="AQ2783" s="248" t="n">
        <f aca="false">+D2783</f>
        <v>0</v>
      </c>
      <c r="AS2783" s="249" t="n">
        <f aca="false">+O2783</f>
        <v>0</v>
      </c>
      <c r="AT2783" s="249" t="n">
        <f aca="false">+P2783</f>
        <v>0</v>
      </c>
    </row>
    <row r="2784" customFormat="false" ht="14.25" hidden="false" customHeight="true" outlineLevel="0" collapsed="false">
      <c r="AO2784" s="0" t="n">
        <f aca="false">+A2784</f>
        <v>0</v>
      </c>
      <c r="AP2784" s="249" t="n">
        <f aca="false">+B2784</f>
        <v>0</v>
      </c>
      <c r="AQ2784" s="248" t="n">
        <f aca="false">+D2784</f>
        <v>0</v>
      </c>
      <c r="AS2784" s="249" t="n">
        <f aca="false">+O2784</f>
        <v>0</v>
      </c>
      <c r="AT2784" s="249" t="n">
        <f aca="false">+P2784</f>
        <v>0</v>
      </c>
    </row>
    <row r="2785" customFormat="false" ht="14.25" hidden="false" customHeight="true" outlineLevel="0" collapsed="false">
      <c r="AO2785" s="0" t="n">
        <f aca="false">+A2785</f>
        <v>0</v>
      </c>
      <c r="AP2785" s="249" t="n">
        <f aca="false">+B2785</f>
        <v>0</v>
      </c>
      <c r="AQ2785" s="248" t="n">
        <f aca="false">+D2785</f>
        <v>0</v>
      </c>
      <c r="AS2785" s="249" t="n">
        <f aca="false">+O2785</f>
        <v>0</v>
      </c>
      <c r="AT2785" s="249" t="n">
        <f aca="false">+P2785</f>
        <v>0</v>
      </c>
    </row>
    <row r="2786" customFormat="false" ht="14.25" hidden="false" customHeight="true" outlineLevel="0" collapsed="false">
      <c r="AO2786" s="0" t="n">
        <f aca="false">+A2786</f>
        <v>0</v>
      </c>
      <c r="AP2786" s="249" t="n">
        <f aca="false">+B2786</f>
        <v>0</v>
      </c>
      <c r="AQ2786" s="248" t="n">
        <f aca="false">+D2786</f>
        <v>0</v>
      </c>
      <c r="AS2786" s="249" t="n">
        <f aca="false">+O2786</f>
        <v>0</v>
      </c>
      <c r="AT2786" s="249" t="n">
        <f aca="false">+P2786</f>
        <v>0</v>
      </c>
    </row>
    <row r="2787" customFormat="false" ht="14.25" hidden="false" customHeight="true" outlineLevel="0" collapsed="false">
      <c r="AO2787" s="0" t="n">
        <f aca="false">+A2787</f>
        <v>0</v>
      </c>
      <c r="AP2787" s="249" t="n">
        <f aca="false">+B2787</f>
        <v>0</v>
      </c>
      <c r="AQ2787" s="248" t="n">
        <f aca="false">+D2787</f>
        <v>0</v>
      </c>
      <c r="AS2787" s="249" t="n">
        <f aca="false">+O2787</f>
        <v>0</v>
      </c>
      <c r="AT2787" s="249" t="n">
        <f aca="false">+P2787</f>
        <v>0</v>
      </c>
    </row>
    <row r="2788" customFormat="false" ht="14.25" hidden="false" customHeight="true" outlineLevel="0" collapsed="false">
      <c r="AO2788" s="0" t="n">
        <f aca="false">+A2788</f>
        <v>0</v>
      </c>
      <c r="AP2788" s="249" t="n">
        <f aca="false">+B2788</f>
        <v>0</v>
      </c>
      <c r="AQ2788" s="248" t="n">
        <f aca="false">+D2788</f>
        <v>0</v>
      </c>
      <c r="AS2788" s="249" t="n">
        <f aca="false">+O2788</f>
        <v>0</v>
      </c>
      <c r="AT2788" s="249" t="n">
        <f aca="false">+P2788</f>
        <v>0</v>
      </c>
    </row>
    <row r="2789" customFormat="false" ht="14.25" hidden="false" customHeight="true" outlineLevel="0" collapsed="false">
      <c r="AO2789" s="0" t="n">
        <f aca="false">+A2789</f>
        <v>0</v>
      </c>
      <c r="AP2789" s="249" t="n">
        <f aca="false">+B2789</f>
        <v>0</v>
      </c>
      <c r="AQ2789" s="248" t="n">
        <f aca="false">+D2789</f>
        <v>0</v>
      </c>
      <c r="AS2789" s="249" t="n">
        <f aca="false">+O2789</f>
        <v>0</v>
      </c>
      <c r="AT2789" s="249" t="n">
        <f aca="false">+P2789</f>
        <v>0</v>
      </c>
    </row>
    <row r="2790" customFormat="false" ht="14.25" hidden="false" customHeight="true" outlineLevel="0" collapsed="false">
      <c r="AO2790" s="0" t="n">
        <f aca="false">+A2790</f>
        <v>0</v>
      </c>
      <c r="AP2790" s="249" t="n">
        <f aca="false">+B2790</f>
        <v>0</v>
      </c>
      <c r="AQ2790" s="248" t="n">
        <f aca="false">+D2790</f>
        <v>0</v>
      </c>
      <c r="AS2790" s="249" t="n">
        <f aca="false">+O2790</f>
        <v>0</v>
      </c>
      <c r="AT2790" s="249" t="n">
        <f aca="false">+P2790</f>
        <v>0</v>
      </c>
    </row>
    <row r="2791" customFormat="false" ht="14.25" hidden="false" customHeight="true" outlineLevel="0" collapsed="false">
      <c r="AO2791" s="0" t="n">
        <f aca="false">+A2791</f>
        <v>0</v>
      </c>
      <c r="AP2791" s="249" t="n">
        <f aca="false">+B2791</f>
        <v>0</v>
      </c>
      <c r="AQ2791" s="248" t="n">
        <f aca="false">+D2791</f>
        <v>0</v>
      </c>
      <c r="AS2791" s="249" t="n">
        <f aca="false">+O2791</f>
        <v>0</v>
      </c>
      <c r="AT2791" s="249" t="n">
        <f aca="false">+P2791</f>
        <v>0</v>
      </c>
    </row>
    <row r="2792" customFormat="false" ht="14.25" hidden="false" customHeight="true" outlineLevel="0" collapsed="false">
      <c r="AO2792" s="0" t="n">
        <f aca="false">+A2792</f>
        <v>0</v>
      </c>
      <c r="AP2792" s="249" t="n">
        <f aca="false">+B2792</f>
        <v>0</v>
      </c>
      <c r="AQ2792" s="248" t="n">
        <f aca="false">+D2792</f>
        <v>0</v>
      </c>
      <c r="AS2792" s="249" t="n">
        <f aca="false">+O2792</f>
        <v>0</v>
      </c>
      <c r="AT2792" s="249" t="n">
        <f aca="false">+P2792</f>
        <v>0</v>
      </c>
    </row>
    <row r="2793" customFormat="false" ht="14.25" hidden="false" customHeight="true" outlineLevel="0" collapsed="false">
      <c r="AO2793" s="0" t="n">
        <f aca="false">+A2793</f>
        <v>0</v>
      </c>
      <c r="AP2793" s="249" t="n">
        <f aca="false">+B2793</f>
        <v>0</v>
      </c>
      <c r="AQ2793" s="248" t="n">
        <f aca="false">+D2793</f>
        <v>0</v>
      </c>
      <c r="AS2793" s="249" t="n">
        <f aca="false">+O2793</f>
        <v>0</v>
      </c>
      <c r="AT2793" s="249" t="n">
        <f aca="false">+P2793</f>
        <v>0</v>
      </c>
    </row>
    <row r="2794" customFormat="false" ht="14.25" hidden="false" customHeight="true" outlineLevel="0" collapsed="false">
      <c r="AO2794" s="0" t="n">
        <f aca="false">+A2794</f>
        <v>0</v>
      </c>
      <c r="AP2794" s="249" t="n">
        <f aca="false">+B2794</f>
        <v>0</v>
      </c>
      <c r="AQ2794" s="248" t="n">
        <f aca="false">+D2794</f>
        <v>0</v>
      </c>
      <c r="AS2794" s="249" t="n">
        <f aca="false">+O2794</f>
        <v>0</v>
      </c>
      <c r="AT2794" s="249" t="n">
        <f aca="false">+P2794</f>
        <v>0</v>
      </c>
    </row>
    <row r="2795" customFormat="false" ht="14.25" hidden="false" customHeight="true" outlineLevel="0" collapsed="false">
      <c r="AO2795" s="0" t="n">
        <f aca="false">+A2795</f>
        <v>0</v>
      </c>
      <c r="AP2795" s="249" t="n">
        <f aca="false">+B2795</f>
        <v>0</v>
      </c>
      <c r="AQ2795" s="248" t="n">
        <f aca="false">+D2795</f>
        <v>0</v>
      </c>
      <c r="AS2795" s="249" t="n">
        <f aca="false">+O2795</f>
        <v>0</v>
      </c>
      <c r="AT2795" s="249" t="n">
        <f aca="false">+P2795</f>
        <v>0</v>
      </c>
    </row>
    <row r="2796" customFormat="false" ht="14.25" hidden="false" customHeight="true" outlineLevel="0" collapsed="false">
      <c r="AO2796" s="0" t="n">
        <f aca="false">+A2796</f>
        <v>0</v>
      </c>
      <c r="AP2796" s="249" t="n">
        <f aca="false">+B2796</f>
        <v>0</v>
      </c>
      <c r="AQ2796" s="248" t="n">
        <f aca="false">+D2796</f>
        <v>0</v>
      </c>
      <c r="AS2796" s="249" t="n">
        <f aca="false">+O2796</f>
        <v>0</v>
      </c>
      <c r="AT2796" s="249" t="n">
        <f aca="false">+P2796</f>
        <v>0</v>
      </c>
    </row>
    <row r="2797" customFormat="false" ht="14.25" hidden="false" customHeight="true" outlineLevel="0" collapsed="false">
      <c r="AO2797" s="0" t="n">
        <f aca="false">+A2797</f>
        <v>0</v>
      </c>
      <c r="AP2797" s="249" t="n">
        <f aca="false">+B2797</f>
        <v>0</v>
      </c>
      <c r="AQ2797" s="248" t="n">
        <f aca="false">+D2797</f>
        <v>0</v>
      </c>
      <c r="AS2797" s="249" t="n">
        <f aca="false">+O2797</f>
        <v>0</v>
      </c>
      <c r="AT2797" s="249" t="n">
        <f aca="false">+P2797</f>
        <v>0</v>
      </c>
    </row>
    <row r="2798" customFormat="false" ht="14.25" hidden="false" customHeight="true" outlineLevel="0" collapsed="false">
      <c r="AO2798" s="0" t="n">
        <f aca="false">+A2798</f>
        <v>0</v>
      </c>
      <c r="AP2798" s="249" t="n">
        <f aca="false">+B2798</f>
        <v>0</v>
      </c>
      <c r="AQ2798" s="248" t="n">
        <f aca="false">+D2798</f>
        <v>0</v>
      </c>
      <c r="AS2798" s="249" t="n">
        <f aca="false">+O2798</f>
        <v>0</v>
      </c>
      <c r="AT2798" s="249" t="n">
        <f aca="false">+P2798</f>
        <v>0</v>
      </c>
    </row>
    <row r="2799" customFormat="false" ht="14.25" hidden="false" customHeight="true" outlineLevel="0" collapsed="false">
      <c r="AO2799" s="0" t="n">
        <f aca="false">+A2799</f>
        <v>0</v>
      </c>
      <c r="AP2799" s="249" t="n">
        <f aca="false">+B2799</f>
        <v>0</v>
      </c>
      <c r="AQ2799" s="248" t="n">
        <f aca="false">+D2799</f>
        <v>0</v>
      </c>
      <c r="AS2799" s="249" t="n">
        <f aca="false">+O2799</f>
        <v>0</v>
      </c>
      <c r="AT2799" s="249" t="n">
        <f aca="false">+P2799</f>
        <v>0</v>
      </c>
    </row>
    <row r="2800" customFormat="false" ht="14.25" hidden="false" customHeight="true" outlineLevel="0" collapsed="false">
      <c r="AO2800" s="0" t="n">
        <f aca="false">+A2800</f>
        <v>0</v>
      </c>
      <c r="AP2800" s="249" t="n">
        <f aca="false">+B2800</f>
        <v>0</v>
      </c>
      <c r="AQ2800" s="248" t="n">
        <f aca="false">+D2800</f>
        <v>0</v>
      </c>
      <c r="AS2800" s="249" t="n">
        <f aca="false">+O2800</f>
        <v>0</v>
      </c>
      <c r="AT2800" s="249" t="n">
        <f aca="false">+P2800</f>
        <v>0</v>
      </c>
    </row>
    <row r="2801" customFormat="false" ht="14.25" hidden="false" customHeight="true" outlineLevel="0" collapsed="false">
      <c r="AO2801" s="0" t="n">
        <f aca="false">+A2801</f>
        <v>0</v>
      </c>
      <c r="AP2801" s="249" t="n">
        <f aca="false">+B2801</f>
        <v>0</v>
      </c>
      <c r="AQ2801" s="248" t="n">
        <f aca="false">+D2801</f>
        <v>0</v>
      </c>
      <c r="AS2801" s="249" t="n">
        <f aca="false">+O2801</f>
        <v>0</v>
      </c>
      <c r="AT2801" s="249" t="n">
        <f aca="false">+P2801</f>
        <v>0</v>
      </c>
    </row>
    <row r="2802" customFormat="false" ht="14.25" hidden="false" customHeight="true" outlineLevel="0" collapsed="false">
      <c r="AO2802" s="0" t="n">
        <f aca="false">+A2802</f>
        <v>0</v>
      </c>
      <c r="AP2802" s="249" t="n">
        <f aca="false">+B2802</f>
        <v>0</v>
      </c>
      <c r="AQ2802" s="248" t="n">
        <f aca="false">+D2802</f>
        <v>0</v>
      </c>
      <c r="AS2802" s="249" t="n">
        <f aca="false">+O2802</f>
        <v>0</v>
      </c>
      <c r="AT2802" s="249" t="n">
        <f aca="false">+P2802</f>
        <v>0</v>
      </c>
    </row>
    <row r="2803" customFormat="false" ht="14.25" hidden="false" customHeight="true" outlineLevel="0" collapsed="false">
      <c r="AO2803" s="0" t="n">
        <f aca="false">+A2803</f>
        <v>0</v>
      </c>
      <c r="AP2803" s="249" t="n">
        <f aca="false">+B2803</f>
        <v>0</v>
      </c>
      <c r="AQ2803" s="248" t="n">
        <f aca="false">+D2803</f>
        <v>0</v>
      </c>
      <c r="AS2803" s="249" t="n">
        <f aca="false">+O2803</f>
        <v>0</v>
      </c>
      <c r="AT2803" s="249" t="n">
        <f aca="false">+P2803</f>
        <v>0</v>
      </c>
    </row>
    <row r="2804" customFormat="false" ht="14.25" hidden="false" customHeight="true" outlineLevel="0" collapsed="false">
      <c r="AO2804" s="0" t="n">
        <f aca="false">+A2804</f>
        <v>0</v>
      </c>
      <c r="AP2804" s="249" t="n">
        <f aca="false">+B2804</f>
        <v>0</v>
      </c>
      <c r="AQ2804" s="248" t="n">
        <f aca="false">+D2804</f>
        <v>0</v>
      </c>
      <c r="AS2804" s="249" t="n">
        <f aca="false">+O2804</f>
        <v>0</v>
      </c>
      <c r="AT2804" s="249" t="n">
        <f aca="false">+P2804</f>
        <v>0</v>
      </c>
    </row>
    <row r="2805" customFormat="false" ht="14.25" hidden="false" customHeight="true" outlineLevel="0" collapsed="false">
      <c r="AO2805" s="0" t="n">
        <f aca="false">+A2805</f>
        <v>0</v>
      </c>
      <c r="AP2805" s="249" t="n">
        <f aca="false">+B2805</f>
        <v>0</v>
      </c>
      <c r="AQ2805" s="248" t="n">
        <f aca="false">+D2805</f>
        <v>0</v>
      </c>
      <c r="AS2805" s="249" t="n">
        <f aca="false">+O2805</f>
        <v>0</v>
      </c>
      <c r="AT2805" s="249" t="n">
        <f aca="false">+P2805</f>
        <v>0</v>
      </c>
    </row>
    <row r="2806" customFormat="false" ht="14.25" hidden="false" customHeight="true" outlineLevel="0" collapsed="false">
      <c r="AO2806" s="0" t="n">
        <f aca="false">+A2806</f>
        <v>0</v>
      </c>
      <c r="AP2806" s="249" t="n">
        <f aca="false">+B2806</f>
        <v>0</v>
      </c>
      <c r="AQ2806" s="248" t="n">
        <f aca="false">+D2806</f>
        <v>0</v>
      </c>
      <c r="AS2806" s="249" t="n">
        <f aca="false">+O2806</f>
        <v>0</v>
      </c>
      <c r="AT2806" s="249" t="n">
        <f aca="false">+P2806</f>
        <v>0</v>
      </c>
    </row>
    <row r="2807" customFormat="false" ht="14.25" hidden="false" customHeight="true" outlineLevel="0" collapsed="false">
      <c r="AO2807" s="0" t="n">
        <f aca="false">+A2807</f>
        <v>0</v>
      </c>
      <c r="AP2807" s="249" t="n">
        <f aca="false">+B2807</f>
        <v>0</v>
      </c>
      <c r="AQ2807" s="248" t="n">
        <f aca="false">+D2807</f>
        <v>0</v>
      </c>
      <c r="AS2807" s="249" t="n">
        <f aca="false">+O2807</f>
        <v>0</v>
      </c>
      <c r="AT2807" s="249" t="n">
        <f aca="false">+P2807</f>
        <v>0</v>
      </c>
    </row>
    <row r="2808" customFormat="false" ht="14.25" hidden="false" customHeight="true" outlineLevel="0" collapsed="false">
      <c r="AO2808" s="0" t="n">
        <f aca="false">+A2808</f>
        <v>0</v>
      </c>
      <c r="AP2808" s="249" t="n">
        <f aca="false">+B2808</f>
        <v>0</v>
      </c>
      <c r="AQ2808" s="248" t="n">
        <f aca="false">+D2808</f>
        <v>0</v>
      </c>
      <c r="AS2808" s="249" t="n">
        <f aca="false">+O2808</f>
        <v>0</v>
      </c>
      <c r="AT2808" s="249" t="n">
        <f aca="false">+P2808</f>
        <v>0</v>
      </c>
    </row>
    <row r="2809" customFormat="false" ht="14.25" hidden="false" customHeight="true" outlineLevel="0" collapsed="false">
      <c r="AO2809" s="0" t="n">
        <f aca="false">+A2809</f>
        <v>0</v>
      </c>
      <c r="AP2809" s="249" t="n">
        <f aca="false">+B2809</f>
        <v>0</v>
      </c>
      <c r="AQ2809" s="248" t="n">
        <f aca="false">+D2809</f>
        <v>0</v>
      </c>
      <c r="AS2809" s="249" t="n">
        <f aca="false">+O2809</f>
        <v>0</v>
      </c>
      <c r="AT2809" s="249" t="n">
        <f aca="false">+P2809</f>
        <v>0</v>
      </c>
    </row>
    <row r="2810" customFormat="false" ht="14.25" hidden="false" customHeight="true" outlineLevel="0" collapsed="false">
      <c r="AO2810" s="0" t="n">
        <f aca="false">+A2810</f>
        <v>0</v>
      </c>
      <c r="AP2810" s="249" t="n">
        <f aca="false">+B2810</f>
        <v>0</v>
      </c>
      <c r="AQ2810" s="248" t="n">
        <f aca="false">+D2810</f>
        <v>0</v>
      </c>
      <c r="AS2810" s="249" t="n">
        <f aca="false">+O2810</f>
        <v>0</v>
      </c>
      <c r="AT2810" s="249" t="n">
        <f aca="false">+P2810</f>
        <v>0</v>
      </c>
    </row>
    <row r="2811" customFormat="false" ht="14.25" hidden="false" customHeight="true" outlineLevel="0" collapsed="false">
      <c r="AO2811" s="0" t="n">
        <f aca="false">+A2811</f>
        <v>0</v>
      </c>
      <c r="AP2811" s="249" t="n">
        <f aca="false">+B2811</f>
        <v>0</v>
      </c>
      <c r="AQ2811" s="248" t="n">
        <f aca="false">+D2811</f>
        <v>0</v>
      </c>
      <c r="AS2811" s="249" t="n">
        <f aca="false">+O2811</f>
        <v>0</v>
      </c>
      <c r="AT2811" s="249" t="n">
        <f aca="false">+P2811</f>
        <v>0</v>
      </c>
    </row>
    <row r="2812" customFormat="false" ht="14.25" hidden="false" customHeight="true" outlineLevel="0" collapsed="false">
      <c r="AO2812" s="0" t="n">
        <f aca="false">+A2812</f>
        <v>0</v>
      </c>
      <c r="AP2812" s="249" t="n">
        <f aca="false">+B2812</f>
        <v>0</v>
      </c>
      <c r="AQ2812" s="248" t="n">
        <f aca="false">+D2812</f>
        <v>0</v>
      </c>
      <c r="AS2812" s="249" t="n">
        <f aca="false">+O2812</f>
        <v>0</v>
      </c>
      <c r="AT2812" s="249" t="n">
        <f aca="false">+P2812</f>
        <v>0</v>
      </c>
    </row>
    <row r="2813" customFormat="false" ht="14.25" hidden="false" customHeight="true" outlineLevel="0" collapsed="false">
      <c r="AO2813" s="0" t="n">
        <f aca="false">+A2813</f>
        <v>0</v>
      </c>
      <c r="AP2813" s="249" t="n">
        <f aca="false">+B2813</f>
        <v>0</v>
      </c>
      <c r="AQ2813" s="248" t="n">
        <f aca="false">+D2813</f>
        <v>0</v>
      </c>
      <c r="AS2813" s="249" t="n">
        <f aca="false">+O2813</f>
        <v>0</v>
      </c>
      <c r="AT2813" s="249" t="n">
        <f aca="false">+P2813</f>
        <v>0</v>
      </c>
    </row>
    <row r="2814" customFormat="false" ht="14.25" hidden="false" customHeight="true" outlineLevel="0" collapsed="false">
      <c r="AO2814" s="0" t="n">
        <f aca="false">+A2814</f>
        <v>0</v>
      </c>
      <c r="AP2814" s="249" t="n">
        <f aca="false">+B2814</f>
        <v>0</v>
      </c>
      <c r="AQ2814" s="248" t="n">
        <f aca="false">+D2814</f>
        <v>0</v>
      </c>
      <c r="AS2814" s="249" t="n">
        <f aca="false">+O2814</f>
        <v>0</v>
      </c>
      <c r="AT2814" s="249" t="n">
        <f aca="false">+P2814</f>
        <v>0</v>
      </c>
    </row>
    <row r="2815" customFormat="false" ht="14.25" hidden="false" customHeight="true" outlineLevel="0" collapsed="false">
      <c r="AO2815" s="0" t="n">
        <f aca="false">+A2815</f>
        <v>0</v>
      </c>
      <c r="AP2815" s="249" t="n">
        <f aca="false">+B2815</f>
        <v>0</v>
      </c>
      <c r="AQ2815" s="248" t="n">
        <f aca="false">+D2815</f>
        <v>0</v>
      </c>
      <c r="AS2815" s="249" t="n">
        <f aca="false">+O2815</f>
        <v>0</v>
      </c>
      <c r="AT2815" s="249" t="n">
        <f aca="false">+P2815</f>
        <v>0</v>
      </c>
    </row>
    <row r="2816" customFormat="false" ht="14.25" hidden="false" customHeight="true" outlineLevel="0" collapsed="false">
      <c r="AO2816" s="0" t="n">
        <f aca="false">+A2816</f>
        <v>0</v>
      </c>
      <c r="AP2816" s="249" t="n">
        <f aca="false">+B2816</f>
        <v>0</v>
      </c>
      <c r="AQ2816" s="248" t="n">
        <f aca="false">+D2816</f>
        <v>0</v>
      </c>
      <c r="AS2816" s="249" t="n">
        <f aca="false">+O2816</f>
        <v>0</v>
      </c>
      <c r="AT2816" s="249" t="n">
        <f aca="false">+P2816</f>
        <v>0</v>
      </c>
    </row>
    <row r="2817" customFormat="false" ht="14.25" hidden="false" customHeight="true" outlineLevel="0" collapsed="false">
      <c r="AO2817" s="0" t="n">
        <f aca="false">+A2817</f>
        <v>0</v>
      </c>
      <c r="AP2817" s="249" t="n">
        <f aca="false">+B2817</f>
        <v>0</v>
      </c>
      <c r="AQ2817" s="248" t="n">
        <f aca="false">+D2817</f>
        <v>0</v>
      </c>
      <c r="AS2817" s="249" t="n">
        <f aca="false">+O2817</f>
        <v>0</v>
      </c>
      <c r="AT2817" s="249" t="n">
        <f aca="false">+P2817</f>
        <v>0</v>
      </c>
    </row>
    <row r="2818" customFormat="false" ht="14.25" hidden="false" customHeight="true" outlineLevel="0" collapsed="false">
      <c r="AO2818" s="0" t="n">
        <f aca="false">+A2818</f>
        <v>0</v>
      </c>
      <c r="AP2818" s="249" t="n">
        <f aca="false">+B2818</f>
        <v>0</v>
      </c>
      <c r="AQ2818" s="248" t="n">
        <f aca="false">+D2818</f>
        <v>0</v>
      </c>
      <c r="AS2818" s="249" t="n">
        <f aca="false">+O2818</f>
        <v>0</v>
      </c>
      <c r="AT2818" s="249" t="n">
        <f aca="false">+P2818</f>
        <v>0</v>
      </c>
    </row>
    <row r="2819" customFormat="false" ht="14.25" hidden="false" customHeight="true" outlineLevel="0" collapsed="false">
      <c r="AO2819" s="0" t="n">
        <f aca="false">+A2819</f>
        <v>0</v>
      </c>
      <c r="AP2819" s="249" t="n">
        <f aca="false">+B2819</f>
        <v>0</v>
      </c>
      <c r="AQ2819" s="248" t="n">
        <f aca="false">+D2819</f>
        <v>0</v>
      </c>
      <c r="AS2819" s="249" t="n">
        <f aca="false">+O2819</f>
        <v>0</v>
      </c>
      <c r="AT2819" s="249" t="n">
        <f aca="false">+P2819</f>
        <v>0</v>
      </c>
    </row>
    <row r="2820" customFormat="false" ht="14.25" hidden="false" customHeight="true" outlineLevel="0" collapsed="false">
      <c r="AO2820" s="0" t="n">
        <f aca="false">+A2820</f>
        <v>0</v>
      </c>
      <c r="AP2820" s="249" t="n">
        <f aca="false">+B2820</f>
        <v>0</v>
      </c>
      <c r="AQ2820" s="248" t="n">
        <f aca="false">+D2820</f>
        <v>0</v>
      </c>
      <c r="AS2820" s="249" t="n">
        <f aca="false">+O2820</f>
        <v>0</v>
      </c>
      <c r="AT2820" s="249" t="n">
        <f aca="false">+P2820</f>
        <v>0</v>
      </c>
    </row>
    <row r="2821" customFormat="false" ht="14.25" hidden="false" customHeight="true" outlineLevel="0" collapsed="false">
      <c r="AO2821" s="0" t="n">
        <f aca="false">+A2821</f>
        <v>0</v>
      </c>
      <c r="AP2821" s="249" t="n">
        <f aca="false">+B2821</f>
        <v>0</v>
      </c>
      <c r="AQ2821" s="248" t="n">
        <f aca="false">+D2821</f>
        <v>0</v>
      </c>
      <c r="AS2821" s="249" t="n">
        <f aca="false">+O2821</f>
        <v>0</v>
      </c>
      <c r="AT2821" s="249" t="n">
        <f aca="false">+P2821</f>
        <v>0</v>
      </c>
    </row>
    <row r="2822" customFormat="false" ht="14.25" hidden="false" customHeight="true" outlineLevel="0" collapsed="false">
      <c r="AO2822" s="0" t="n">
        <f aca="false">+A2822</f>
        <v>0</v>
      </c>
      <c r="AP2822" s="249" t="n">
        <f aca="false">+B2822</f>
        <v>0</v>
      </c>
      <c r="AQ2822" s="248" t="n">
        <f aca="false">+D2822</f>
        <v>0</v>
      </c>
      <c r="AS2822" s="249" t="n">
        <f aca="false">+O2822</f>
        <v>0</v>
      </c>
      <c r="AT2822" s="249" t="n">
        <f aca="false">+P2822</f>
        <v>0</v>
      </c>
    </row>
    <row r="2823" customFormat="false" ht="14.25" hidden="false" customHeight="true" outlineLevel="0" collapsed="false">
      <c r="AO2823" s="0" t="n">
        <f aca="false">+A2823</f>
        <v>0</v>
      </c>
      <c r="AP2823" s="249" t="n">
        <f aca="false">+B2823</f>
        <v>0</v>
      </c>
      <c r="AQ2823" s="248" t="n">
        <f aca="false">+D2823</f>
        <v>0</v>
      </c>
      <c r="AS2823" s="249" t="n">
        <f aca="false">+O2823</f>
        <v>0</v>
      </c>
      <c r="AT2823" s="249" t="n">
        <f aca="false">+P2823</f>
        <v>0</v>
      </c>
    </row>
    <row r="2824" customFormat="false" ht="14.25" hidden="false" customHeight="true" outlineLevel="0" collapsed="false">
      <c r="AO2824" s="0" t="n">
        <f aca="false">+A2824</f>
        <v>0</v>
      </c>
      <c r="AP2824" s="249" t="n">
        <f aca="false">+B2824</f>
        <v>0</v>
      </c>
      <c r="AQ2824" s="248" t="n">
        <f aca="false">+D2824</f>
        <v>0</v>
      </c>
      <c r="AS2824" s="249" t="n">
        <f aca="false">+O2824</f>
        <v>0</v>
      </c>
      <c r="AT2824" s="249" t="n">
        <f aca="false">+P2824</f>
        <v>0</v>
      </c>
    </row>
    <row r="2825" customFormat="false" ht="14.25" hidden="false" customHeight="true" outlineLevel="0" collapsed="false">
      <c r="AO2825" s="0" t="n">
        <f aca="false">+A2825</f>
        <v>0</v>
      </c>
      <c r="AP2825" s="249" t="n">
        <f aca="false">+B2825</f>
        <v>0</v>
      </c>
      <c r="AQ2825" s="248" t="n">
        <f aca="false">+D2825</f>
        <v>0</v>
      </c>
      <c r="AS2825" s="249" t="n">
        <f aca="false">+O2825</f>
        <v>0</v>
      </c>
      <c r="AT2825" s="249" t="n">
        <f aca="false">+P2825</f>
        <v>0</v>
      </c>
    </row>
    <row r="2826" customFormat="false" ht="14.25" hidden="false" customHeight="true" outlineLevel="0" collapsed="false">
      <c r="AO2826" s="0" t="n">
        <f aca="false">+A2826</f>
        <v>0</v>
      </c>
      <c r="AP2826" s="249" t="n">
        <f aca="false">+B2826</f>
        <v>0</v>
      </c>
      <c r="AQ2826" s="248" t="n">
        <f aca="false">+D2826</f>
        <v>0</v>
      </c>
      <c r="AS2826" s="249" t="n">
        <f aca="false">+O2826</f>
        <v>0</v>
      </c>
      <c r="AT2826" s="249" t="n">
        <f aca="false">+P2826</f>
        <v>0</v>
      </c>
    </row>
    <row r="2827" customFormat="false" ht="14.25" hidden="false" customHeight="true" outlineLevel="0" collapsed="false">
      <c r="AO2827" s="0" t="n">
        <f aca="false">+A2827</f>
        <v>0</v>
      </c>
      <c r="AP2827" s="249" t="n">
        <f aca="false">+B2827</f>
        <v>0</v>
      </c>
      <c r="AQ2827" s="248" t="n">
        <f aca="false">+D2827</f>
        <v>0</v>
      </c>
      <c r="AS2827" s="249" t="n">
        <f aca="false">+O2827</f>
        <v>0</v>
      </c>
      <c r="AT2827" s="249" t="n">
        <f aca="false">+P2827</f>
        <v>0</v>
      </c>
    </row>
    <row r="2828" customFormat="false" ht="14.25" hidden="false" customHeight="true" outlineLevel="0" collapsed="false">
      <c r="AO2828" s="0" t="n">
        <f aca="false">+A2828</f>
        <v>0</v>
      </c>
      <c r="AP2828" s="249" t="n">
        <f aca="false">+B2828</f>
        <v>0</v>
      </c>
      <c r="AQ2828" s="248" t="n">
        <f aca="false">+D2828</f>
        <v>0</v>
      </c>
      <c r="AS2828" s="249" t="n">
        <f aca="false">+O2828</f>
        <v>0</v>
      </c>
      <c r="AT2828" s="249" t="n">
        <f aca="false">+P2828</f>
        <v>0</v>
      </c>
    </row>
    <row r="2829" customFormat="false" ht="14.25" hidden="false" customHeight="true" outlineLevel="0" collapsed="false">
      <c r="AO2829" s="0" t="n">
        <f aca="false">+A2829</f>
        <v>0</v>
      </c>
      <c r="AP2829" s="249" t="n">
        <f aca="false">+B2829</f>
        <v>0</v>
      </c>
      <c r="AQ2829" s="248" t="n">
        <f aca="false">+D2829</f>
        <v>0</v>
      </c>
      <c r="AS2829" s="249" t="n">
        <f aca="false">+O2829</f>
        <v>0</v>
      </c>
      <c r="AT2829" s="249" t="n">
        <f aca="false">+P2829</f>
        <v>0</v>
      </c>
    </row>
    <row r="2830" customFormat="false" ht="14.25" hidden="false" customHeight="true" outlineLevel="0" collapsed="false">
      <c r="AO2830" s="0" t="n">
        <f aca="false">+A2830</f>
        <v>0</v>
      </c>
      <c r="AP2830" s="249" t="n">
        <f aca="false">+B2830</f>
        <v>0</v>
      </c>
      <c r="AQ2830" s="248" t="n">
        <f aca="false">+D2830</f>
        <v>0</v>
      </c>
      <c r="AS2830" s="249" t="n">
        <f aca="false">+O2830</f>
        <v>0</v>
      </c>
      <c r="AT2830" s="249" t="n">
        <f aca="false">+P2830</f>
        <v>0</v>
      </c>
    </row>
    <row r="2831" customFormat="false" ht="14.25" hidden="false" customHeight="true" outlineLevel="0" collapsed="false">
      <c r="AO2831" s="0" t="n">
        <f aca="false">+A2831</f>
        <v>0</v>
      </c>
      <c r="AP2831" s="249" t="n">
        <f aca="false">+B2831</f>
        <v>0</v>
      </c>
      <c r="AQ2831" s="248" t="n">
        <f aca="false">+D2831</f>
        <v>0</v>
      </c>
      <c r="AS2831" s="249" t="n">
        <f aca="false">+O2831</f>
        <v>0</v>
      </c>
      <c r="AT2831" s="249" t="n">
        <f aca="false">+P2831</f>
        <v>0</v>
      </c>
    </row>
    <row r="2832" customFormat="false" ht="14.25" hidden="false" customHeight="true" outlineLevel="0" collapsed="false">
      <c r="AO2832" s="0" t="n">
        <f aca="false">+A2832</f>
        <v>0</v>
      </c>
      <c r="AP2832" s="249" t="n">
        <f aca="false">+B2832</f>
        <v>0</v>
      </c>
      <c r="AQ2832" s="248" t="n">
        <f aca="false">+D2832</f>
        <v>0</v>
      </c>
      <c r="AS2832" s="249" t="n">
        <f aca="false">+O2832</f>
        <v>0</v>
      </c>
      <c r="AT2832" s="249" t="n">
        <f aca="false">+P2832</f>
        <v>0</v>
      </c>
    </row>
    <row r="2833" customFormat="false" ht="14.25" hidden="false" customHeight="true" outlineLevel="0" collapsed="false">
      <c r="AO2833" s="0" t="n">
        <f aca="false">+A2833</f>
        <v>0</v>
      </c>
      <c r="AP2833" s="249" t="n">
        <f aca="false">+B2833</f>
        <v>0</v>
      </c>
      <c r="AQ2833" s="248" t="n">
        <f aca="false">+D2833</f>
        <v>0</v>
      </c>
      <c r="AS2833" s="249" t="n">
        <f aca="false">+O2833</f>
        <v>0</v>
      </c>
      <c r="AT2833" s="249" t="n">
        <f aca="false">+P2833</f>
        <v>0</v>
      </c>
    </row>
    <row r="2834" customFormat="false" ht="14.25" hidden="false" customHeight="true" outlineLevel="0" collapsed="false">
      <c r="AO2834" s="0" t="n">
        <f aca="false">+A2834</f>
        <v>0</v>
      </c>
      <c r="AP2834" s="249" t="n">
        <f aca="false">+B2834</f>
        <v>0</v>
      </c>
      <c r="AQ2834" s="248" t="n">
        <f aca="false">+D2834</f>
        <v>0</v>
      </c>
      <c r="AS2834" s="249" t="n">
        <f aca="false">+O2834</f>
        <v>0</v>
      </c>
      <c r="AT2834" s="249" t="n">
        <f aca="false">+P2834</f>
        <v>0</v>
      </c>
    </row>
    <row r="2835" customFormat="false" ht="14.25" hidden="false" customHeight="true" outlineLevel="0" collapsed="false">
      <c r="AO2835" s="0" t="n">
        <f aca="false">+A2835</f>
        <v>0</v>
      </c>
      <c r="AP2835" s="249" t="n">
        <f aca="false">+B2835</f>
        <v>0</v>
      </c>
      <c r="AQ2835" s="248" t="n">
        <f aca="false">+D2835</f>
        <v>0</v>
      </c>
      <c r="AS2835" s="249" t="n">
        <f aca="false">+O2835</f>
        <v>0</v>
      </c>
      <c r="AT2835" s="249" t="n">
        <f aca="false">+P2835</f>
        <v>0</v>
      </c>
    </row>
    <row r="2836" customFormat="false" ht="14.25" hidden="false" customHeight="true" outlineLevel="0" collapsed="false">
      <c r="AO2836" s="0" t="n">
        <f aca="false">+A2836</f>
        <v>0</v>
      </c>
      <c r="AP2836" s="249" t="n">
        <f aca="false">+B2836</f>
        <v>0</v>
      </c>
      <c r="AQ2836" s="248" t="n">
        <f aca="false">+D2836</f>
        <v>0</v>
      </c>
      <c r="AS2836" s="249" t="n">
        <f aca="false">+O2836</f>
        <v>0</v>
      </c>
      <c r="AT2836" s="249" t="n">
        <f aca="false">+P2836</f>
        <v>0</v>
      </c>
    </row>
    <row r="2837" customFormat="false" ht="14.25" hidden="false" customHeight="true" outlineLevel="0" collapsed="false">
      <c r="AO2837" s="0" t="n">
        <f aca="false">+A2837</f>
        <v>0</v>
      </c>
      <c r="AP2837" s="249" t="n">
        <f aca="false">+B2837</f>
        <v>0</v>
      </c>
      <c r="AQ2837" s="248" t="n">
        <f aca="false">+D2837</f>
        <v>0</v>
      </c>
      <c r="AS2837" s="249" t="n">
        <f aca="false">+O2837</f>
        <v>0</v>
      </c>
      <c r="AT2837" s="249" t="n">
        <f aca="false">+P2837</f>
        <v>0</v>
      </c>
    </row>
    <row r="2838" customFormat="false" ht="14.25" hidden="false" customHeight="true" outlineLevel="0" collapsed="false">
      <c r="AO2838" s="0" t="n">
        <f aca="false">+A2838</f>
        <v>0</v>
      </c>
      <c r="AP2838" s="249" t="n">
        <f aca="false">+B2838</f>
        <v>0</v>
      </c>
      <c r="AQ2838" s="248" t="n">
        <f aca="false">+D2838</f>
        <v>0</v>
      </c>
      <c r="AS2838" s="249" t="n">
        <f aca="false">+O2838</f>
        <v>0</v>
      </c>
      <c r="AT2838" s="249" t="n">
        <f aca="false">+P2838</f>
        <v>0</v>
      </c>
    </row>
    <row r="2839" customFormat="false" ht="14.25" hidden="false" customHeight="true" outlineLevel="0" collapsed="false">
      <c r="AO2839" s="0" t="n">
        <f aca="false">+A2839</f>
        <v>0</v>
      </c>
      <c r="AP2839" s="249" t="n">
        <f aca="false">+B2839</f>
        <v>0</v>
      </c>
      <c r="AQ2839" s="248" t="n">
        <f aca="false">+D2839</f>
        <v>0</v>
      </c>
      <c r="AS2839" s="249" t="n">
        <f aca="false">+O2839</f>
        <v>0</v>
      </c>
      <c r="AT2839" s="249" t="n">
        <f aca="false">+P2839</f>
        <v>0</v>
      </c>
    </row>
    <row r="2840" customFormat="false" ht="14.25" hidden="false" customHeight="true" outlineLevel="0" collapsed="false">
      <c r="AO2840" s="0" t="n">
        <f aca="false">+A2840</f>
        <v>0</v>
      </c>
      <c r="AP2840" s="249" t="n">
        <f aca="false">+B2840</f>
        <v>0</v>
      </c>
      <c r="AQ2840" s="248" t="n">
        <f aca="false">+D2840</f>
        <v>0</v>
      </c>
      <c r="AS2840" s="249" t="n">
        <f aca="false">+O2840</f>
        <v>0</v>
      </c>
      <c r="AT2840" s="249" t="n">
        <f aca="false">+P2840</f>
        <v>0</v>
      </c>
    </row>
    <row r="2841" customFormat="false" ht="14.25" hidden="false" customHeight="true" outlineLevel="0" collapsed="false">
      <c r="AO2841" s="0" t="n">
        <f aca="false">+A2841</f>
        <v>0</v>
      </c>
      <c r="AP2841" s="249" t="n">
        <f aca="false">+B2841</f>
        <v>0</v>
      </c>
      <c r="AQ2841" s="248" t="n">
        <f aca="false">+D2841</f>
        <v>0</v>
      </c>
      <c r="AS2841" s="249" t="n">
        <f aca="false">+O2841</f>
        <v>0</v>
      </c>
      <c r="AT2841" s="249" t="n">
        <f aca="false">+P2841</f>
        <v>0</v>
      </c>
    </row>
    <row r="2842" customFormat="false" ht="14.25" hidden="false" customHeight="true" outlineLevel="0" collapsed="false">
      <c r="AO2842" s="0" t="n">
        <f aca="false">+A2842</f>
        <v>0</v>
      </c>
      <c r="AP2842" s="249" t="n">
        <f aca="false">+B2842</f>
        <v>0</v>
      </c>
      <c r="AQ2842" s="248" t="n">
        <f aca="false">+D2842</f>
        <v>0</v>
      </c>
      <c r="AS2842" s="249" t="n">
        <f aca="false">+O2842</f>
        <v>0</v>
      </c>
      <c r="AT2842" s="249" t="n">
        <f aca="false">+P2842</f>
        <v>0</v>
      </c>
    </row>
    <row r="2843" customFormat="false" ht="14.25" hidden="false" customHeight="true" outlineLevel="0" collapsed="false">
      <c r="AO2843" s="0" t="n">
        <f aca="false">+A2843</f>
        <v>0</v>
      </c>
      <c r="AP2843" s="249" t="n">
        <f aca="false">+B2843</f>
        <v>0</v>
      </c>
      <c r="AQ2843" s="248" t="n">
        <f aca="false">+D2843</f>
        <v>0</v>
      </c>
      <c r="AS2843" s="249" t="n">
        <f aca="false">+O2843</f>
        <v>0</v>
      </c>
      <c r="AT2843" s="249" t="n">
        <f aca="false">+P2843</f>
        <v>0</v>
      </c>
    </row>
    <row r="2844" customFormat="false" ht="14.25" hidden="false" customHeight="true" outlineLevel="0" collapsed="false">
      <c r="AO2844" s="0" t="n">
        <f aca="false">+A2844</f>
        <v>0</v>
      </c>
      <c r="AP2844" s="249" t="n">
        <f aca="false">+B2844</f>
        <v>0</v>
      </c>
      <c r="AQ2844" s="248" t="n">
        <f aca="false">+D2844</f>
        <v>0</v>
      </c>
      <c r="AS2844" s="249" t="n">
        <f aca="false">+O2844</f>
        <v>0</v>
      </c>
      <c r="AT2844" s="249" t="n">
        <f aca="false">+P2844</f>
        <v>0</v>
      </c>
    </row>
    <row r="2845" customFormat="false" ht="14.25" hidden="false" customHeight="true" outlineLevel="0" collapsed="false">
      <c r="AO2845" s="0" t="n">
        <f aca="false">+A2845</f>
        <v>0</v>
      </c>
      <c r="AP2845" s="249" t="n">
        <f aca="false">+B2845</f>
        <v>0</v>
      </c>
      <c r="AQ2845" s="248" t="n">
        <f aca="false">+D2845</f>
        <v>0</v>
      </c>
      <c r="AS2845" s="249" t="n">
        <f aca="false">+O2845</f>
        <v>0</v>
      </c>
      <c r="AT2845" s="249" t="n">
        <f aca="false">+P2845</f>
        <v>0</v>
      </c>
    </row>
    <row r="2846" customFormat="false" ht="14.25" hidden="false" customHeight="true" outlineLevel="0" collapsed="false">
      <c r="AO2846" s="0" t="n">
        <f aca="false">+A2846</f>
        <v>0</v>
      </c>
      <c r="AP2846" s="249" t="n">
        <f aca="false">+B2846</f>
        <v>0</v>
      </c>
      <c r="AQ2846" s="248" t="n">
        <f aca="false">+D2846</f>
        <v>0</v>
      </c>
      <c r="AS2846" s="249" t="n">
        <f aca="false">+O2846</f>
        <v>0</v>
      </c>
      <c r="AT2846" s="249" t="n">
        <f aca="false">+P2846</f>
        <v>0</v>
      </c>
    </row>
    <row r="2847" customFormat="false" ht="14.25" hidden="false" customHeight="true" outlineLevel="0" collapsed="false">
      <c r="AO2847" s="0" t="n">
        <f aca="false">+A2847</f>
        <v>0</v>
      </c>
      <c r="AP2847" s="249" t="n">
        <f aca="false">+B2847</f>
        <v>0</v>
      </c>
      <c r="AQ2847" s="248" t="n">
        <f aca="false">+D2847</f>
        <v>0</v>
      </c>
      <c r="AS2847" s="249" t="n">
        <f aca="false">+O2847</f>
        <v>0</v>
      </c>
      <c r="AT2847" s="249" t="n">
        <f aca="false">+P2847</f>
        <v>0</v>
      </c>
    </row>
    <row r="2848" customFormat="false" ht="14.25" hidden="false" customHeight="true" outlineLevel="0" collapsed="false">
      <c r="AO2848" s="0" t="n">
        <f aca="false">+A2848</f>
        <v>0</v>
      </c>
      <c r="AP2848" s="249" t="n">
        <f aca="false">+B2848</f>
        <v>0</v>
      </c>
      <c r="AQ2848" s="248" t="n">
        <f aca="false">+D2848</f>
        <v>0</v>
      </c>
      <c r="AS2848" s="249" t="n">
        <f aca="false">+O2848</f>
        <v>0</v>
      </c>
      <c r="AT2848" s="249" t="n">
        <f aca="false">+P2848</f>
        <v>0</v>
      </c>
    </row>
    <row r="2849" customFormat="false" ht="14.25" hidden="false" customHeight="true" outlineLevel="0" collapsed="false">
      <c r="AO2849" s="0" t="n">
        <f aca="false">+A2849</f>
        <v>0</v>
      </c>
      <c r="AP2849" s="249" t="n">
        <f aca="false">+B2849</f>
        <v>0</v>
      </c>
      <c r="AQ2849" s="248" t="n">
        <f aca="false">+D2849</f>
        <v>0</v>
      </c>
      <c r="AS2849" s="249" t="n">
        <f aca="false">+O2849</f>
        <v>0</v>
      </c>
      <c r="AT2849" s="249" t="n">
        <f aca="false">+P2849</f>
        <v>0</v>
      </c>
    </row>
    <row r="2850" customFormat="false" ht="14.25" hidden="false" customHeight="true" outlineLevel="0" collapsed="false">
      <c r="AO2850" s="0" t="n">
        <f aca="false">+A2850</f>
        <v>0</v>
      </c>
      <c r="AP2850" s="249" t="n">
        <f aca="false">+B2850</f>
        <v>0</v>
      </c>
      <c r="AQ2850" s="248" t="n">
        <f aca="false">+D2850</f>
        <v>0</v>
      </c>
      <c r="AS2850" s="249" t="n">
        <f aca="false">+O2850</f>
        <v>0</v>
      </c>
      <c r="AT2850" s="249" t="n">
        <f aca="false">+P2850</f>
        <v>0</v>
      </c>
    </row>
    <row r="2851" customFormat="false" ht="14.25" hidden="false" customHeight="true" outlineLevel="0" collapsed="false">
      <c r="AO2851" s="0" t="n">
        <f aca="false">+A2851</f>
        <v>0</v>
      </c>
      <c r="AP2851" s="249" t="n">
        <f aca="false">+B2851</f>
        <v>0</v>
      </c>
      <c r="AQ2851" s="248" t="n">
        <f aca="false">+D2851</f>
        <v>0</v>
      </c>
      <c r="AS2851" s="249" t="n">
        <f aca="false">+O2851</f>
        <v>0</v>
      </c>
      <c r="AT2851" s="249" t="n">
        <f aca="false">+P2851</f>
        <v>0</v>
      </c>
    </row>
    <row r="2852" customFormat="false" ht="14.25" hidden="false" customHeight="true" outlineLevel="0" collapsed="false">
      <c r="AO2852" s="0" t="n">
        <f aca="false">+A2852</f>
        <v>0</v>
      </c>
      <c r="AP2852" s="249" t="n">
        <f aca="false">+B2852</f>
        <v>0</v>
      </c>
      <c r="AQ2852" s="248" t="n">
        <f aca="false">+D2852</f>
        <v>0</v>
      </c>
      <c r="AS2852" s="249" t="n">
        <f aca="false">+O2852</f>
        <v>0</v>
      </c>
      <c r="AT2852" s="249" t="n">
        <f aca="false">+P2852</f>
        <v>0</v>
      </c>
    </row>
    <row r="2853" customFormat="false" ht="14.25" hidden="false" customHeight="true" outlineLevel="0" collapsed="false">
      <c r="AO2853" s="0" t="n">
        <f aca="false">+A2853</f>
        <v>0</v>
      </c>
      <c r="AP2853" s="249" t="n">
        <f aca="false">+B2853</f>
        <v>0</v>
      </c>
      <c r="AQ2853" s="248" t="n">
        <f aca="false">+D2853</f>
        <v>0</v>
      </c>
      <c r="AS2853" s="249" t="n">
        <f aca="false">+O2853</f>
        <v>0</v>
      </c>
      <c r="AT2853" s="249" t="n">
        <f aca="false">+P2853</f>
        <v>0</v>
      </c>
    </row>
    <row r="2854" customFormat="false" ht="14.25" hidden="false" customHeight="true" outlineLevel="0" collapsed="false">
      <c r="AO2854" s="0" t="n">
        <f aca="false">+A2854</f>
        <v>0</v>
      </c>
      <c r="AP2854" s="249" t="n">
        <f aca="false">+B2854</f>
        <v>0</v>
      </c>
      <c r="AQ2854" s="248" t="n">
        <f aca="false">+D2854</f>
        <v>0</v>
      </c>
      <c r="AS2854" s="249" t="n">
        <f aca="false">+O2854</f>
        <v>0</v>
      </c>
      <c r="AT2854" s="249" t="n">
        <f aca="false">+P2854</f>
        <v>0</v>
      </c>
    </row>
    <row r="2855" customFormat="false" ht="14.25" hidden="false" customHeight="true" outlineLevel="0" collapsed="false">
      <c r="AO2855" s="0" t="n">
        <f aca="false">+A2855</f>
        <v>0</v>
      </c>
      <c r="AP2855" s="249" t="n">
        <f aca="false">+B2855</f>
        <v>0</v>
      </c>
      <c r="AQ2855" s="248" t="n">
        <f aca="false">+D2855</f>
        <v>0</v>
      </c>
      <c r="AS2855" s="249" t="n">
        <f aca="false">+O2855</f>
        <v>0</v>
      </c>
      <c r="AT2855" s="249" t="n">
        <f aca="false">+P2855</f>
        <v>0</v>
      </c>
    </row>
    <row r="2856" customFormat="false" ht="14.25" hidden="false" customHeight="true" outlineLevel="0" collapsed="false">
      <c r="AO2856" s="0" t="n">
        <f aca="false">+A2856</f>
        <v>0</v>
      </c>
      <c r="AP2856" s="249" t="n">
        <f aca="false">+B2856</f>
        <v>0</v>
      </c>
      <c r="AQ2856" s="248" t="n">
        <f aca="false">+D2856</f>
        <v>0</v>
      </c>
      <c r="AS2856" s="249" t="n">
        <f aca="false">+O2856</f>
        <v>0</v>
      </c>
      <c r="AT2856" s="249" t="n">
        <f aca="false">+P2856</f>
        <v>0</v>
      </c>
    </row>
    <row r="2857" customFormat="false" ht="14.25" hidden="false" customHeight="true" outlineLevel="0" collapsed="false">
      <c r="AO2857" s="0" t="n">
        <f aca="false">+A2857</f>
        <v>0</v>
      </c>
      <c r="AP2857" s="249" t="n">
        <f aca="false">+B2857</f>
        <v>0</v>
      </c>
      <c r="AQ2857" s="248" t="n">
        <f aca="false">+D2857</f>
        <v>0</v>
      </c>
      <c r="AS2857" s="249" t="n">
        <f aca="false">+O2857</f>
        <v>0</v>
      </c>
      <c r="AT2857" s="249" t="n">
        <f aca="false">+P2857</f>
        <v>0</v>
      </c>
    </row>
    <row r="2858" customFormat="false" ht="14.25" hidden="false" customHeight="true" outlineLevel="0" collapsed="false">
      <c r="AO2858" s="0" t="n">
        <f aca="false">+A2858</f>
        <v>0</v>
      </c>
      <c r="AP2858" s="249" t="n">
        <f aca="false">+B2858</f>
        <v>0</v>
      </c>
      <c r="AQ2858" s="248" t="n">
        <f aca="false">+D2858</f>
        <v>0</v>
      </c>
      <c r="AS2858" s="249" t="n">
        <f aca="false">+O2858</f>
        <v>0</v>
      </c>
      <c r="AT2858" s="249" t="n">
        <f aca="false">+P2858</f>
        <v>0</v>
      </c>
    </row>
    <row r="2859" customFormat="false" ht="14.25" hidden="false" customHeight="true" outlineLevel="0" collapsed="false">
      <c r="AO2859" s="0" t="n">
        <f aca="false">+A2859</f>
        <v>0</v>
      </c>
      <c r="AP2859" s="249" t="n">
        <f aca="false">+B2859</f>
        <v>0</v>
      </c>
      <c r="AQ2859" s="248" t="n">
        <f aca="false">+D2859</f>
        <v>0</v>
      </c>
      <c r="AS2859" s="249" t="n">
        <f aca="false">+O2859</f>
        <v>0</v>
      </c>
      <c r="AT2859" s="249" t="n">
        <f aca="false">+P2859</f>
        <v>0</v>
      </c>
    </row>
    <row r="2860" customFormat="false" ht="14.25" hidden="false" customHeight="true" outlineLevel="0" collapsed="false">
      <c r="AO2860" s="0" t="n">
        <f aca="false">+A2860</f>
        <v>0</v>
      </c>
      <c r="AP2860" s="249" t="n">
        <f aca="false">+B2860</f>
        <v>0</v>
      </c>
      <c r="AQ2860" s="248" t="n">
        <f aca="false">+D2860</f>
        <v>0</v>
      </c>
      <c r="AS2860" s="249" t="n">
        <f aca="false">+O2860</f>
        <v>0</v>
      </c>
      <c r="AT2860" s="249" t="n">
        <f aca="false">+P2860</f>
        <v>0</v>
      </c>
    </row>
    <row r="2861" customFormat="false" ht="14.25" hidden="false" customHeight="true" outlineLevel="0" collapsed="false">
      <c r="AO2861" s="0" t="n">
        <f aca="false">+A2861</f>
        <v>0</v>
      </c>
      <c r="AP2861" s="249" t="n">
        <f aca="false">+B2861</f>
        <v>0</v>
      </c>
      <c r="AQ2861" s="248" t="n">
        <f aca="false">+D2861</f>
        <v>0</v>
      </c>
      <c r="AS2861" s="249" t="n">
        <f aca="false">+O2861</f>
        <v>0</v>
      </c>
      <c r="AT2861" s="249" t="n">
        <f aca="false">+P2861</f>
        <v>0</v>
      </c>
    </row>
    <row r="2862" customFormat="false" ht="14.25" hidden="false" customHeight="true" outlineLevel="0" collapsed="false">
      <c r="AO2862" s="0" t="n">
        <f aca="false">+A2862</f>
        <v>0</v>
      </c>
      <c r="AP2862" s="249" t="n">
        <f aca="false">+B2862</f>
        <v>0</v>
      </c>
      <c r="AQ2862" s="248" t="n">
        <f aca="false">+D2862</f>
        <v>0</v>
      </c>
      <c r="AS2862" s="249" t="n">
        <f aca="false">+O2862</f>
        <v>0</v>
      </c>
      <c r="AT2862" s="249" t="n">
        <f aca="false">+P2862</f>
        <v>0</v>
      </c>
    </row>
    <row r="2863" customFormat="false" ht="14.25" hidden="false" customHeight="true" outlineLevel="0" collapsed="false">
      <c r="AO2863" s="0" t="n">
        <f aca="false">+A2863</f>
        <v>0</v>
      </c>
      <c r="AP2863" s="249" t="n">
        <f aca="false">+B2863</f>
        <v>0</v>
      </c>
      <c r="AQ2863" s="248" t="n">
        <f aca="false">+D2863</f>
        <v>0</v>
      </c>
      <c r="AS2863" s="249" t="n">
        <f aca="false">+O2863</f>
        <v>0</v>
      </c>
      <c r="AT2863" s="249" t="n">
        <f aca="false">+P2863</f>
        <v>0</v>
      </c>
    </row>
    <row r="2864" customFormat="false" ht="14.25" hidden="false" customHeight="true" outlineLevel="0" collapsed="false">
      <c r="AO2864" s="0" t="n">
        <f aca="false">+A2864</f>
        <v>0</v>
      </c>
      <c r="AP2864" s="249" t="n">
        <f aca="false">+B2864</f>
        <v>0</v>
      </c>
      <c r="AQ2864" s="248" t="n">
        <f aca="false">+D2864</f>
        <v>0</v>
      </c>
      <c r="AS2864" s="249" t="n">
        <f aca="false">+O2864</f>
        <v>0</v>
      </c>
      <c r="AT2864" s="249" t="n">
        <f aca="false">+P2864</f>
        <v>0</v>
      </c>
    </row>
    <row r="2865" customFormat="false" ht="14.25" hidden="false" customHeight="true" outlineLevel="0" collapsed="false">
      <c r="AO2865" s="0" t="n">
        <f aca="false">+A2865</f>
        <v>0</v>
      </c>
      <c r="AP2865" s="249" t="n">
        <f aca="false">+B2865</f>
        <v>0</v>
      </c>
      <c r="AQ2865" s="248" t="n">
        <f aca="false">+D2865</f>
        <v>0</v>
      </c>
      <c r="AS2865" s="249" t="n">
        <f aca="false">+O2865</f>
        <v>0</v>
      </c>
      <c r="AT2865" s="249" t="n">
        <f aca="false">+P2865</f>
        <v>0</v>
      </c>
    </row>
    <row r="2866" customFormat="false" ht="14.25" hidden="false" customHeight="true" outlineLevel="0" collapsed="false">
      <c r="AO2866" s="0" t="n">
        <f aca="false">+A2866</f>
        <v>0</v>
      </c>
      <c r="AP2866" s="249" t="n">
        <f aca="false">+B2866</f>
        <v>0</v>
      </c>
      <c r="AQ2866" s="248" t="n">
        <f aca="false">+D2866</f>
        <v>0</v>
      </c>
      <c r="AS2866" s="249" t="n">
        <f aca="false">+O2866</f>
        <v>0</v>
      </c>
      <c r="AT2866" s="249" t="n">
        <f aca="false">+P2866</f>
        <v>0</v>
      </c>
    </row>
    <row r="2867" customFormat="false" ht="14.25" hidden="false" customHeight="true" outlineLevel="0" collapsed="false">
      <c r="AO2867" s="0" t="n">
        <f aca="false">+A2867</f>
        <v>0</v>
      </c>
      <c r="AP2867" s="249" t="n">
        <f aca="false">+B2867</f>
        <v>0</v>
      </c>
      <c r="AQ2867" s="248" t="n">
        <f aca="false">+D2867</f>
        <v>0</v>
      </c>
      <c r="AS2867" s="249" t="n">
        <f aca="false">+O2867</f>
        <v>0</v>
      </c>
      <c r="AT2867" s="249" t="n">
        <f aca="false">+P2867</f>
        <v>0</v>
      </c>
    </row>
    <row r="2868" customFormat="false" ht="14.25" hidden="false" customHeight="true" outlineLevel="0" collapsed="false">
      <c r="AO2868" s="0" t="n">
        <f aca="false">+A2868</f>
        <v>0</v>
      </c>
      <c r="AP2868" s="249" t="n">
        <f aca="false">+B2868</f>
        <v>0</v>
      </c>
      <c r="AQ2868" s="248" t="n">
        <f aca="false">+D2868</f>
        <v>0</v>
      </c>
      <c r="AS2868" s="249" t="n">
        <f aca="false">+O2868</f>
        <v>0</v>
      </c>
      <c r="AT2868" s="249" t="n">
        <f aca="false">+P2868</f>
        <v>0</v>
      </c>
    </row>
    <row r="2869" customFormat="false" ht="14.25" hidden="false" customHeight="true" outlineLevel="0" collapsed="false">
      <c r="AO2869" s="0" t="n">
        <f aca="false">+A2869</f>
        <v>0</v>
      </c>
      <c r="AP2869" s="249" t="n">
        <f aca="false">+B2869</f>
        <v>0</v>
      </c>
      <c r="AQ2869" s="248" t="n">
        <f aca="false">+D2869</f>
        <v>0</v>
      </c>
      <c r="AS2869" s="249" t="n">
        <f aca="false">+O2869</f>
        <v>0</v>
      </c>
      <c r="AT2869" s="249" t="n">
        <f aca="false">+P2869</f>
        <v>0</v>
      </c>
    </row>
    <row r="2870" customFormat="false" ht="14.25" hidden="false" customHeight="true" outlineLevel="0" collapsed="false">
      <c r="AO2870" s="0" t="n">
        <f aca="false">+A2870</f>
        <v>0</v>
      </c>
      <c r="AP2870" s="249" t="n">
        <f aca="false">+B2870</f>
        <v>0</v>
      </c>
      <c r="AQ2870" s="248" t="n">
        <f aca="false">+D2870</f>
        <v>0</v>
      </c>
      <c r="AS2870" s="249" t="n">
        <f aca="false">+O2870</f>
        <v>0</v>
      </c>
      <c r="AT2870" s="249" t="n">
        <f aca="false">+P2870</f>
        <v>0</v>
      </c>
    </row>
    <row r="2871" customFormat="false" ht="14.25" hidden="false" customHeight="true" outlineLevel="0" collapsed="false">
      <c r="AO2871" s="0" t="n">
        <f aca="false">+A2871</f>
        <v>0</v>
      </c>
      <c r="AP2871" s="249" t="n">
        <f aca="false">+B2871</f>
        <v>0</v>
      </c>
      <c r="AQ2871" s="248" t="n">
        <f aca="false">+D2871</f>
        <v>0</v>
      </c>
      <c r="AS2871" s="249" t="n">
        <f aca="false">+O2871</f>
        <v>0</v>
      </c>
      <c r="AT2871" s="249" t="n">
        <f aca="false">+P2871</f>
        <v>0</v>
      </c>
    </row>
    <row r="2872" customFormat="false" ht="14.25" hidden="false" customHeight="true" outlineLevel="0" collapsed="false">
      <c r="AO2872" s="0" t="n">
        <f aca="false">+A2872</f>
        <v>0</v>
      </c>
      <c r="AP2872" s="249" t="n">
        <f aca="false">+B2872</f>
        <v>0</v>
      </c>
      <c r="AQ2872" s="248" t="n">
        <f aca="false">+D2872</f>
        <v>0</v>
      </c>
      <c r="AS2872" s="249" t="n">
        <f aca="false">+O2872</f>
        <v>0</v>
      </c>
      <c r="AT2872" s="249" t="n">
        <f aca="false">+P2872</f>
        <v>0</v>
      </c>
    </row>
    <row r="2873" customFormat="false" ht="14.25" hidden="false" customHeight="true" outlineLevel="0" collapsed="false">
      <c r="AO2873" s="0" t="n">
        <f aca="false">+A2873</f>
        <v>0</v>
      </c>
      <c r="AP2873" s="249" t="n">
        <f aca="false">+B2873</f>
        <v>0</v>
      </c>
      <c r="AQ2873" s="248" t="n">
        <f aca="false">+D2873</f>
        <v>0</v>
      </c>
      <c r="AS2873" s="249" t="n">
        <f aca="false">+O2873</f>
        <v>0</v>
      </c>
      <c r="AT2873" s="249" t="n">
        <f aca="false">+P2873</f>
        <v>0</v>
      </c>
    </row>
    <row r="2874" customFormat="false" ht="14.25" hidden="false" customHeight="true" outlineLevel="0" collapsed="false">
      <c r="AO2874" s="0" t="n">
        <f aca="false">+A2874</f>
        <v>0</v>
      </c>
      <c r="AP2874" s="249" t="n">
        <f aca="false">+B2874</f>
        <v>0</v>
      </c>
      <c r="AQ2874" s="248" t="n">
        <f aca="false">+D2874</f>
        <v>0</v>
      </c>
      <c r="AS2874" s="249" t="n">
        <f aca="false">+O2874</f>
        <v>0</v>
      </c>
      <c r="AT2874" s="249" t="n">
        <f aca="false">+P2874</f>
        <v>0</v>
      </c>
    </row>
    <row r="2875" customFormat="false" ht="14.25" hidden="false" customHeight="true" outlineLevel="0" collapsed="false">
      <c r="AO2875" s="0" t="n">
        <f aca="false">+A2875</f>
        <v>0</v>
      </c>
      <c r="AP2875" s="249" t="n">
        <f aca="false">+B2875</f>
        <v>0</v>
      </c>
      <c r="AQ2875" s="248" t="n">
        <f aca="false">+D2875</f>
        <v>0</v>
      </c>
      <c r="AS2875" s="249" t="n">
        <f aca="false">+O2875</f>
        <v>0</v>
      </c>
      <c r="AT2875" s="249" t="n">
        <f aca="false">+P2875</f>
        <v>0</v>
      </c>
    </row>
    <row r="2876" customFormat="false" ht="14.25" hidden="false" customHeight="true" outlineLevel="0" collapsed="false">
      <c r="AO2876" s="0" t="n">
        <f aca="false">+A2876</f>
        <v>0</v>
      </c>
      <c r="AP2876" s="249" t="n">
        <f aca="false">+B2876</f>
        <v>0</v>
      </c>
      <c r="AQ2876" s="248" t="n">
        <f aca="false">+D2876</f>
        <v>0</v>
      </c>
      <c r="AS2876" s="249" t="n">
        <f aca="false">+O2876</f>
        <v>0</v>
      </c>
      <c r="AT2876" s="249" t="n">
        <f aca="false">+P2876</f>
        <v>0</v>
      </c>
    </row>
    <row r="2877" customFormat="false" ht="14.25" hidden="false" customHeight="true" outlineLevel="0" collapsed="false">
      <c r="AO2877" s="0" t="n">
        <f aca="false">+A2877</f>
        <v>0</v>
      </c>
      <c r="AP2877" s="249" t="n">
        <f aca="false">+B2877</f>
        <v>0</v>
      </c>
      <c r="AQ2877" s="248" t="n">
        <f aca="false">+D2877</f>
        <v>0</v>
      </c>
      <c r="AS2877" s="249" t="n">
        <f aca="false">+O2877</f>
        <v>0</v>
      </c>
      <c r="AT2877" s="249" t="n">
        <f aca="false">+P2877</f>
        <v>0</v>
      </c>
    </row>
    <row r="2878" customFormat="false" ht="14.25" hidden="false" customHeight="true" outlineLevel="0" collapsed="false">
      <c r="AO2878" s="0" t="n">
        <f aca="false">+A2878</f>
        <v>0</v>
      </c>
      <c r="AP2878" s="249" t="n">
        <f aca="false">+B2878</f>
        <v>0</v>
      </c>
      <c r="AQ2878" s="248" t="n">
        <f aca="false">+D2878</f>
        <v>0</v>
      </c>
      <c r="AS2878" s="249" t="n">
        <f aca="false">+O2878</f>
        <v>0</v>
      </c>
      <c r="AT2878" s="249" t="n">
        <f aca="false">+P2878</f>
        <v>0</v>
      </c>
    </row>
    <row r="2879" customFormat="false" ht="14.25" hidden="false" customHeight="true" outlineLevel="0" collapsed="false">
      <c r="AO2879" s="0" t="n">
        <f aca="false">+A2879</f>
        <v>0</v>
      </c>
      <c r="AP2879" s="249" t="n">
        <f aca="false">+B2879</f>
        <v>0</v>
      </c>
      <c r="AQ2879" s="248" t="n">
        <f aca="false">+D2879</f>
        <v>0</v>
      </c>
      <c r="AS2879" s="249" t="n">
        <f aca="false">+O2879</f>
        <v>0</v>
      </c>
      <c r="AT2879" s="249" t="n">
        <f aca="false">+P2879</f>
        <v>0</v>
      </c>
    </row>
    <row r="2880" customFormat="false" ht="14.25" hidden="false" customHeight="true" outlineLevel="0" collapsed="false">
      <c r="AO2880" s="0" t="n">
        <f aca="false">+A2880</f>
        <v>0</v>
      </c>
      <c r="AP2880" s="249" t="n">
        <f aca="false">+B2880</f>
        <v>0</v>
      </c>
      <c r="AQ2880" s="248" t="n">
        <f aca="false">+D2880</f>
        <v>0</v>
      </c>
      <c r="AS2880" s="249" t="n">
        <f aca="false">+O2880</f>
        <v>0</v>
      </c>
      <c r="AT2880" s="249" t="n">
        <f aca="false">+P2880</f>
        <v>0</v>
      </c>
    </row>
    <row r="2881" customFormat="false" ht="14.25" hidden="false" customHeight="true" outlineLevel="0" collapsed="false">
      <c r="AO2881" s="0" t="n">
        <f aca="false">+A2881</f>
        <v>0</v>
      </c>
      <c r="AP2881" s="249" t="n">
        <f aca="false">+B2881</f>
        <v>0</v>
      </c>
      <c r="AQ2881" s="248" t="n">
        <f aca="false">+D2881</f>
        <v>0</v>
      </c>
      <c r="AS2881" s="249" t="n">
        <f aca="false">+O2881</f>
        <v>0</v>
      </c>
      <c r="AT2881" s="249" t="n">
        <f aca="false">+P2881</f>
        <v>0</v>
      </c>
    </row>
    <row r="2882" customFormat="false" ht="14.25" hidden="false" customHeight="true" outlineLevel="0" collapsed="false">
      <c r="AO2882" s="0" t="n">
        <f aca="false">+A2882</f>
        <v>0</v>
      </c>
      <c r="AP2882" s="249" t="n">
        <f aca="false">+B2882</f>
        <v>0</v>
      </c>
      <c r="AQ2882" s="248" t="n">
        <f aca="false">+D2882</f>
        <v>0</v>
      </c>
      <c r="AS2882" s="249" t="n">
        <f aca="false">+O2882</f>
        <v>0</v>
      </c>
      <c r="AT2882" s="249" t="n">
        <f aca="false">+P2882</f>
        <v>0</v>
      </c>
    </row>
    <row r="2883" customFormat="false" ht="14.25" hidden="false" customHeight="true" outlineLevel="0" collapsed="false">
      <c r="AO2883" s="0" t="n">
        <f aca="false">+A2883</f>
        <v>0</v>
      </c>
      <c r="AP2883" s="249" t="n">
        <f aca="false">+B2883</f>
        <v>0</v>
      </c>
      <c r="AQ2883" s="248" t="n">
        <f aca="false">+D2883</f>
        <v>0</v>
      </c>
      <c r="AS2883" s="249" t="n">
        <f aca="false">+O2883</f>
        <v>0</v>
      </c>
      <c r="AT2883" s="249" t="n">
        <f aca="false">+P2883</f>
        <v>0</v>
      </c>
    </row>
    <row r="2884" customFormat="false" ht="14.25" hidden="false" customHeight="true" outlineLevel="0" collapsed="false">
      <c r="AO2884" s="0" t="n">
        <f aca="false">+A2884</f>
        <v>0</v>
      </c>
      <c r="AP2884" s="249" t="n">
        <f aca="false">+B2884</f>
        <v>0</v>
      </c>
      <c r="AQ2884" s="248" t="n">
        <f aca="false">+D2884</f>
        <v>0</v>
      </c>
      <c r="AS2884" s="249" t="n">
        <f aca="false">+O2884</f>
        <v>0</v>
      </c>
      <c r="AT2884" s="249" t="n">
        <f aca="false">+P2884</f>
        <v>0</v>
      </c>
    </row>
    <row r="2885" customFormat="false" ht="14.25" hidden="false" customHeight="true" outlineLevel="0" collapsed="false">
      <c r="AO2885" s="0" t="n">
        <f aca="false">+A2885</f>
        <v>0</v>
      </c>
      <c r="AP2885" s="249" t="n">
        <f aca="false">+B2885</f>
        <v>0</v>
      </c>
      <c r="AQ2885" s="248" t="n">
        <f aca="false">+D2885</f>
        <v>0</v>
      </c>
      <c r="AS2885" s="249" t="n">
        <f aca="false">+O2885</f>
        <v>0</v>
      </c>
      <c r="AT2885" s="249" t="n">
        <f aca="false">+P2885</f>
        <v>0</v>
      </c>
    </row>
    <row r="2886" customFormat="false" ht="14.25" hidden="false" customHeight="true" outlineLevel="0" collapsed="false">
      <c r="AO2886" s="0" t="n">
        <f aca="false">+A2886</f>
        <v>0</v>
      </c>
      <c r="AP2886" s="249" t="n">
        <f aca="false">+B2886</f>
        <v>0</v>
      </c>
      <c r="AQ2886" s="248" t="n">
        <f aca="false">+D2886</f>
        <v>0</v>
      </c>
      <c r="AS2886" s="249" t="n">
        <f aca="false">+O2886</f>
        <v>0</v>
      </c>
      <c r="AT2886" s="249" t="n">
        <f aca="false">+P2886</f>
        <v>0</v>
      </c>
    </row>
    <row r="2887" customFormat="false" ht="14.25" hidden="false" customHeight="true" outlineLevel="0" collapsed="false">
      <c r="AO2887" s="0" t="n">
        <f aca="false">+A2887</f>
        <v>0</v>
      </c>
      <c r="AP2887" s="249" t="n">
        <f aca="false">+B2887</f>
        <v>0</v>
      </c>
      <c r="AQ2887" s="248" t="n">
        <f aca="false">+D2887</f>
        <v>0</v>
      </c>
      <c r="AS2887" s="249" t="n">
        <f aca="false">+O2887</f>
        <v>0</v>
      </c>
      <c r="AT2887" s="249" t="n">
        <f aca="false">+P2887</f>
        <v>0</v>
      </c>
    </row>
    <row r="2888" customFormat="false" ht="14.25" hidden="false" customHeight="true" outlineLevel="0" collapsed="false">
      <c r="AO2888" s="0" t="n">
        <f aca="false">+A2888</f>
        <v>0</v>
      </c>
      <c r="AP2888" s="249" t="n">
        <f aca="false">+B2888</f>
        <v>0</v>
      </c>
      <c r="AQ2888" s="248" t="n">
        <f aca="false">+D2888</f>
        <v>0</v>
      </c>
      <c r="AS2888" s="249" t="n">
        <f aca="false">+O2888</f>
        <v>0</v>
      </c>
      <c r="AT2888" s="249" t="n">
        <f aca="false">+P2888</f>
        <v>0</v>
      </c>
    </row>
    <row r="2889" customFormat="false" ht="14.25" hidden="false" customHeight="true" outlineLevel="0" collapsed="false">
      <c r="AO2889" s="0" t="n">
        <f aca="false">+A2889</f>
        <v>0</v>
      </c>
      <c r="AP2889" s="249" t="n">
        <f aca="false">+B2889</f>
        <v>0</v>
      </c>
      <c r="AQ2889" s="248" t="n">
        <f aca="false">+D2889</f>
        <v>0</v>
      </c>
      <c r="AS2889" s="249" t="n">
        <f aca="false">+O2889</f>
        <v>0</v>
      </c>
      <c r="AT2889" s="249" t="n">
        <f aca="false">+P2889</f>
        <v>0</v>
      </c>
    </row>
    <row r="2890" customFormat="false" ht="14.25" hidden="false" customHeight="true" outlineLevel="0" collapsed="false">
      <c r="AO2890" s="0" t="n">
        <f aca="false">+A2890</f>
        <v>0</v>
      </c>
      <c r="AP2890" s="249" t="n">
        <f aca="false">+B2890</f>
        <v>0</v>
      </c>
      <c r="AQ2890" s="248" t="n">
        <f aca="false">+D2890</f>
        <v>0</v>
      </c>
      <c r="AS2890" s="249" t="n">
        <f aca="false">+O2890</f>
        <v>0</v>
      </c>
      <c r="AT2890" s="249" t="n">
        <f aca="false">+P2890</f>
        <v>0</v>
      </c>
    </row>
    <row r="2891" customFormat="false" ht="14.25" hidden="false" customHeight="true" outlineLevel="0" collapsed="false">
      <c r="AO2891" s="0" t="n">
        <f aca="false">+A2891</f>
        <v>0</v>
      </c>
      <c r="AP2891" s="249" t="n">
        <f aca="false">+B2891</f>
        <v>0</v>
      </c>
      <c r="AQ2891" s="248" t="n">
        <f aca="false">+D2891</f>
        <v>0</v>
      </c>
      <c r="AS2891" s="249" t="n">
        <f aca="false">+O2891</f>
        <v>0</v>
      </c>
      <c r="AT2891" s="249" t="n">
        <f aca="false">+P2891</f>
        <v>0</v>
      </c>
    </row>
    <row r="2892" customFormat="false" ht="14.25" hidden="false" customHeight="true" outlineLevel="0" collapsed="false">
      <c r="AO2892" s="0" t="n">
        <f aca="false">+A2892</f>
        <v>0</v>
      </c>
      <c r="AP2892" s="249" t="n">
        <f aca="false">+B2892</f>
        <v>0</v>
      </c>
      <c r="AQ2892" s="248" t="n">
        <f aca="false">+D2892</f>
        <v>0</v>
      </c>
      <c r="AS2892" s="249" t="n">
        <f aca="false">+O2892</f>
        <v>0</v>
      </c>
      <c r="AT2892" s="249" t="n">
        <f aca="false">+P2892</f>
        <v>0</v>
      </c>
    </row>
    <row r="2893" customFormat="false" ht="14.25" hidden="false" customHeight="true" outlineLevel="0" collapsed="false">
      <c r="AO2893" s="0" t="n">
        <f aca="false">+A2893</f>
        <v>0</v>
      </c>
      <c r="AP2893" s="249" t="n">
        <f aca="false">+B2893</f>
        <v>0</v>
      </c>
      <c r="AQ2893" s="248" t="n">
        <f aca="false">+D2893</f>
        <v>0</v>
      </c>
      <c r="AS2893" s="249" t="n">
        <f aca="false">+O2893</f>
        <v>0</v>
      </c>
      <c r="AT2893" s="249" t="n">
        <f aca="false">+P2893</f>
        <v>0</v>
      </c>
    </row>
    <row r="2894" customFormat="false" ht="14.25" hidden="false" customHeight="true" outlineLevel="0" collapsed="false">
      <c r="AO2894" s="0" t="n">
        <f aca="false">+A2894</f>
        <v>0</v>
      </c>
      <c r="AP2894" s="249" t="n">
        <f aca="false">+B2894</f>
        <v>0</v>
      </c>
      <c r="AQ2894" s="248" t="n">
        <f aca="false">+D2894</f>
        <v>0</v>
      </c>
      <c r="AS2894" s="249" t="n">
        <f aca="false">+O2894</f>
        <v>0</v>
      </c>
      <c r="AT2894" s="249" t="n">
        <f aca="false">+P2894</f>
        <v>0</v>
      </c>
    </row>
    <row r="2895" customFormat="false" ht="14.25" hidden="false" customHeight="true" outlineLevel="0" collapsed="false">
      <c r="AO2895" s="0" t="n">
        <f aca="false">+A2895</f>
        <v>0</v>
      </c>
      <c r="AP2895" s="249" t="n">
        <f aca="false">+B2895</f>
        <v>0</v>
      </c>
      <c r="AQ2895" s="248" t="n">
        <f aca="false">+D2895</f>
        <v>0</v>
      </c>
      <c r="AS2895" s="249" t="n">
        <f aca="false">+O2895</f>
        <v>0</v>
      </c>
      <c r="AT2895" s="249" t="n">
        <f aca="false">+P2895</f>
        <v>0</v>
      </c>
    </row>
    <row r="2896" customFormat="false" ht="14.25" hidden="false" customHeight="true" outlineLevel="0" collapsed="false">
      <c r="AO2896" s="0" t="n">
        <f aca="false">+A2896</f>
        <v>0</v>
      </c>
      <c r="AP2896" s="249" t="n">
        <f aca="false">+B2896</f>
        <v>0</v>
      </c>
      <c r="AQ2896" s="248" t="n">
        <f aca="false">+D2896</f>
        <v>0</v>
      </c>
      <c r="AS2896" s="249" t="n">
        <f aca="false">+O2896</f>
        <v>0</v>
      </c>
      <c r="AT2896" s="249" t="n">
        <f aca="false">+P2896</f>
        <v>0</v>
      </c>
    </row>
    <row r="2897" customFormat="false" ht="14.25" hidden="false" customHeight="true" outlineLevel="0" collapsed="false">
      <c r="AO2897" s="0" t="n">
        <f aca="false">+A2897</f>
        <v>0</v>
      </c>
      <c r="AP2897" s="249" t="n">
        <f aca="false">+B2897</f>
        <v>0</v>
      </c>
      <c r="AQ2897" s="248" t="n">
        <f aca="false">+D2897</f>
        <v>0</v>
      </c>
      <c r="AS2897" s="249" t="n">
        <f aca="false">+O2897</f>
        <v>0</v>
      </c>
      <c r="AT2897" s="249" t="n">
        <f aca="false">+P2897</f>
        <v>0</v>
      </c>
    </row>
    <row r="2898" customFormat="false" ht="14.25" hidden="false" customHeight="true" outlineLevel="0" collapsed="false">
      <c r="AO2898" s="0" t="n">
        <f aca="false">+A2898</f>
        <v>0</v>
      </c>
      <c r="AP2898" s="249" t="n">
        <f aca="false">+B2898</f>
        <v>0</v>
      </c>
      <c r="AQ2898" s="248" t="n">
        <f aca="false">+D2898</f>
        <v>0</v>
      </c>
      <c r="AS2898" s="249" t="n">
        <f aca="false">+O2898</f>
        <v>0</v>
      </c>
      <c r="AT2898" s="249" t="n">
        <f aca="false">+P2898</f>
        <v>0</v>
      </c>
    </row>
    <row r="2899" customFormat="false" ht="14.25" hidden="false" customHeight="true" outlineLevel="0" collapsed="false">
      <c r="AO2899" s="0" t="n">
        <f aca="false">+A2899</f>
        <v>0</v>
      </c>
      <c r="AP2899" s="249" t="n">
        <f aca="false">+B2899</f>
        <v>0</v>
      </c>
      <c r="AQ2899" s="248" t="n">
        <f aca="false">+D2899</f>
        <v>0</v>
      </c>
      <c r="AS2899" s="249" t="n">
        <f aca="false">+O2899</f>
        <v>0</v>
      </c>
      <c r="AT2899" s="249" t="n">
        <f aca="false">+P2899</f>
        <v>0</v>
      </c>
    </row>
    <row r="2900" customFormat="false" ht="14.25" hidden="false" customHeight="true" outlineLevel="0" collapsed="false">
      <c r="AO2900" s="0" t="n">
        <f aca="false">+A2900</f>
        <v>0</v>
      </c>
      <c r="AP2900" s="249" t="n">
        <f aca="false">+B2900</f>
        <v>0</v>
      </c>
      <c r="AQ2900" s="248" t="n">
        <f aca="false">+D2900</f>
        <v>0</v>
      </c>
      <c r="AS2900" s="249" t="n">
        <f aca="false">+O2900</f>
        <v>0</v>
      </c>
      <c r="AT2900" s="249" t="n">
        <f aca="false">+P2900</f>
        <v>0</v>
      </c>
    </row>
    <row r="2901" customFormat="false" ht="14.25" hidden="false" customHeight="true" outlineLevel="0" collapsed="false">
      <c r="AO2901" s="0" t="n">
        <f aca="false">+A2901</f>
        <v>0</v>
      </c>
      <c r="AP2901" s="249" t="n">
        <f aca="false">+B2901</f>
        <v>0</v>
      </c>
      <c r="AQ2901" s="248" t="n">
        <f aca="false">+D2901</f>
        <v>0</v>
      </c>
      <c r="AS2901" s="249" t="n">
        <f aca="false">+O2901</f>
        <v>0</v>
      </c>
      <c r="AT2901" s="249" t="n">
        <f aca="false">+P2901</f>
        <v>0</v>
      </c>
    </row>
    <row r="2902" customFormat="false" ht="14.25" hidden="false" customHeight="true" outlineLevel="0" collapsed="false">
      <c r="AO2902" s="0" t="n">
        <f aca="false">+A2902</f>
        <v>0</v>
      </c>
      <c r="AP2902" s="249" t="n">
        <f aca="false">+B2902</f>
        <v>0</v>
      </c>
      <c r="AQ2902" s="248" t="n">
        <f aca="false">+D2902</f>
        <v>0</v>
      </c>
      <c r="AS2902" s="249" t="n">
        <f aca="false">+O2902</f>
        <v>0</v>
      </c>
      <c r="AT2902" s="249" t="n">
        <f aca="false">+P2902</f>
        <v>0</v>
      </c>
    </row>
    <row r="2903" customFormat="false" ht="14.25" hidden="false" customHeight="true" outlineLevel="0" collapsed="false">
      <c r="AO2903" s="0" t="n">
        <f aca="false">+A2903</f>
        <v>0</v>
      </c>
      <c r="AP2903" s="249" t="n">
        <f aca="false">+B2903</f>
        <v>0</v>
      </c>
      <c r="AQ2903" s="248" t="n">
        <f aca="false">+D2903</f>
        <v>0</v>
      </c>
      <c r="AS2903" s="249" t="n">
        <f aca="false">+O2903</f>
        <v>0</v>
      </c>
      <c r="AT2903" s="249" t="n">
        <f aca="false">+P2903</f>
        <v>0</v>
      </c>
    </row>
    <row r="2904" customFormat="false" ht="14.25" hidden="false" customHeight="true" outlineLevel="0" collapsed="false">
      <c r="AO2904" s="0" t="n">
        <f aca="false">+A2904</f>
        <v>0</v>
      </c>
      <c r="AP2904" s="249" t="n">
        <f aca="false">+B2904</f>
        <v>0</v>
      </c>
      <c r="AQ2904" s="248" t="n">
        <f aca="false">+D2904</f>
        <v>0</v>
      </c>
      <c r="AS2904" s="249" t="n">
        <f aca="false">+O2904</f>
        <v>0</v>
      </c>
      <c r="AT2904" s="249" t="n">
        <f aca="false">+P2904</f>
        <v>0</v>
      </c>
    </row>
    <row r="2905" customFormat="false" ht="14.25" hidden="false" customHeight="true" outlineLevel="0" collapsed="false">
      <c r="AO2905" s="0" t="n">
        <f aca="false">+A2905</f>
        <v>0</v>
      </c>
      <c r="AP2905" s="249" t="n">
        <f aca="false">+B2905</f>
        <v>0</v>
      </c>
      <c r="AQ2905" s="248" t="n">
        <f aca="false">+D2905</f>
        <v>0</v>
      </c>
      <c r="AS2905" s="249" t="n">
        <f aca="false">+O2905</f>
        <v>0</v>
      </c>
      <c r="AT2905" s="249" t="n">
        <f aca="false">+P2905</f>
        <v>0</v>
      </c>
    </row>
    <row r="2906" customFormat="false" ht="14.25" hidden="false" customHeight="true" outlineLevel="0" collapsed="false">
      <c r="AO2906" s="0" t="n">
        <f aca="false">+A2906</f>
        <v>0</v>
      </c>
      <c r="AP2906" s="249" t="n">
        <f aca="false">+B2906</f>
        <v>0</v>
      </c>
      <c r="AQ2906" s="248" t="n">
        <f aca="false">+D2906</f>
        <v>0</v>
      </c>
      <c r="AS2906" s="249" t="n">
        <f aca="false">+O2906</f>
        <v>0</v>
      </c>
      <c r="AT2906" s="249" t="n">
        <f aca="false">+P2906</f>
        <v>0</v>
      </c>
    </row>
    <row r="2907" customFormat="false" ht="14.25" hidden="false" customHeight="true" outlineLevel="0" collapsed="false">
      <c r="AO2907" s="0" t="n">
        <f aca="false">+A2907</f>
        <v>0</v>
      </c>
      <c r="AP2907" s="249" t="n">
        <f aca="false">+B2907</f>
        <v>0</v>
      </c>
      <c r="AQ2907" s="248" t="n">
        <f aca="false">+D2907</f>
        <v>0</v>
      </c>
      <c r="AS2907" s="249" t="n">
        <f aca="false">+O2907</f>
        <v>0</v>
      </c>
      <c r="AT2907" s="249" t="n">
        <f aca="false">+P2907</f>
        <v>0</v>
      </c>
    </row>
    <row r="2908" customFormat="false" ht="14.25" hidden="false" customHeight="true" outlineLevel="0" collapsed="false">
      <c r="AO2908" s="0" t="n">
        <f aca="false">+A2908</f>
        <v>0</v>
      </c>
      <c r="AP2908" s="249" t="n">
        <f aca="false">+B2908</f>
        <v>0</v>
      </c>
      <c r="AQ2908" s="248" t="n">
        <f aca="false">+D2908</f>
        <v>0</v>
      </c>
      <c r="AS2908" s="249" t="n">
        <f aca="false">+O2908</f>
        <v>0</v>
      </c>
      <c r="AT2908" s="249" t="n">
        <f aca="false">+P2908</f>
        <v>0</v>
      </c>
    </row>
    <row r="2909" customFormat="false" ht="14.25" hidden="false" customHeight="true" outlineLevel="0" collapsed="false">
      <c r="AO2909" s="0" t="n">
        <f aca="false">+A2909</f>
        <v>0</v>
      </c>
      <c r="AP2909" s="249" t="n">
        <f aca="false">+B2909</f>
        <v>0</v>
      </c>
      <c r="AQ2909" s="248" t="n">
        <f aca="false">+D2909</f>
        <v>0</v>
      </c>
      <c r="AS2909" s="249" t="n">
        <f aca="false">+O2909</f>
        <v>0</v>
      </c>
      <c r="AT2909" s="249" t="n">
        <f aca="false">+P2909</f>
        <v>0</v>
      </c>
    </row>
    <row r="2910" customFormat="false" ht="14.25" hidden="false" customHeight="true" outlineLevel="0" collapsed="false">
      <c r="AO2910" s="0" t="n">
        <f aca="false">+A2910</f>
        <v>0</v>
      </c>
      <c r="AP2910" s="249" t="n">
        <f aca="false">+B2910</f>
        <v>0</v>
      </c>
      <c r="AQ2910" s="248" t="n">
        <f aca="false">+D2910</f>
        <v>0</v>
      </c>
      <c r="AS2910" s="249" t="n">
        <f aca="false">+O2910</f>
        <v>0</v>
      </c>
      <c r="AT2910" s="249" t="n">
        <f aca="false">+P2910</f>
        <v>0</v>
      </c>
    </row>
    <row r="2911" customFormat="false" ht="14.25" hidden="false" customHeight="true" outlineLevel="0" collapsed="false">
      <c r="AO2911" s="0" t="n">
        <f aca="false">+A2911</f>
        <v>0</v>
      </c>
      <c r="AP2911" s="249" t="n">
        <f aca="false">+B2911</f>
        <v>0</v>
      </c>
      <c r="AQ2911" s="248" t="n">
        <f aca="false">+D2911</f>
        <v>0</v>
      </c>
      <c r="AS2911" s="249" t="n">
        <f aca="false">+O2911</f>
        <v>0</v>
      </c>
      <c r="AT2911" s="249" t="n">
        <f aca="false">+P2911</f>
        <v>0</v>
      </c>
    </row>
    <row r="2912" customFormat="false" ht="14.25" hidden="false" customHeight="true" outlineLevel="0" collapsed="false">
      <c r="AO2912" s="0" t="n">
        <f aca="false">+A2912</f>
        <v>0</v>
      </c>
      <c r="AP2912" s="249" t="n">
        <f aca="false">+B2912</f>
        <v>0</v>
      </c>
      <c r="AQ2912" s="248" t="n">
        <f aca="false">+D2912</f>
        <v>0</v>
      </c>
      <c r="AS2912" s="249" t="n">
        <f aca="false">+O2912</f>
        <v>0</v>
      </c>
      <c r="AT2912" s="249" t="n">
        <f aca="false">+P2912</f>
        <v>0</v>
      </c>
    </row>
    <row r="2913" customFormat="false" ht="14.25" hidden="false" customHeight="true" outlineLevel="0" collapsed="false">
      <c r="AO2913" s="0" t="n">
        <f aca="false">+A2913</f>
        <v>0</v>
      </c>
      <c r="AP2913" s="249" t="n">
        <f aca="false">+B2913</f>
        <v>0</v>
      </c>
      <c r="AQ2913" s="248" t="n">
        <f aca="false">+D2913</f>
        <v>0</v>
      </c>
      <c r="AS2913" s="249" t="n">
        <f aca="false">+O2913</f>
        <v>0</v>
      </c>
      <c r="AT2913" s="249" t="n">
        <f aca="false">+P2913</f>
        <v>0</v>
      </c>
    </row>
    <row r="2914" customFormat="false" ht="14.25" hidden="false" customHeight="true" outlineLevel="0" collapsed="false">
      <c r="AO2914" s="0" t="n">
        <f aca="false">+A2914</f>
        <v>0</v>
      </c>
      <c r="AP2914" s="249" t="n">
        <f aca="false">+B2914</f>
        <v>0</v>
      </c>
      <c r="AQ2914" s="248" t="n">
        <f aca="false">+D2914</f>
        <v>0</v>
      </c>
      <c r="AS2914" s="249" t="n">
        <f aca="false">+O2914</f>
        <v>0</v>
      </c>
      <c r="AT2914" s="249" t="n">
        <f aca="false">+P2914</f>
        <v>0</v>
      </c>
    </row>
    <row r="2915" customFormat="false" ht="14.25" hidden="false" customHeight="true" outlineLevel="0" collapsed="false">
      <c r="AO2915" s="0" t="n">
        <f aca="false">+A2915</f>
        <v>0</v>
      </c>
      <c r="AP2915" s="249" t="n">
        <f aca="false">+B2915</f>
        <v>0</v>
      </c>
      <c r="AQ2915" s="248" t="n">
        <f aca="false">+D2915</f>
        <v>0</v>
      </c>
      <c r="AS2915" s="249" t="n">
        <f aca="false">+O2915</f>
        <v>0</v>
      </c>
      <c r="AT2915" s="249" t="n">
        <f aca="false">+P2915</f>
        <v>0</v>
      </c>
    </row>
    <row r="2916" customFormat="false" ht="14.25" hidden="false" customHeight="true" outlineLevel="0" collapsed="false">
      <c r="AO2916" s="0" t="n">
        <f aca="false">+A2916</f>
        <v>0</v>
      </c>
      <c r="AP2916" s="249" t="n">
        <f aca="false">+B2916</f>
        <v>0</v>
      </c>
      <c r="AQ2916" s="248" t="n">
        <f aca="false">+D2916</f>
        <v>0</v>
      </c>
      <c r="AS2916" s="249" t="n">
        <f aca="false">+O2916</f>
        <v>0</v>
      </c>
      <c r="AT2916" s="249" t="n">
        <f aca="false">+P2916</f>
        <v>0</v>
      </c>
    </row>
    <row r="2917" customFormat="false" ht="14.25" hidden="false" customHeight="true" outlineLevel="0" collapsed="false">
      <c r="AO2917" s="0" t="n">
        <f aca="false">+A2917</f>
        <v>0</v>
      </c>
      <c r="AP2917" s="249" t="n">
        <f aca="false">+B2917</f>
        <v>0</v>
      </c>
      <c r="AQ2917" s="248" t="n">
        <f aca="false">+D2917</f>
        <v>0</v>
      </c>
      <c r="AS2917" s="249" t="n">
        <f aca="false">+O2917</f>
        <v>0</v>
      </c>
      <c r="AT2917" s="249" t="n">
        <f aca="false">+P2917</f>
        <v>0</v>
      </c>
    </row>
    <row r="2918" customFormat="false" ht="14.25" hidden="false" customHeight="true" outlineLevel="0" collapsed="false">
      <c r="AO2918" s="0" t="n">
        <f aca="false">+A2918</f>
        <v>0</v>
      </c>
      <c r="AP2918" s="249" t="n">
        <f aca="false">+B2918</f>
        <v>0</v>
      </c>
      <c r="AQ2918" s="248" t="n">
        <f aca="false">+D2918</f>
        <v>0</v>
      </c>
      <c r="AS2918" s="249" t="n">
        <f aca="false">+O2918</f>
        <v>0</v>
      </c>
      <c r="AT2918" s="249" t="n">
        <f aca="false">+P2918</f>
        <v>0</v>
      </c>
    </row>
    <row r="2919" customFormat="false" ht="14.25" hidden="false" customHeight="true" outlineLevel="0" collapsed="false">
      <c r="AO2919" s="0" t="n">
        <f aca="false">+A2919</f>
        <v>0</v>
      </c>
      <c r="AP2919" s="249" t="n">
        <f aca="false">+B2919</f>
        <v>0</v>
      </c>
      <c r="AQ2919" s="248" t="n">
        <f aca="false">+D2919</f>
        <v>0</v>
      </c>
      <c r="AS2919" s="249" t="n">
        <f aca="false">+O2919</f>
        <v>0</v>
      </c>
      <c r="AT2919" s="249" t="n">
        <f aca="false">+P2919</f>
        <v>0</v>
      </c>
    </row>
    <row r="2920" customFormat="false" ht="14.25" hidden="false" customHeight="true" outlineLevel="0" collapsed="false">
      <c r="AO2920" s="0" t="n">
        <f aca="false">+A2920</f>
        <v>0</v>
      </c>
      <c r="AP2920" s="249" t="n">
        <f aca="false">+B2920</f>
        <v>0</v>
      </c>
      <c r="AQ2920" s="248" t="n">
        <f aca="false">+D2920</f>
        <v>0</v>
      </c>
      <c r="AS2920" s="249" t="n">
        <f aca="false">+O2920</f>
        <v>0</v>
      </c>
      <c r="AT2920" s="249" t="n">
        <f aca="false">+P2920</f>
        <v>0</v>
      </c>
    </row>
    <row r="2921" customFormat="false" ht="14.25" hidden="false" customHeight="true" outlineLevel="0" collapsed="false">
      <c r="AO2921" s="0" t="n">
        <f aca="false">+A2921</f>
        <v>0</v>
      </c>
      <c r="AP2921" s="249" t="n">
        <f aca="false">+B2921</f>
        <v>0</v>
      </c>
      <c r="AQ2921" s="248" t="n">
        <f aca="false">+D2921</f>
        <v>0</v>
      </c>
      <c r="AS2921" s="249" t="n">
        <f aca="false">+O2921</f>
        <v>0</v>
      </c>
      <c r="AT2921" s="249" t="n">
        <f aca="false">+P2921</f>
        <v>0</v>
      </c>
    </row>
    <row r="2922" customFormat="false" ht="14.25" hidden="false" customHeight="true" outlineLevel="0" collapsed="false">
      <c r="AO2922" s="0" t="n">
        <f aca="false">+A2922</f>
        <v>0</v>
      </c>
      <c r="AP2922" s="249" t="n">
        <f aca="false">+B2922</f>
        <v>0</v>
      </c>
      <c r="AQ2922" s="248" t="n">
        <f aca="false">+D2922</f>
        <v>0</v>
      </c>
      <c r="AS2922" s="249" t="n">
        <f aca="false">+O2922</f>
        <v>0</v>
      </c>
      <c r="AT2922" s="249" t="n">
        <f aca="false">+P2922</f>
        <v>0</v>
      </c>
    </row>
    <row r="2923" customFormat="false" ht="14.25" hidden="false" customHeight="true" outlineLevel="0" collapsed="false">
      <c r="AO2923" s="0" t="n">
        <f aca="false">+A2923</f>
        <v>0</v>
      </c>
      <c r="AP2923" s="249" t="n">
        <f aca="false">+B2923</f>
        <v>0</v>
      </c>
      <c r="AQ2923" s="248" t="n">
        <f aca="false">+D2923</f>
        <v>0</v>
      </c>
      <c r="AS2923" s="249" t="n">
        <f aca="false">+O2923</f>
        <v>0</v>
      </c>
      <c r="AT2923" s="249" t="n">
        <f aca="false">+P2923</f>
        <v>0</v>
      </c>
    </row>
    <row r="2924" customFormat="false" ht="14.25" hidden="false" customHeight="true" outlineLevel="0" collapsed="false">
      <c r="AO2924" s="0" t="n">
        <f aca="false">+A2924</f>
        <v>0</v>
      </c>
      <c r="AP2924" s="249" t="n">
        <f aca="false">+B2924</f>
        <v>0</v>
      </c>
      <c r="AQ2924" s="248" t="n">
        <f aca="false">+D2924</f>
        <v>0</v>
      </c>
      <c r="AS2924" s="249" t="n">
        <f aca="false">+O2924</f>
        <v>0</v>
      </c>
      <c r="AT2924" s="249" t="n">
        <f aca="false">+P2924</f>
        <v>0</v>
      </c>
    </row>
    <row r="2925" customFormat="false" ht="14.25" hidden="false" customHeight="true" outlineLevel="0" collapsed="false">
      <c r="AO2925" s="0" t="n">
        <f aca="false">+A2925</f>
        <v>0</v>
      </c>
      <c r="AP2925" s="249" t="n">
        <f aca="false">+B2925</f>
        <v>0</v>
      </c>
      <c r="AQ2925" s="248" t="n">
        <f aca="false">+D2925</f>
        <v>0</v>
      </c>
      <c r="AS2925" s="249" t="n">
        <f aca="false">+O2925</f>
        <v>0</v>
      </c>
      <c r="AT2925" s="249" t="n">
        <f aca="false">+P2925</f>
        <v>0</v>
      </c>
    </row>
    <row r="2926" customFormat="false" ht="14.25" hidden="false" customHeight="true" outlineLevel="0" collapsed="false">
      <c r="AO2926" s="0" t="n">
        <f aca="false">+A2926</f>
        <v>0</v>
      </c>
      <c r="AP2926" s="249" t="n">
        <f aca="false">+B2926</f>
        <v>0</v>
      </c>
      <c r="AQ2926" s="248" t="n">
        <f aca="false">+D2926</f>
        <v>0</v>
      </c>
      <c r="AS2926" s="249" t="n">
        <f aca="false">+O2926</f>
        <v>0</v>
      </c>
      <c r="AT2926" s="249" t="n">
        <f aca="false">+P2926</f>
        <v>0</v>
      </c>
    </row>
    <row r="2927" customFormat="false" ht="14.25" hidden="false" customHeight="true" outlineLevel="0" collapsed="false">
      <c r="AO2927" s="0" t="n">
        <f aca="false">+A2927</f>
        <v>0</v>
      </c>
      <c r="AP2927" s="249" t="n">
        <f aca="false">+B2927</f>
        <v>0</v>
      </c>
      <c r="AQ2927" s="248" t="n">
        <f aca="false">+D2927</f>
        <v>0</v>
      </c>
      <c r="AS2927" s="249" t="n">
        <f aca="false">+O2927</f>
        <v>0</v>
      </c>
      <c r="AT2927" s="249" t="n">
        <f aca="false">+P2927</f>
        <v>0</v>
      </c>
    </row>
    <row r="2928" customFormat="false" ht="14.25" hidden="false" customHeight="true" outlineLevel="0" collapsed="false">
      <c r="AO2928" s="0" t="n">
        <f aca="false">+A2928</f>
        <v>0</v>
      </c>
      <c r="AP2928" s="249" t="n">
        <f aca="false">+B2928</f>
        <v>0</v>
      </c>
      <c r="AQ2928" s="248" t="n">
        <f aca="false">+D2928</f>
        <v>0</v>
      </c>
      <c r="AS2928" s="249" t="n">
        <f aca="false">+O2928</f>
        <v>0</v>
      </c>
      <c r="AT2928" s="249" t="n">
        <f aca="false">+P2928</f>
        <v>0</v>
      </c>
    </row>
    <row r="2929" customFormat="false" ht="14.25" hidden="false" customHeight="true" outlineLevel="0" collapsed="false">
      <c r="AO2929" s="0" t="n">
        <f aca="false">+A2929</f>
        <v>0</v>
      </c>
      <c r="AP2929" s="249" t="n">
        <f aca="false">+B2929</f>
        <v>0</v>
      </c>
      <c r="AQ2929" s="248" t="n">
        <f aca="false">+D2929</f>
        <v>0</v>
      </c>
      <c r="AS2929" s="249" t="n">
        <f aca="false">+O2929</f>
        <v>0</v>
      </c>
      <c r="AT2929" s="249" t="n">
        <f aca="false">+P2929</f>
        <v>0</v>
      </c>
    </row>
    <row r="2930" customFormat="false" ht="14.25" hidden="false" customHeight="true" outlineLevel="0" collapsed="false">
      <c r="AO2930" s="0" t="n">
        <f aca="false">+A2930</f>
        <v>0</v>
      </c>
      <c r="AP2930" s="249" t="n">
        <f aca="false">+B2930</f>
        <v>0</v>
      </c>
      <c r="AQ2930" s="248" t="n">
        <f aca="false">+D2930</f>
        <v>0</v>
      </c>
      <c r="AS2930" s="249" t="n">
        <f aca="false">+O2930</f>
        <v>0</v>
      </c>
      <c r="AT2930" s="249" t="n">
        <f aca="false">+P2930</f>
        <v>0</v>
      </c>
    </row>
    <row r="2931" customFormat="false" ht="14.25" hidden="false" customHeight="true" outlineLevel="0" collapsed="false">
      <c r="AO2931" s="0" t="n">
        <f aca="false">+A2931</f>
        <v>0</v>
      </c>
      <c r="AP2931" s="249" t="n">
        <f aca="false">+B2931</f>
        <v>0</v>
      </c>
      <c r="AQ2931" s="248" t="n">
        <f aca="false">+D2931</f>
        <v>0</v>
      </c>
      <c r="AS2931" s="249" t="n">
        <f aca="false">+O2931</f>
        <v>0</v>
      </c>
      <c r="AT2931" s="249" t="n">
        <f aca="false">+P2931</f>
        <v>0</v>
      </c>
    </row>
    <row r="2932" customFormat="false" ht="14.25" hidden="false" customHeight="true" outlineLevel="0" collapsed="false">
      <c r="AO2932" s="0" t="n">
        <f aca="false">+A2932</f>
        <v>0</v>
      </c>
      <c r="AP2932" s="249" t="n">
        <f aca="false">+B2932</f>
        <v>0</v>
      </c>
      <c r="AQ2932" s="248" t="n">
        <f aca="false">+D2932</f>
        <v>0</v>
      </c>
      <c r="AS2932" s="249" t="n">
        <f aca="false">+O2932</f>
        <v>0</v>
      </c>
      <c r="AT2932" s="249" t="n">
        <f aca="false">+P2932</f>
        <v>0</v>
      </c>
    </row>
    <row r="2933" customFormat="false" ht="14.25" hidden="false" customHeight="true" outlineLevel="0" collapsed="false">
      <c r="AO2933" s="0" t="n">
        <f aca="false">+A2933</f>
        <v>0</v>
      </c>
      <c r="AP2933" s="249" t="n">
        <f aca="false">+B2933</f>
        <v>0</v>
      </c>
      <c r="AQ2933" s="248" t="n">
        <f aca="false">+D2933</f>
        <v>0</v>
      </c>
      <c r="AS2933" s="249" t="n">
        <f aca="false">+O2933</f>
        <v>0</v>
      </c>
      <c r="AT2933" s="249" t="n">
        <f aca="false">+P2933</f>
        <v>0</v>
      </c>
    </row>
    <row r="2934" customFormat="false" ht="14.25" hidden="false" customHeight="true" outlineLevel="0" collapsed="false">
      <c r="AO2934" s="0" t="n">
        <f aca="false">+A2934</f>
        <v>0</v>
      </c>
      <c r="AP2934" s="249" t="n">
        <f aca="false">+B2934</f>
        <v>0</v>
      </c>
      <c r="AQ2934" s="248" t="n">
        <f aca="false">+D2934</f>
        <v>0</v>
      </c>
      <c r="AS2934" s="249" t="n">
        <f aca="false">+O2934</f>
        <v>0</v>
      </c>
      <c r="AT2934" s="249" t="n">
        <f aca="false">+P2934</f>
        <v>0</v>
      </c>
    </row>
    <row r="2935" customFormat="false" ht="14.25" hidden="false" customHeight="true" outlineLevel="0" collapsed="false">
      <c r="AO2935" s="0" t="n">
        <f aca="false">+A2935</f>
        <v>0</v>
      </c>
      <c r="AP2935" s="249" t="n">
        <f aca="false">+B2935</f>
        <v>0</v>
      </c>
      <c r="AQ2935" s="248" t="n">
        <f aca="false">+D2935</f>
        <v>0</v>
      </c>
      <c r="AS2935" s="249" t="n">
        <f aca="false">+O2935</f>
        <v>0</v>
      </c>
      <c r="AT2935" s="249" t="n">
        <f aca="false">+P2935</f>
        <v>0</v>
      </c>
    </row>
    <row r="2936" customFormat="false" ht="14.25" hidden="false" customHeight="true" outlineLevel="0" collapsed="false">
      <c r="AO2936" s="0" t="n">
        <f aca="false">+A2936</f>
        <v>0</v>
      </c>
      <c r="AP2936" s="249" t="n">
        <f aca="false">+B2936</f>
        <v>0</v>
      </c>
      <c r="AQ2936" s="248" t="n">
        <f aca="false">+D2936</f>
        <v>0</v>
      </c>
      <c r="AS2936" s="249" t="n">
        <f aca="false">+O2936</f>
        <v>0</v>
      </c>
      <c r="AT2936" s="249" t="n">
        <f aca="false">+P2936</f>
        <v>0</v>
      </c>
    </row>
    <row r="2937" customFormat="false" ht="14.25" hidden="false" customHeight="true" outlineLevel="0" collapsed="false">
      <c r="AO2937" s="0" t="n">
        <f aca="false">+A2937</f>
        <v>0</v>
      </c>
      <c r="AP2937" s="249" t="n">
        <f aca="false">+B2937</f>
        <v>0</v>
      </c>
      <c r="AQ2937" s="248" t="n">
        <f aca="false">+D2937</f>
        <v>0</v>
      </c>
      <c r="AS2937" s="249" t="n">
        <f aca="false">+O2937</f>
        <v>0</v>
      </c>
      <c r="AT2937" s="249" t="n">
        <f aca="false">+P2937</f>
        <v>0</v>
      </c>
    </row>
    <row r="2938" customFormat="false" ht="14.25" hidden="false" customHeight="true" outlineLevel="0" collapsed="false">
      <c r="AO2938" s="0" t="n">
        <f aca="false">+A2938</f>
        <v>0</v>
      </c>
      <c r="AP2938" s="249" t="n">
        <f aca="false">+B2938</f>
        <v>0</v>
      </c>
      <c r="AQ2938" s="248" t="n">
        <f aca="false">+D2938</f>
        <v>0</v>
      </c>
      <c r="AS2938" s="249" t="n">
        <f aca="false">+O2938</f>
        <v>0</v>
      </c>
      <c r="AT2938" s="249" t="n">
        <f aca="false">+P2938</f>
        <v>0</v>
      </c>
    </row>
    <row r="2939" customFormat="false" ht="14.25" hidden="false" customHeight="true" outlineLevel="0" collapsed="false">
      <c r="AO2939" s="0" t="n">
        <f aca="false">+A2939</f>
        <v>0</v>
      </c>
      <c r="AP2939" s="249" t="n">
        <f aca="false">+B2939</f>
        <v>0</v>
      </c>
      <c r="AQ2939" s="248" t="n">
        <f aca="false">+D2939</f>
        <v>0</v>
      </c>
      <c r="AS2939" s="249" t="n">
        <f aca="false">+O2939</f>
        <v>0</v>
      </c>
      <c r="AT2939" s="249" t="n">
        <f aca="false">+P2939</f>
        <v>0</v>
      </c>
    </row>
    <row r="2940" customFormat="false" ht="14.25" hidden="false" customHeight="true" outlineLevel="0" collapsed="false">
      <c r="AO2940" s="0" t="n">
        <f aca="false">+A2940</f>
        <v>0</v>
      </c>
      <c r="AP2940" s="249" t="n">
        <f aca="false">+B2940</f>
        <v>0</v>
      </c>
      <c r="AQ2940" s="248" t="n">
        <f aca="false">+D2940</f>
        <v>0</v>
      </c>
      <c r="AS2940" s="249" t="n">
        <f aca="false">+O2940</f>
        <v>0</v>
      </c>
      <c r="AT2940" s="249" t="n">
        <f aca="false">+P2940</f>
        <v>0</v>
      </c>
    </row>
    <row r="2941" customFormat="false" ht="14.25" hidden="false" customHeight="true" outlineLevel="0" collapsed="false">
      <c r="AO2941" s="0" t="n">
        <f aca="false">+A2941</f>
        <v>0</v>
      </c>
      <c r="AP2941" s="249" t="n">
        <f aca="false">+B2941</f>
        <v>0</v>
      </c>
      <c r="AQ2941" s="248" t="n">
        <f aca="false">+D2941</f>
        <v>0</v>
      </c>
      <c r="AS2941" s="249" t="n">
        <f aca="false">+O2941</f>
        <v>0</v>
      </c>
      <c r="AT2941" s="249" t="n">
        <f aca="false">+P2941</f>
        <v>0</v>
      </c>
    </row>
    <row r="2942" customFormat="false" ht="14.25" hidden="false" customHeight="true" outlineLevel="0" collapsed="false">
      <c r="AO2942" s="0" t="n">
        <f aca="false">+A2942</f>
        <v>0</v>
      </c>
      <c r="AP2942" s="249" t="n">
        <f aca="false">+B2942</f>
        <v>0</v>
      </c>
      <c r="AQ2942" s="248" t="n">
        <f aca="false">+D2942</f>
        <v>0</v>
      </c>
      <c r="AS2942" s="249" t="n">
        <f aca="false">+O2942</f>
        <v>0</v>
      </c>
      <c r="AT2942" s="249" t="n">
        <f aca="false">+P2942</f>
        <v>0</v>
      </c>
    </row>
    <row r="2943" customFormat="false" ht="14.25" hidden="false" customHeight="true" outlineLevel="0" collapsed="false">
      <c r="AO2943" s="0" t="n">
        <f aca="false">+A2943</f>
        <v>0</v>
      </c>
      <c r="AP2943" s="249" t="n">
        <f aca="false">+B2943</f>
        <v>0</v>
      </c>
      <c r="AQ2943" s="248" t="n">
        <f aca="false">+D2943</f>
        <v>0</v>
      </c>
      <c r="AS2943" s="249" t="n">
        <f aca="false">+O2943</f>
        <v>0</v>
      </c>
      <c r="AT2943" s="249" t="n">
        <f aca="false">+P2943</f>
        <v>0</v>
      </c>
    </row>
    <row r="2944" customFormat="false" ht="14.25" hidden="false" customHeight="true" outlineLevel="0" collapsed="false">
      <c r="AO2944" s="0" t="n">
        <f aca="false">+A2944</f>
        <v>0</v>
      </c>
      <c r="AP2944" s="249" t="n">
        <f aca="false">+B2944</f>
        <v>0</v>
      </c>
      <c r="AQ2944" s="248" t="n">
        <f aca="false">+D2944</f>
        <v>0</v>
      </c>
      <c r="AS2944" s="249" t="n">
        <f aca="false">+O2944</f>
        <v>0</v>
      </c>
      <c r="AT2944" s="249" t="n">
        <f aca="false">+P2944</f>
        <v>0</v>
      </c>
    </row>
    <row r="2945" customFormat="false" ht="14.25" hidden="false" customHeight="true" outlineLevel="0" collapsed="false">
      <c r="AO2945" s="0" t="n">
        <f aca="false">+A2945</f>
        <v>0</v>
      </c>
      <c r="AP2945" s="249" t="n">
        <f aca="false">+B2945</f>
        <v>0</v>
      </c>
      <c r="AQ2945" s="248" t="n">
        <f aca="false">+D2945</f>
        <v>0</v>
      </c>
      <c r="AS2945" s="249" t="n">
        <f aca="false">+O2945</f>
        <v>0</v>
      </c>
      <c r="AT2945" s="249" t="n">
        <f aca="false">+P2945</f>
        <v>0</v>
      </c>
    </row>
    <row r="2946" customFormat="false" ht="14.25" hidden="false" customHeight="true" outlineLevel="0" collapsed="false">
      <c r="AO2946" s="0" t="n">
        <f aca="false">+A2946</f>
        <v>0</v>
      </c>
      <c r="AP2946" s="249" t="n">
        <f aca="false">+B2946</f>
        <v>0</v>
      </c>
      <c r="AQ2946" s="248" t="n">
        <f aca="false">+D2946</f>
        <v>0</v>
      </c>
      <c r="AS2946" s="249" t="n">
        <f aca="false">+O2946</f>
        <v>0</v>
      </c>
      <c r="AT2946" s="249" t="n">
        <f aca="false">+P2946</f>
        <v>0</v>
      </c>
    </row>
    <row r="2947" customFormat="false" ht="14.25" hidden="false" customHeight="true" outlineLevel="0" collapsed="false">
      <c r="AO2947" s="0" t="n">
        <f aca="false">+A2947</f>
        <v>0</v>
      </c>
      <c r="AP2947" s="249" t="n">
        <f aca="false">+B2947</f>
        <v>0</v>
      </c>
      <c r="AQ2947" s="248" t="n">
        <f aca="false">+D2947</f>
        <v>0</v>
      </c>
      <c r="AS2947" s="249" t="n">
        <f aca="false">+O2947</f>
        <v>0</v>
      </c>
      <c r="AT2947" s="249" t="n">
        <f aca="false">+P2947</f>
        <v>0</v>
      </c>
    </row>
    <row r="2948" customFormat="false" ht="14.25" hidden="false" customHeight="true" outlineLevel="0" collapsed="false">
      <c r="AO2948" s="0" t="n">
        <f aca="false">+A2948</f>
        <v>0</v>
      </c>
      <c r="AP2948" s="249" t="n">
        <f aca="false">+B2948</f>
        <v>0</v>
      </c>
      <c r="AQ2948" s="248" t="n">
        <f aca="false">+D2948</f>
        <v>0</v>
      </c>
      <c r="AS2948" s="249" t="n">
        <f aca="false">+O2948</f>
        <v>0</v>
      </c>
      <c r="AT2948" s="249" t="n">
        <f aca="false">+P2948</f>
        <v>0</v>
      </c>
    </row>
    <row r="2949" customFormat="false" ht="14.25" hidden="false" customHeight="true" outlineLevel="0" collapsed="false">
      <c r="AO2949" s="0" t="n">
        <f aca="false">+A2949</f>
        <v>0</v>
      </c>
      <c r="AP2949" s="249" t="n">
        <f aca="false">+B2949</f>
        <v>0</v>
      </c>
      <c r="AQ2949" s="248" t="n">
        <f aca="false">+D2949</f>
        <v>0</v>
      </c>
      <c r="AS2949" s="249" t="n">
        <f aca="false">+O2949</f>
        <v>0</v>
      </c>
      <c r="AT2949" s="249" t="n">
        <f aca="false">+P2949</f>
        <v>0</v>
      </c>
    </row>
    <row r="2950" customFormat="false" ht="14.25" hidden="false" customHeight="true" outlineLevel="0" collapsed="false">
      <c r="AO2950" s="0" t="n">
        <f aca="false">+A2950</f>
        <v>0</v>
      </c>
      <c r="AP2950" s="249" t="n">
        <f aca="false">+B2950</f>
        <v>0</v>
      </c>
      <c r="AQ2950" s="248" t="n">
        <f aca="false">+D2950</f>
        <v>0</v>
      </c>
      <c r="AS2950" s="249" t="n">
        <f aca="false">+O2950</f>
        <v>0</v>
      </c>
      <c r="AT2950" s="249" t="n">
        <f aca="false">+P2950</f>
        <v>0</v>
      </c>
    </row>
    <row r="2951" customFormat="false" ht="14.25" hidden="false" customHeight="true" outlineLevel="0" collapsed="false">
      <c r="AO2951" s="0" t="n">
        <f aca="false">+A2951</f>
        <v>0</v>
      </c>
      <c r="AP2951" s="249" t="n">
        <f aca="false">+B2951</f>
        <v>0</v>
      </c>
      <c r="AQ2951" s="248" t="n">
        <f aca="false">+D2951</f>
        <v>0</v>
      </c>
      <c r="AS2951" s="249" t="n">
        <f aca="false">+O2951</f>
        <v>0</v>
      </c>
      <c r="AT2951" s="249" t="n">
        <f aca="false">+P2951</f>
        <v>0</v>
      </c>
    </row>
    <row r="2952" customFormat="false" ht="14.25" hidden="false" customHeight="true" outlineLevel="0" collapsed="false">
      <c r="AO2952" s="0" t="n">
        <f aca="false">+A2952</f>
        <v>0</v>
      </c>
      <c r="AP2952" s="249" t="n">
        <f aca="false">+B2952</f>
        <v>0</v>
      </c>
      <c r="AQ2952" s="248" t="n">
        <f aca="false">+D2952</f>
        <v>0</v>
      </c>
      <c r="AS2952" s="249" t="n">
        <f aca="false">+O2952</f>
        <v>0</v>
      </c>
      <c r="AT2952" s="249" t="n">
        <f aca="false">+P2952</f>
        <v>0</v>
      </c>
    </row>
    <row r="2953" customFormat="false" ht="14.25" hidden="false" customHeight="true" outlineLevel="0" collapsed="false">
      <c r="AO2953" s="0" t="n">
        <f aca="false">+A2953</f>
        <v>0</v>
      </c>
      <c r="AP2953" s="249" t="n">
        <f aca="false">+B2953</f>
        <v>0</v>
      </c>
      <c r="AQ2953" s="248" t="n">
        <f aca="false">+D2953</f>
        <v>0</v>
      </c>
      <c r="AS2953" s="249" t="n">
        <f aca="false">+O2953</f>
        <v>0</v>
      </c>
      <c r="AT2953" s="249" t="n">
        <f aca="false">+P2953</f>
        <v>0</v>
      </c>
    </row>
    <row r="2954" customFormat="false" ht="14.25" hidden="false" customHeight="true" outlineLevel="0" collapsed="false">
      <c r="AO2954" s="0" t="n">
        <f aca="false">+A2954</f>
        <v>0</v>
      </c>
      <c r="AP2954" s="249" t="n">
        <f aca="false">+B2954</f>
        <v>0</v>
      </c>
      <c r="AQ2954" s="248" t="n">
        <f aca="false">+D2954</f>
        <v>0</v>
      </c>
      <c r="AS2954" s="249" t="n">
        <f aca="false">+O2954</f>
        <v>0</v>
      </c>
      <c r="AT2954" s="249" t="n">
        <f aca="false">+P2954</f>
        <v>0</v>
      </c>
    </row>
    <row r="2955" customFormat="false" ht="14.25" hidden="false" customHeight="true" outlineLevel="0" collapsed="false">
      <c r="AO2955" s="0" t="n">
        <f aca="false">+A2955</f>
        <v>0</v>
      </c>
      <c r="AP2955" s="249" t="n">
        <f aca="false">+B2955</f>
        <v>0</v>
      </c>
      <c r="AQ2955" s="248" t="n">
        <f aca="false">+D2955</f>
        <v>0</v>
      </c>
      <c r="AS2955" s="249" t="n">
        <f aca="false">+O2955</f>
        <v>0</v>
      </c>
      <c r="AT2955" s="249" t="n">
        <f aca="false">+P2955</f>
        <v>0</v>
      </c>
    </row>
    <row r="2956" customFormat="false" ht="14.25" hidden="false" customHeight="true" outlineLevel="0" collapsed="false">
      <c r="AO2956" s="0" t="n">
        <f aca="false">+A2956</f>
        <v>0</v>
      </c>
      <c r="AP2956" s="249" t="n">
        <f aca="false">+B2956</f>
        <v>0</v>
      </c>
      <c r="AQ2956" s="248" t="n">
        <f aca="false">+D2956</f>
        <v>0</v>
      </c>
      <c r="AS2956" s="249" t="n">
        <f aca="false">+O2956</f>
        <v>0</v>
      </c>
      <c r="AT2956" s="249" t="n">
        <f aca="false">+P2956</f>
        <v>0</v>
      </c>
    </row>
    <row r="2957" customFormat="false" ht="14.25" hidden="false" customHeight="true" outlineLevel="0" collapsed="false">
      <c r="AO2957" s="0" t="n">
        <f aca="false">+A2957</f>
        <v>0</v>
      </c>
      <c r="AP2957" s="249" t="n">
        <f aca="false">+B2957</f>
        <v>0</v>
      </c>
      <c r="AQ2957" s="248" t="n">
        <f aca="false">+D2957</f>
        <v>0</v>
      </c>
      <c r="AS2957" s="249" t="n">
        <f aca="false">+O2957</f>
        <v>0</v>
      </c>
      <c r="AT2957" s="249" t="n">
        <f aca="false">+P2957</f>
        <v>0</v>
      </c>
    </row>
    <row r="2958" customFormat="false" ht="14.25" hidden="false" customHeight="true" outlineLevel="0" collapsed="false">
      <c r="AO2958" s="0" t="n">
        <f aca="false">+A2958</f>
        <v>0</v>
      </c>
      <c r="AP2958" s="249" t="n">
        <f aca="false">+B2958</f>
        <v>0</v>
      </c>
      <c r="AQ2958" s="248" t="n">
        <f aca="false">+D2958</f>
        <v>0</v>
      </c>
      <c r="AS2958" s="249" t="n">
        <f aca="false">+O2958</f>
        <v>0</v>
      </c>
      <c r="AT2958" s="249" t="n">
        <f aca="false">+P2958</f>
        <v>0</v>
      </c>
    </row>
    <row r="2959" customFormat="false" ht="14.25" hidden="false" customHeight="true" outlineLevel="0" collapsed="false">
      <c r="AO2959" s="0" t="n">
        <f aca="false">+A2959</f>
        <v>0</v>
      </c>
      <c r="AP2959" s="249" t="n">
        <f aca="false">+B2959</f>
        <v>0</v>
      </c>
      <c r="AQ2959" s="248" t="n">
        <f aca="false">+D2959</f>
        <v>0</v>
      </c>
      <c r="AS2959" s="249" t="n">
        <f aca="false">+O2959</f>
        <v>0</v>
      </c>
      <c r="AT2959" s="249" t="n">
        <f aca="false">+P2959</f>
        <v>0</v>
      </c>
    </row>
    <row r="2960" customFormat="false" ht="14.25" hidden="false" customHeight="true" outlineLevel="0" collapsed="false">
      <c r="AO2960" s="0" t="n">
        <f aca="false">+A2960</f>
        <v>0</v>
      </c>
      <c r="AP2960" s="249" t="n">
        <f aca="false">+B2960</f>
        <v>0</v>
      </c>
      <c r="AQ2960" s="248" t="n">
        <f aca="false">+D2960</f>
        <v>0</v>
      </c>
      <c r="AS2960" s="249" t="n">
        <f aca="false">+O2960</f>
        <v>0</v>
      </c>
      <c r="AT2960" s="249" t="n">
        <f aca="false">+P2960</f>
        <v>0</v>
      </c>
    </row>
    <row r="2961" customFormat="false" ht="14.25" hidden="false" customHeight="true" outlineLevel="0" collapsed="false">
      <c r="AO2961" s="0" t="n">
        <f aca="false">+A2961</f>
        <v>0</v>
      </c>
      <c r="AP2961" s="249" t="n">
        <f aca="false">+B2961</f>
        <v>0</v>
      </c>
      <c r="AQ2961" s="248" t="n">
        <f aca="false">+D2961</f>
        <v>0</v>
      </c>
      <c r="AS2961" s="249" t="n">
        <f aca="false">+O2961</f>
        <v>0</v>
      </c>
      <c r="AT2961" s="249" t="n">
        <f aca="false">+P2961</f>
        <v>0</v>
      </c>
    </row>
    <row r="2962" customFormat="false" ht="14.25" hidden="false" customHeight="true" outlineLevel="0" collapsed="false">
      <c r="AO2962" s="0" t="n">
        <f aca="false">+A2962</f>
        <v>0</v>
      </c>
      <c r="AP2962" s="249" t="n">
        <f aca="false">+B2962</f>
        <v>0</v>
      </c>
      <c r="AQ2962" s="248" t="n">
        <f aca="false">+D2962</f>
        <v>0</v>
      </c>
      <c r="AS2962" s="249" t="n">
        <f aca="false">+O2962</f>
        <v>0</v>
      </c>
      <c r="AT2962" s="249" t="n">
        <f aca="false">+P2962</f>
        <v>0</v>
      </c>
    </row>
    <row r="2963" customFormat="false" ht="14.25" hidden="false" customHeight="true" outlineLevel="0" collapsed="false">
      <c r="AO2963" s="0" t="n">
        <f aca="false">+A2963</f>
        <v>0</v>
      </c>
      <c r="AP2963" s="249" t="n">
        <f aca="false">+B2963</f>
        <v>0</v>
      </c>
      <c r="AQ2963" s="248" t="n">
        <f aca="false">+D2963</f>
        <v>0</v>
      </c>
      <c r="AS2963" s="249" t="n">
        <f aca="false">+O2963</f>
        <v>0</v>
      </c>
      <c r="AT2963" s="249" t="n">
        <f aca="false">+P2963</f>
        <v>0</v>
      </c>
    </row>
    <row r="2964" customFormat="false" ht="14.25" hidden="false" customHeight="true" outlineLevel="0" collapsed="false">
      <c r="AO2964" s="0" t="n">
        <f aca="false">+A2964</f>
        <v>0</v>
      </c>
      <c r="AP2964" s="249" t="n">
        <f aca="false">+B2964</f>
        <v>0</v>
      </c>
      <c r="AQ2964" s="248" t="n">
        <f aca="false">+D2964</f>
        <v>0</v>
      </c>
      <c r="AS2964" s="249" t="n">
        <f aca="false">+O2964</f>
        <v>0</v>
      </c>
      <c r="AT2964" s="249" t="n">
        <f aca="false">+P2964</f>
        <v>0</v>
      </c>
    </row>
    <row r="2965" customFormat="false" ht="14.25" hidden="false" customHeight="true" outlineLevel="0" collapsed="false">
      <c r="AO2965" s="0" t="n">
        <f aca="false">+A2965</f>
        <v>0</v>
      </c>
      <c r="AP2965" s="249" t="n">
        <f aca="false">+B2965</f>
        <v>0</v>
      </c>
      <c r="AQ2965" s="248" t="n">
        <f aca="false">+D2965</f>
        <v>0</v>
      </c>
      <c r="AS2965" s="249" t="n">
        <f aca="false">+O2965</f>
        <v>0</v>
      </c>
      <c r="AT2965" s="249" t="n">
        <f aca="false">+P2965</f>
        <v>0</v>
      </c>
    </row>
    <row r="2966" customFormat="false" ht="14.25" hidden="false" customHeight="true" outlineLevel="0" collapsed="false">
      <c r="AO2966" s="0" t="n">
        <f aca="false">+A2966</f>
        <v>0</v>
      </c>
      <c r="AP2966" s="249" t="n">
        <f aca="false">+B2966</f>
        <v>0</v>
      </c>
      <c r="AQ2966" s="248" t="n">
        <f aca="false">+D2966</f>
        <v>0</v>
      </c>
      <c r="AS2966" s="249" t="n">
        <f aca="false">+O2966</f>
        <v>0</v>
      </c>
      <c r="AT2966" s="249" t="n">
        <f aca="false">+P2966</f>
        <v>0</v>
      </c>
    </row>
    <row r="2967" customFormat="false" ht="14.25" hidden="false" customHeight="true" outlineLevel="0" collapsed="false">
      <c r="AO2967" s="0" t="n">
        <f aca="false">+A2967</f>
        <v>0</v>
      </c>
      <c r="AP2967" s="249" t="n">
        <f aca="false">+B2967</f>
        <v>0</v>
      </c>
      <c r="AQ2967" s="248" t="n">
        <f aca="false">+D2967</f>
        <v>0</v>
      </c>
      <c r="AS2967" s="249" t="n">
        <f aca="false">+O2967</f>
        <v>0</v>
      </c>
      <c r="AT2967" s="249" t="n">
        <f aca="false">+P2967</f>
        <v>0</v>
      </c>
    </row>
    <row r="2968" customFormat="false" ht="14.25" hidden="false" customHeight="true" outlineLevel="0" collapsed="false">
      <c r="AO2968" s="0" t="n">
        <f aca="false">+A2968</f>
        <v>0</v>
      </c>
      <c r="AP2968" s="249" t="n">
        <f aca="false">+B2968</f>
        <v>0</v>
      </c>
      <c r="AQ2968" s="248" t="n">
        <f aca="false">+D2968</f>
        <v>0</v>
      </c>
      <c r="AS2968" s="249" t="n">
        <f aca="false">+O2968</f>
        <v>0</v>
      </c>
      <c r="AT2968" s="249" t="n">
        <f aca="false">+P2968</f>
        <v>0</v>
      </c>
    </row>
    <row r="2969" customFormat="false" ht="14.25" hidden="false" customHeight="true" outlineLevel="0" collapsed="false">
      <c r="AO2969" s="0" t="n">
        <f aca="false">+A2969</f>
        <v>0</v>
      </c>
      <c r="AP2969" s="249" t="n">
        <f aca="false">+B2969</f>
        <v>0</v>
      </c>
      <c r="AQ2969" s="248" t="n">
        <f aca="false">+D2969</f>
        <v>0</v>
      </c>
      <c r="AS2969" s="249" t="n">
        <f aca="false">+O2969</f>
        <v>0</v>
      </c>
      <c r="AT2969" s="249" t="n">
        <f aca="false">+P2969</f>
        <v>0</v>
      </c>
    </row>
    <row r="2970" customFormat="false" ht="14.25" hidden="false" customHeight="true" outlineLevel="0" collapsed="false">
      <c r="AO2970" s="0" t="n">
        <f aca="false">+A2970</f>
        <v>0</v>
      </c>
      <c r="AP2970" s="249" t="n">
        <f aca="false">+B2970</f>
        <v>0</v>
      </c>
      <c r="AQ2970" s="248" t="n">
        <f aca="false">+D2970</f>
        <v>0</v>
      </c>
      <c r="AS2970" s="249" t="n">
        <f aca="false">+O2970</f>
        <v>0</v>
      </c>
      <c r="AT2970" s="249" t="n">
        <f aca="false">+P2970</f>
        <v>0</v>
      </c>
    </row>
    <row r="2971" customFormat="false" ht="14.25" hidden="false" customHeight="true" outlineLevel="0" collapsed="false">
      <c r="AO2971" s="0" t="n">
        <f aca="false">+A2971</f>
        <v>0</v>
      </c>
      <c r="AP2971" s="249" t="n">
        <f aca="false">+B2971</f>
        <v>0</v>
      </c>
      <c r="AQ2971" s="248" t="n">
        <f aca="false">+D2971</f>
        <v>0</v>
      </c>
      <c r="AS2971" s="249" t="n">
        <f aca="false">+O2971</f>
        <v>0</v>
      </c>
      <c r="AT2971" s="249" t="n">
        <f aca="false">+P2971</f>
        <v>0</v>
      </c>
    </row>
    <row r="2972" customFormat="false" ht="14.25" hidden="false" customHeight="true" outlineLevel="0" collapsed="false">
      <c r="AO2972" s="0" t="n">
        <f aca="false">+A2972</f>
        <v>0</v>
      </c>
      <c r="AP2972" s="249" t="n">
        <f aca="false">+B2972</f>
        <v>0</v>
      </c>
      <c r="AQ2972" s="248" t="n">
        <f aca="false">+D2972</f>
        <v>0</v>
      </c>
      <c r="AS2972" s="249" t="n">
        <f aca="false">+O2972</f>
        <v>0</v>
      </c>
      <c r="AT2972" s="249" t="n">
        <f aca="false">+P2972</f>
        <v>0</v>
      </c>
    </row>
    <row r="2973" customFormat="false" ht="14.25" hidden="false" customHeight="true" outlineLevel="0" collapsed="false">
      <c r="AO2973" s="0" t="n">
        <f aca="false">+A2973</f>
        <v>0</v>
      </c>
      <c r="AP2973" s="249" t="n">
        <f aca="false">+B2973</f>
        <v>0</v>
      </c>
      <c r="AQ2973" s="248" t="n">
        <f aca="false">+D2973</f>
        <v>0</v>
      </c>
      <c r="AS2973" s="249" t="n">
        <f aca="false">+O2973</f>
        <v>0</v>
      </c>
      <c r="AT2973" s="249" t="n">
        <f aca="false">+P2973</f>
        <v>0</v>
      </c>
    </row>
    <row r="2974" customFormat="false" ht="14.25" hidden="false" customHeight="true" outlineLevel="0" collapsed="false">
      <c r="AO2974" s="0" t="n">
        <f aca="false">+A2974</f>
        <v>0</v>
      </c>
      <c r="AP2974" s="249" t="n">
        <f aca="false">+B2974</f>
        <v>0</v>
      </c>
      <c r="AQ2974" s="248" t="n">
        <f aca="false">+D2974</f>
        <v>0</v>
      </c>
      <c r="AS2974" s="249" t="n">
        <f aca="false">+O2974</f>
        <v>0</v>
      </c>
      <c r="AT2974" s="249" t="n">
        <f aca="false">+P2974</f>
        <v>0</v>
      </c>
    </row>
    <row r="2975" customFormat="false" ht="14.25" hidden="false" customHeight="true" outlineLevel="0" collapsed="false">
      <c r="AO2975" s="0" t="n">
        <f aca="false">+A2975</f>
        <v>0</v>
      </c>
      <c r="AP2975" s="249" t="n">
        <f aca="false">+B2975</f>
        <v>0</v>
      </c>
      <c r="AQ2975" s="248" t="n">
        <f aca="false">+D2975</f>
        <v>0</v>
      </c>
      <c r="AS2975" s="249" t="n">
        <f aca="false">+O2975</f>
        <v>0</v>
      </c>
      <c r="AT2975" s="249" t="n">
        <f aca="false">+P2975</f>
        <v>0</v>
      </c>
    </row>
    <row r="2976" customFormat="false" ht="14.25" hidden="false" customHeight="true" outlineLevel="0" collapsed="false">
      <c r="AO2976" s="0" t="n">
        <f aca="false">+A2976</f>
        <v>0</v>
      </c>
      <c r="AP2976" s="249" t="n">
        <f aca="false">+B2976</f>
        <v>0</v>
      </c>
      <c r="AQ2976" s="248" t="n">
        <f aca="false">+D2976</f>
        <v>0</v>
      </c>
      <c r="AS2976" s="249" t="n">
        <f aca="false">+O2976</f>
        <v>0</v>
      </c>
      <c r="AT2976" s="249" t="n">
        <f aca="false">+P2976</f>
        <v>0</v>
      </c>
    </row>
    <row r="2977" customFormat="false" ht="14.25" hidden="false" customHeight="true" outlineLevel="0" collapsed="false">
      <c r="AO2977" s="0" t="n">
        <f aca="false">+A2977</f>
        <v>0</v>
      </c>
      <c r="AP2977" s="249" t="n">
        <f aca="false">+B2977</f>
        <v>0</v>
      </c>
      <c r="AQ2977" s="248" t="n">
        <f aca="false">+D2977</f>
        <v>0</v>
      </c>
      <c r="AS2977" s="249" t="n">
        <f aca="false">+O2977</f>
        <v>0</v>
      </c>
      <c r="AT2977" s="249" t="n">
        <f aca="false">+P2977</f>
        <v>0</v>
      </c>
    </row>
    <row r="2978" customFormat="false" ht="14.25" hidden="false" customHeight="true" outlineLevel="0" collapsed="false">
      <c r="AO2978" s="0" t="n">
        <f aca="false">+A2978</f>
        <v>0</v>
      </c>
      <c r="AP2978" s="249" t="n">
        <f aca="false">+B2978</f>
        <v>0</v>
      </c>
      <c r="AQ2978" s="248" t="n">
        <f aca="false">+D2978</f>
        <v>0</v>
      </c>
      <c r="AS2978" s="249" t="n">
        <f aca="false">+O2978</f>
        <v>0</v>
      </c>
      <c r="AT2978" s="249" t="n">
        <f aca="false">+P2978</f>
        <v>0</v>
      </c>
    </row>
    <row r="2979" customFormat="false" ht="14.25" hidden="false" customHeight="true" outlineLevel="0" collapsed="false">
      <c r="AO2979" s="0" t="n">
        <f aca="false">+A2979</f>
        <v>0</v>
      </c>
      <c r="AP2979" s="249" t="n">
        <f aca="false">+B2979</f>
        <v>0</v>
      </c>
      <c r="AQ2979" s="248" t="n">
        <f aca="false">+D2979</f>
        <v>0</v>
      </c>
      <c r="AS2979" s="249" t="n">
        <f aca="false">+O2979</f>
        <v>0</v>
      </c>
      <c r="AT2979" s="249" t="n">
        <f aca="false">+P2979</f>
        <v>0</v>
      </c>
    </row>
    <row r="2980" customFormat="false" ht="14.25" hidden="false" customHeight="true" outlineLevel="0" collapsed="false">
      <c r="AO2980" s="0" t="n">
        <f aca="false">+A2980</f>
        <v>0</v>
      </c>
      <c r="AP2980" s="249" t="n">
        <f aca="false">+B2980</f>
        <v>0</v>
      </c>
      <c r="AQ2980" s="248" t="n">
        <f aca="false">+D2980</f>
        <v>0</v>
      </c>
      <c r="AS2980" s="249" t="n">
        <f aca="false">+O2980</f>
        <v>0</v>
      </c>
      <c r="AT2980" s="249" t="n">
        <f aca="false">+P2980</f>
        <v>0</v>
      </c>
    </row>
    <row r="2981" customFormat="false" ht="14.25" hidden="false" customHeight="true" outlineLevel="0" collapsed="false">
      <c r="AO2981" s="0" t="n">
        <f aca="false">+A2981</f>
        <v>0</v>
      </c>
      <c r="AP2981" s="249" t="n">
        <f aca="false">+B2981</f>
        <v>0</v>
      </c>
      <c r="AQ2981" s="248" t="n">
        <f aca="false">+D2981</f>
        <v>0</v>
      </c>
      <c r="AS2981" s="249" t="n">
        <f aca="false">+O2981</f>
        <v>0</v>
      </c>
      <c r="AT2981" s="249" t="n">
        <f aca="false">+P2981</f>
        <v>0</v>
      </c>
    </row>
    <row r="2982" customFormat="false" ht="14.25" hidden="false" customHeight="true" outlineLevel="0" collapsed="false">
      <c r="AO2982" s="0" t="n">
        <f aca="false">+A2982</f>
        <v>0</v>
      </c>
      <c r="AP2982" s="249" t="n">
        <f aca="false">+B2982</f>
        <v>0</v>
      </c>
      <c r="AQ2982" s="248" t="n">
        <f aca="false">+D2982</f>
        <v>0</v>
      </c>
      <c r="AS2982" s="249" t="n">
        <f aca="false">+O2982</f>
        <v>0</v>
      </c>
      <c r="AT2982" s="249" t="n">
        <f aca="false">+P2982</f>
        <v>0</v>
      </c>
    </row>
    <row r="2983" customFormat="false" ht="14.25" hidden="false" customHeight="true" outlineLevel="0" collapsed="false">
      <c r="AO2983" s="0" t="n">
        <f aca="false">+A2983</f>
        <v>0</v>
      </c>
      <c r="AP2983" s="249" t="n">
        <f aca="false">+B2983</f>
        <v>0</v>
      </c>
      <c r="AQ2983" s="248" t="n">
        <f aca="false">+D2983</f>
        <v>0</v>
      </c>
      <c r="AS2983" s="249" t="n">
        <f aca="false">+O2983</f>
        <v>0</v>
      </c>
      <c r="AT2983" s="249" t="n">
        <f aca="false">+P2983</f>
        <v>0</v>
      </c>
    </row>
    <row r="2984" customFormat="false" ht="14.25" hidden="false" customHeight="true" outlineLevel="0" collapsed="false">
      <c r="AO2984" s="0" t="n">
        <f aca="false">+A2984</f>
        <v>0</v>
      </c>
      <c r="AP2984" s="249" t="n">
        <f aca="false">+B2984</f>
        <v>0</v>
      </c>
      <c r="AQ2984" s="248" t="n">
        <f aca="false">+D2984</f>
        <v>0</v>
      </c>
      <c r="AS2984" s="249" t="n">
        <f aca="false">+O2984</f>
        <v>0</v>
      </c>
      <c r="AT2984" s="249" t="n">
        <f aca="false">+P2984</f>
        <v>0</v>
      </c>
    </row>
    <row r="2985" customFormat="false" ht="14.25" hidden="false" customHeight="true" outlineLevel="0" collapsed="false">
      <c r="AO2985" s="0" t="n">
        <f aca="false">+A2985</f>
        <v>0</v>
      </c>
      <c r="AP2985" s="249" t="n">
        <f aca="false">+B2985</f>
        <v>0</v>
      </c>
      <c r="AQ2985" s="248" t="n">
        <f aca="false">+D2985</f>
        <v>0</v>
      </c>
      <c r="AS2985" s="249" t="n">
        <f aca="false">+O2985</f>
        <v>0</v>
      </c>
      <c r="AT2985" s="249" t="n">
        <f aca="false">+P2985</f>
        <v>0</v>
      </c>
    </row>
    <row r="2986" customFormat="false" ht="14.25" hidden="false" customHeight="true" outlineLevel="0" collapsed="false">
      <c r="AO2986" s="0" t="n">
        <f aca="false">+A2986</f>
        <v>0</v>
      </c>
      <c r="AP2986" s="249" t="n">
        <f aca="false">+B2986</f>
        <v>0</v>
      </c>
      <c r="AQ2986" s="248" t="n">
        <f aca="false">+D2986</f>
        <v>0</v>
      </c>
      <c r="AS2986" s="249" t="n">
        <f aca="false">+O2986</f>
        <v>0</v>
      </c>
      <c r="AT2986" s="249" t="n">
        <f aca="false">+P2986</f>
        <v>0</v>
      </c>
    </row>
    <row r="2987" customFormat="false" ht="14.25" hidden="false" customHeight="true" outlineLevel="0" collapsed="false">
      <c r="AO2987" s="0" t="n">
        <f aca="false">+A2987</f>
        <v>0</v>
      </c>
      <c r="AP2987" s="249" t="n">
        <f aca="false">+B2987</f>
        <v>0</v>
      </c>
      <c r="AQ2987" s="248" t="n">
        <f aca="false">+D2987</f>
        <v>0</v>
      </c>
      <c r="AS2987" s="249" t="n">
        <f aca="false">+O2987</f>
        <v>0</v>
      </c>
      <c r="AT2987" s="249" t="n">
        <f aca="false">+P2987</f>
        <v>0</v>
      </c>
    </row>
    <row r="2988" customFormat="false" ht="14.25" hidden="false" customHeight="true" outlineLevel="0" collapsed="false">
      <c r="AO2988" s="0" t="n">
        <f aca="false">+A2988</f>
        <v>0</v>
      </c>
      <c r="AP2988" s="249" t="n">
        <f aca="false">+B2988</f>
        <v>0</v>
      </c>
      <c r="AQ2988" s="248" t="n">
        <f aca="false">+D2988</f>
        <v>0</v>
      </c>
      <c r="AS2988" s="249" t="n">
        <f aca="false">+O2988</f>
        <v>0</v>
      </c>
      <c r="AT2988" s="249" t="n">
        <f aca="false">+P2988</f>
        <v>0</v>
      </c>
    </row>
    <row r="2989" customFormat="false" ht="14.25" hidden="false" customHeight="true" outlineLevel="0" collapsed="false">
      <c r="AO2989" s="0" t="n">
        <f aca="false">+A2989</f>
        <v>0</v>
      </c>
      <c r="AP2989" s="249" t="n">
        <f aca="false">+B2989</f>
        <v>0</v>
      </c>
      <c r="AQ2989" s="248" t="n">
        <f aca="false">+D2989</f>
        <v>0</v>
      </c>
      <c r="AS2989" s="249" t="n">
        <f aca="false">+O2989</f>
        <v>0</v>
      </c>
      <c r="AT2989" s="249" t="n">
        <f aca="false">+P2989</f>
        <v>0</v>
      </c>
    </row>
    <row r="2990" customFormat="false" ht="14.25" hidden="false" customHeight="true" outlineLevel="0" collapsed="false">
      <c r="AO2990" s="0" t="n">
        <f aca="false">+A2990</f>
        <v>0</v>
      </c>
      <c r="AP2990" s="249" t="n">
        <f aca="false">+B2990</f>
        <v>0</v>
      </c>
      <c r="AQ2990" s="248" t="n">
        <f aca="false">+D2990</f>
        <v>0</v>
      </c>
      <c r="AS2990" s="249" t="n">
        <f aca="false">+O2990</f>
        <v>0</v>
      </c>
      <c r="AT2990" s="249" t="n">
        <f aca="false">+P2990</f>
        <v>0</v>
      </c>
    </row>
    <row r="2991" customFormat="false" ht="14.25" hidden="false" customHeight="true" outlineLevel="0" collapsed="false">
      <c r="AO2991" s="0" t="n">
        <f aca="false">+A2991</f>
        <v>0</v>
      </c>
      <c r="AP2991" s="249" t="n">
        <f aca="false">+B2991</f>
        <v>0</v>
      </c>
      <c r="AQ2991" s="248" t="n">
        <f aca="false">+D2991</f>
        <v>0</v>
      </c>
      <c r="AS2991" s="249" t="n">
        <f aca="false">+O2991</f>
        <v>0</v>
      </c>
      <c r="AT2991" s="249" t="n">
        <f aca="false">+P2991</f>
        <v>0</v>
      </c>
    </row>
    <row r="2992" customFormat="false" ht="14.25" hidden="false" customHeight="true" outlineLevel="0" collapsed="false">
      <c r="AO2992" s="0" t="n">
        <f aca="false">+A2992</f>
        <v>0</v>
      </c>
      <c r="AP2992" s="249" t="n">
        <f aca="false">+B2992</f>
        <v>0</v>
      </c>
      <c r="AQ2992" s="248" t="n">
        <f aca="false">+D2992</f>
        <v>0</v>
      </c>
      <c r="AS2992" s="249" t="n">
        <f aca="false">+O2992</f>
        <v>0</v>
      </c>
      <c r="AT2992" s="249" t="n">
        <f aca="false">+P2992</f>
        <v>0</v>
      </c>
    </row>
    <row r="2993" customFormat="false" ht="14.25" hidden="false" customHeight="true" outlineLevel="0" collapsed="false">
      <c r="AO2993" s="0" t="n">
        <f aca="false">+A2993</f>
        <v>0</v>
      </c>
      <c r="AP2993" s="249" t="n">
        <f aca="false">+B2993</f>
        <v>0</v>
      </c>
      <c r="AQ2993" s="248" t="n">
        <f aca="false">+D2993</f>
        <v>0</v>
      </c>
      <c r="AS2993" s="249" t="n">
        <f aca="false">+O2993</f>
        <v>0</v>
      </c>
      <c r="AT2993" s="249" t="n">
        <f aca="false">+P2993</f>
        <v>0</v>
      </c>
    </row>
    <row r="2994" customFormat="false" ht="14.25" hidden="false" customHeight="true" outlineLevel="0" collapsed="false">
      <c r="AO2994" s="0" t="n">
        <f aca="false">+A2994</f>
        <v>0</v>
      </c>
      <c r="AP2994" s="249" t="n">
        <f aca="false">+B2994</f>
        <v>0</v>
      </c>
      <c r="AQ2994" s="248" t="n">
        <f aca="false">+D2994</f>
        <v>0</v>
      </c>
      <c r="AS2994" s="249" t="n">
        <f aca="false">+O2994</f>
        <v>0</v>
      </c>
      <c r="AT2994" s="249" t="n">
        <f aca="false">+P2994</f>
        <v>0</v>
      </c>
    </row>
    <row r="2995" customFormat="false" ht="14.25" hidden="false" customHeight="true" outlineLevel="0" collapsed="false">
      <c r="AO2995" s="0" t="n">
        <f aca="false">+A2995</f>
        <v>0</v>
      </c>
      <c r="AP2995" s="249" t="n">
        <f aca="false">+B2995</f>
        <v>0</v>
      </c>
      <c r="AQ2995" s="248" t="n">
        <f aca="false">+D2995</f>
        <v>0</v>
      </c>
      <c r="AS2995" s="249" t="n">
        <f aca="false">+O2995</f>
        <v>0</v>
      </c>
      <c r="AT2995" s="249" t="n">
        <f aca="false">+P2995</f>
        <v>0</v>
      </c>
    </row>
    <row r="2996" customFormat="false" ht="14.25" hidden="false" customHeight="true" outlineLevel="0" collapsed="false">
      <c r="AO2996" s="0" t="n">
        <f aca="false">+A2996</f>
        <v>0</v>
      </c>
      <c r="AP2996" s="249" t="n">
        <f aca="false">+B2996</f>
        <v>0</v>
      </c>
      <c r="AQ2996" s="248" t="n">
        <f aca="false">+D2996</f>
        <v>0</v>
      </c>
      <c r="AS2996" s="249" t="n">
        <f aca="false">+O2996</f>
        <v>0</v>
      </c>
      <c r="AT2996" s="249" t="n">
        <f aca="false">+P2996</f>
        <v>0</v>
      </c>
    </row>
    <row r="2997" customFormat="false" ht="14.25" hidden="false" customHeight="true" outlineLevel="0" collapsed="false">
      <c r="AO2997" s="0" t="n">
        <f aca="false">+A2997</f>
        <v>0</v>
      </c>
      <c r="AP2997" s="249" t="n">
        <f aca="false">+B2997</f>
        <v>0</v>
      </c>
      <c r="AQ2997" s="248" t="n">
        <f aca="false">+D2997</f>
        <v>0</v>
      </c>
      <c r="AS2997" s="249" t="n">
        <f aca="false">+O2997</f>
        <v>0</v>
      </c>
      <c r="AT2997" s="249" t="n">
        <f aca="false">+P2997</f>
        <v>0</v>
      </c>
    </row>
    <row r="2998" customFormat="false" ht="14.25" hidden="false" customHeight="true" outlineLevel="0" collapsed="false">
      <c r="AO2998" s="0" t="n">
        <f aca="false">+A2998</f>
        <v>0</v>
      </c>
      <c r="AP2998" s="249" t="n">
        <f aca="false">+B2998</f>
        <v>0</v>
      </c>
      <c r="AQ2998" s="248" t="n">
        <f aca="false">+D2998</f>
        <v>0</v>
      </c>
      <c r="AS2998" s="249" t="n">
        <f aca="false">+O2998</f>
        <v>0</v>
      </c>
      <c r="AT2998" s="249" t="n">
        <f aca="false">+P2998</f>
        <v>0</v>
      </c>
    </row>
    <row r="2999" customFormat="false" ht="14.25" hidden="false" customHeight="true" outlineLevel="0" collapsed="false">
      <c r="AO2999" s="0" t="n">
        <f aca="false">+A2999</f>
        <v>0</v>
      </c>
      <c r="AP2999" s="249" t="n">
        <f aca="false">+B2999</f>
        <v>0</v>
      </c>
      <c r="AQ2999" s="248" t="n">
        <f aca="false">+D2999</f>
        <v>0</v>
      </c>
      <c r="AS2999" s="249" t="n">
        <f aca="false">+O2999</f>
        <v>0</v>
      </c>
      <c r="AT2999" s="249" t="n">
        <f aca="false">+P2999</f>
        <v>0</v>
      </c>
    </row>
    <row r="3000" customFormat="false" ht="14.25" hidden="false" customHeight="true" outlineLevel="0" collapsed="false">
      <c r="AO3000" s="0" t="n">
        <f aca="false">+A3000</f>
        <v>0</v>
      </c>
      <c r="AP3000" s="249" t="n">
        <f aca="false">+B3000</f>
        <v>0</v>
      </c>
      <c r="AQ3000" s="248" t="n">
        <f aca="false">+D3000</f>
        <v>0</v>
      </c>
      <c r="AS3000" s="249" t="n">
        <f aca="false">+O3000</f>
        <v>0</v>
      </c>
      <c r="AT3000" s="249" t="n">
        <f aca="false">+P3000</f>
        <v>0</v>
      </c>
    </row>
    <row r="3001" customFormat="false" ht="14.25" hidden="false" customHeight="true" outlineLevel="0" collapsed="false">
      <c r="AO3001" s="0" t="n">
        <f aca="false">+A3001</f>
        <v>0</v>
      </c>
      <c r="AP3001" s="249" t="n">
        <f aca="false">+B3001</f>
        <v>0</v>
      </c>
      <c r="AQ3001" s="248" t="n">
        <f aca="false">+D3001</f>
        <v>0</v>
      </c>
      <c r="AS3001" s="249" t="n">
        <f aca="false">+O3001</f>
        <v>0</v>
      </c>
      <c r="AT3001" s="249" t="n">
        <f aca="false">+P3001</f>
        <v>0</v>
      </c>
    </row>
    <row r="3002" customFormat="false" ht="14.25" hidden="false" customHeight="true" outlineLevel="0" collapsed="false">
      <c r="AO3002" s="0" t="n">
        <f aca="false">+A3002</f>
        <v>0</v>
      </c>
      <c r="AP3002" s="249" t="n">
        <f aca="false">+B3002</f>
        <v>0</v>
      </c>
      <c r="AQ3002" s="248" t="n">
        <f aca="false">+D3002</f>
        <v>0</v>
      </c>
      <c r="AS3002" s="249" t="n">
        <f aca="false">+O3002</f>
        <v>0</v>
      </c>
      <c r="AT3002" s="249" t="n">
        <f aca="false">+P3002</f>
        <v>0</v>
      </c>
    </row>
    <row r="3003" customFormat="false" ht="14.25" hidden="false" customHeight="true" outlineLevel="0" collapsed="false">
      <c r="AO3003" s="0" t="n">
        <f aca="false">+A3003</f>
        <v>0</v>
      </c>
      <c r="AP3003" s="249" t="n">
        <f aca="false">+B3003</f>
        <v>0</v>
      </c>
      <c r="AQ3003" s="248" t="n">
        <f aca="false">+D3003</f>
        <v>0</v>
      </c>
      <c r="AS3003" s="249" t="n">
        <f aca="false">+O3003</f>
        <v>0</v>
      </c>
      <c r="AT3003" s="249" t="n">
        <f aca="false">+P3003</f>
        <v>0</v>
      </c>
    </row>
    <row r="3004" customFormat="false" ht="14.25" hidden="false" customHeight="true" outlineLevel="0" collapsed="false">
      <c r="AO3004" s="0" t="n">
        <f aca="false">+A3004</f>
        <v>0</v>
      </c>
      <c r="AP3004" s="249" t="n">
        <f aca="false">+B3004</f>
        <v>0</v>
      </c>
      <c r="AQ3004" s="248" t="n">
        <f aca="false">+D3004</f>
        <v>0</v>
      </c>
      <c r="AS3004" s="249" t="n">
        <f aca="false">+O3004</f>
        <v>0</v>
      </c>
      <c r="AT3004" s="249" t="n">
        <f aca="false">+P3004</f>
        <v>0</v>
      </c>
    </row>
    <row r="3005" customFormat="false" ht="14.25" hidden="false" customHeight="true" outlineLevel="0" collapsed="false">
      <c r="AO3005" s="0" t="n">
        <f aca="false">+A3005</f>
        <v>0</v>
      </c>
      <c r="AP3005" s="249" t="n">
        <f aca="false">+B3005</f>
        <v>0</v>
      </c>
      <c r="AQ3005" s="248" t="n">
        <f aca="false">+D3005</f>
        <v>0</v>
      </c>
      <c r="AS3005" s="249" t="n">
        <f aca="false">+O3005</f>
        <v>0</v>
      </c>
      <c r="AT3005" s="249" t="n">
        <f aca="false">+P3005</f>
        <v>0</v>
      </c>
    </row>
    <row r="3006" customFormat="false" ht="14.25" hidden="false" customHeight="true" outlineLevel="0" collapsed="false">
      <c r="AO3006" s="0" t="n">
        <f aca="false">+A3006</f>
        <v>0</v>
      </c>
      <c r="AP3006" s="249" t="n">
        <f aca="false">+B3006</f>
        <v>0</v>
      </c>
      <c r="AQ3006" s="248" t="n">
        <f aca="false">+D3006</f>
        <v>0</v>
      </c>
      <c r="AS3006" s="249" t="n">
        <f aca="false">+O3006</f>
        <v>0</v>
      </c>
      <c r="AT3006" s="249" t="n">
        <f aca="false">+P3006</f>
        <v>0</v>
      </c>
    </row>
    <row r="3007" customFormat="false" ht="14.25" hidden="false" customHeight="true" outlineLevel="0" collapsed="false">
      <c r="AO3007" s="0" t="n">
        <f aca="false">+A3007</f>
        <v>0</v>
      </c>
      <c r="AP3007" s="249" t="n">
        <f aca="false">+B3007</f>
        <v>0</v>
      </c>
      <c r="AQ3007" s="248" t="n">
        <f aca="false">+D3007</f>
        <v>0</v>
      </c>
      <c r="AS3007" s="249" t="n">
        <f aca="false">+O3007</f>
        <v>0</v>
      </c>
      <c r="AT3007" s="249" t="n">
        <f aca="false">+P3007</f>
        <v>0</v>
      </c>
    </row>
    <row r="3008" customFormat="false" ht="14.25" hidden="false" customHeight="true" outlineLevel="0" collapsed="false">
      <c r="AO3008" s="0" t="n">
        <f aca="false">+A3008</f>
        <v>0</v>
      </c>
      <c r="AP3008" s="249" t="n">
        <f aca="false">+B3008</f>
        <v>0</v>
      </c>
      <c r="AQ3008" s="248" t="n">
        <f aca="false">+D3008</f>
        <v>0</v>
      </c>
      <c r="AS3008" s="249" t="n">
        <f aca="false">+O3008</f>
        <v>0</v>
      </c>
      <c r="AT3008" s="249" t="n">
        <f aca="false">+P3008</f>
        <v>0</v>
      </c>
    </row>
    <row r="3009" customFormat="false" ht="14.25" hidden="false" customHeight="true" outlineLevel="0" collapsed="false">
      <c r="AO3009" s="0" t="n">
        <f aca="false">+A3009</f>
        <v>0</v>
      </c>
      <c r="AP3009" s="249" t="n">
        <f aca="false">+B3009</f>
        <v>0</v>
      </c>
      <c r="AQ3009" s="248" t="n">
        <f aca="false">+D3009</f>
        <v>0</v>
      </c>
      <c r="AS3009" s="249" t="n">
        <f aca="false">+O3009</f>
        <v>0</v>
      </c>
      <c r="AT3009" s="249" t="n">
        <f aca="false">+P3009</f>
        <v>0</v>
      </c>
    </row>
    <row r="3010" customFormat="false" ht="14.25" hidden="false" customHeight="true" outlineLevel="0" collapsed="false">
      <c r="AO3010" s="0" t="n">
        <f aca="false">+A3010</f>
        <v>0</v>
      </c>
      <c r="AP3010" s="249" t="n">
        <f aca="false">+B3010</f>
        <v>0</v>
      </c>
      <c r="AQ3010" s="248" t="n">
        <f aca="false">+D3010</f>
        <v>0</v>
      </c>
      <c r="AS3010" s="249" t="n">
        <f aca="false">+O3010</f>
        <v>0</v>
      </c>
      <c r="AT3010" s="249" t="n">
        <f aca="false">+P3010</f>
        <v>0</v>
      </c>
    </row>
    <row r="3011" customFormat="false" ht="14.25" hidden="false" customHeight="true" outlineLevel="0" collapsed="false">
      <c r="AO3011" s="0" t="n">
        <f aca="false">+A3011</f>
        <v>0</v>
      </c>
      <c r="AP3011" s="249" t="n">
        <f aca="false">+B3011</f>
        <v>0</v>
      </c>
      <c r="AQ3011" s="248" t="n">
        <f aca="false">+D3011</f>
        <v>0</v>
      </c>
      <c r="AS3011" s="249" t="n">
        <f aca="false">+O3011</f>
        <v>0</v>
      </c>
      <c r="AT3011" s="249" t="n">
        <f aca="false">+P3011</f>
        <v>0</v>
      </c>
    </row>
    <row r="3012" customFormat="false" ht="14.25" hidden="false" customHeight="true" outlineLevel="0" collapsed="false">
      <c r="AO3012" s="0" t="n">
        <f aca="false">+A3012</f>
        <v>0</v>
      </c>
      <c r="AP3012" s="249" t="n">
        <f aca="false">+B3012</f>
        <v>0</v>
      </c>
      <c r="AQ3012" s="248" t="n">
        <f aca="false">+D3012</f>
        <v>0</v>
      </c>
      <c r="AS3012" s="249" t="n">
        <f aca="false">+O3012</f>
        <v>0</v>
      </c>
      <c r="AT3012" s="249" t="n">
        <f aca="false">+P3012</f>
        <v>0</v>
      </c>
    </row>
    <row r="3013" customFormat="false" ht="14.25" hidden="false" customHeight="true" outlineLevel="0" collapsed="false">
      <c r="AO3013" s="0" t="n">
        <f aca="false">+A3013</f>
        <v>0</v>
      </c>
      <c r="AP3013" s="249" t="n">
        <f aca="false">+B3013</f>
        <v>0</v>
      </c>
      <c r="AQ3013" s="248" t="n">
        <f aca="false">+D3013</f>
        <v>0</v>
      </c>
      <c r="AS3013" s="249" t="n">
        <f aca="false">+O3013</f>
        <v>0</v>
      </c>
      <c r="AT3013" s="249" t="n">
        <f aca="false">+P3013</f>
        <v>0</v>
      </c>
    </row>
    <row r="3014" customFormat="false" ht="14.25" hidden="false" customHeight="true" outlineLevel="0" collapsed="false">
      <c r="AO3014" s="0" t="n">
        <f aca="false">+A3014</f>
        <v>0</v>
      </c>
      <c r="AP3014" s="249" t="n">
        <f aca="false">+B3014</f>
        <v>0</v>
      </c>
      <c r="AQ3014" s="248" t="n">
        <f aca="false">+D3014</f>
        <v>0</v>
      </c>
      <c r="AS3014" s="249" t="n">
        <f aca="false">+O3014</f>
        <v>0</v>
      </c>
      <c r="AT3014" s="249" t="n">
        <f aca="false">+P3014</f>
        <v>0</v>
      </c>
    </row>
    <row r="3015" customFormat="false" ht="14.25" hidden="false" customHeight="true" outlineLevel="0" collapsed="false">
      <c r="AO3015" s="0" t="n">
        <f aca="false">+A3015</f>
        <v>0</v>
      </c>
      <c r="AP3015" s="249" t="n">
        <f aca="false">+B3015</f>
        <v>0</v>
      </c>
      <c r="AQ3015" s="248" t="n">
        <f aca="false">+D3015</f>
        <v>0</v>
      </c>
      <c r="AS3015" s="249" t="n">
        <f aca="false">+O3015</f>
        <v>0</v>
      </c>
      <c r="AT3015" s="249" t="n">
        <f aca="false">+P3015</f>
        <v>0</v>
      </c>
    </row>
    <row r="3016" customFormat="false" ht="14.25" hidden="false" customHeight="true" outlineLevel="0" collapsed="false">
      <c r="AO3016" s="0" t="n">
        <f aca="false">+A3016</f>
        <v>0</v>
      </c>
      <c r="AP3016" s="249" t="n">
        <f aca="false">+B3016</f>
        <v>0</v>
      </c>
      <c r="AQ3016" s="248" t="n">
        <f aca="false">+D3016</f>
        <v>0</v>
      </c>
      <c r="AS3016" s="249" t="n">
        <f aca="false">+O3016</f>
        <v>0</v>
      </c>
      <c r="AT3016" s="249" t="n">
        <f aca="false">+P3016</f>
        <v>0</v>
      </c>
    </row>
    <row r="3017" customFormat="false" ht="14.25" hidden="false" customHeight="true" outlineLevel="0" collapsed="false">
      <c r="AO3017" s="0" t="n">
        <f aca="false">+A3017</f>
        <v>0</v>
      </c>
      <c r="AP3017" s="249" t="n">
        <f aca="false">+B3017</f>
        <v>0</v>
      </c>
      <c r="AQ3017" s="248" t="n">
        <f aca="false">+D3017</f>
        <v>0</v>
      </c>
      <c r="AS3017" s="249" t="n">
        <f aca="false">+O3017</f>
        <v>0</v>
      </c>
      <c r="AT3017" s="249" t="n">
        <f aca="false">+P3017</f>
        <v>0</v>
      </c>
    </row>
    <row r="3018" customFormat="false" ht="14.25" hidden="false" customHeight="true" outlineLevel="0" collapsed="false">
      <c r="AO3018" s="0" t="n">
        <f aca="false">+A3018</f>
        <v>0</v>
      </c>
      <c r="AP3018" s="249" t="n">
        <f aca="false">+B3018</f>
        <v>0</v>
      </c>
      <c r="AQ3018" s="248" t="n">
        <f aca="false">+D3018</f>
        <v>0</v>
      </c>
      <c r="AS3018" s="249" t="n">
        <f aca="false">+O3018</f>
        <v>0</v>
      </c>
      <c r="AT3018" s="249" t="n">
        <f aca="false">+P3018</f>
        <v>0</v>
      </c>
    </row>
    <row r="3019" customFormat="false" ht="14.25" hidden="false" customHeight="true" outlineLevel="0" collapsed="false">
      <c r="AO3019" s="0" t="n">
        <f aca="false">+A3019</f>
        <v>0</v>
      </c>
      <c r="AP3019" s="249" t="n">
        <f aca="false">+B3019</f>
        <v>0</v>
      </c>
      <c r="AQ3019" s="248" t="n">
        <f aca="false">+D3019</f>
        <v>0</v>
      </c>
      <c r="AS3019" s="249" t="n">
        <f aca="false">+O3019</f>
        <v>0</v>
      </c>
      <c r="AT3019" s="249" t="n">
        <f aca="false">+P3019</f>
        <v>0</v>
      </c>
    </row>
    <row r="3020" customFormat="false" ht="14.25" hidden="false" customHeight="true" outlineLevel="0" collapsed="false">
      <c r="AO3020" s="0" t="n">
        <f aca="false">+A3020</f>
        <v>0</v>
      </c>
      <c r="AP3020" s="249" t="n">
        <f aca="false">+B3020</f>
        <v>0</v>
      </c>
      <c r="AQ3020" s="248" t="n">
        <f aca="false">+D3020</f>
        <v>0</v>
      </c>
      <c r="AS3020" s="249" t="n">
        <f aca="false">+O3020</f>
        <v>0</v>
      </c>
      <c r="AT3020" s="249" t="n">
        <f aca="false">+P3020</f>
        <v>0</v>
      </c>
    </row>
    <row r="3021" customFormat="false" ht="14.25" hidden="false" customHeight="true" outlineLevel="0" collapsed="false">
      <c r="AO3021" s="0" t="n">
        <f aca="false">+A3021</f>
        <v>0</v>
      </c>
      <c r="AP3021" s="249" t="n">
        <f aca="false">+B3021</f>
        <v>0</v>
      </c>
      <c r="AQ3021" s="248" t="n">
        <f aca="false">+D3021</f>
        <v>0</v>
      </c>
      <c r="AS3021" s="249" t="n">
        <f aca="false">+O3021</f>
        <v>0</v>
      </c>
      <c r="AT3021" s="249" t="n">
        <f aca="false">+P3021</f>
        <v>0</v>
      </c>
    </row>
    <row r="3022" customFormat="false" ht="14.25" hidden="false" customHeight="true" outlineLevel="0" collapsed="false">
      <c r="AO3022" s="0" t="n">
        <f aca="false">+A3022</f>
        <v>0</v>
      </c>
      <c r="AP3022" s="249" t="n">
        <f aca="false">+B3022</f>
        <v>0</v>
      </c>
      <c r="AQ3022" s="248" t="n">
        <f aca="false">+D3022</f>
        <v>0</v>
      </c>
      <c r="AS3022" s="249" t="n">
        <f aca="false">+O3022</f>
        <v>0</v>
      </c>
      <c r="AT3022" s="249" t="n">
        <f aca="false">+P3022</f>
        <v>0</v>
      </c>
    </row>
    <row r="3023" customFormat="false" ht="14.25" hidden="false" customHeight="true" outlineLevel="0" collapsed="false">
      <c r="AO3023" s="0" t="n">
        <f aca="false">+A3023</f>
        <v>0</v>
      </c>
      <c r="AP3023" s="249" t="n">
        <f aca="false">+B3023</f>
        <v>0</v>
      </c>
      <c r="AQ3023" s="248" t="n">
        <f aca="false">+D3023</f>
        <v>0</v>
      </c>
      <c r="AS3023" s="249" t="n">
        <f aca="false">+O3023</f>
        <v>0</v>
      </c>
      <c r="AT3023" s="249" t="n">
        <f aca="false">+P3023</f>
        <v>0</v>
      </c>
    </row>
    <row r="3024" customFormat="false" ht="14.25" hidden="false" customHeight="true" outlineLevel="0" collapsed="false">
      <c r="AO3024" s="0" t="n">
        <f aca="false">+A3024</f>
        <v>0</v>
      </c>
      <c r="AP3024" s="249" t="n">
        <f aca="false">+B3024</f>
        <v>0</v>
      </c>
      <c r="AQ3024" s="248" t="n">
        <f aca="false">+D3024</f>
        <v>0</v>
      </c>
      <c r="AS3024" s="249" t="n">
        <f aca="false">+O3024</f>
        <v>0</v>
      </c>
      <c r="AT3024" s="249" t="n">
        <f aca="false">+P3024</f>
        <v>0</v>
      </c>
    </row>
    <row r="3025" customFormat="false" ht="14.25" hidden="false" customHeight="true" outlineLevel="0" collapsed="false">
      <c r="AO3025" s="0" t="n">
        <f aca="false">+A3025</f>
        <v>0</v>
      </c>
      <c r="AP3025" s="249" t="n">
        <f aca="false">+B3025</f>
        <v>0</v>
      </c>
      <c r="AQ3025" s="248" t="n">
        <f aca="false">+D3025</f>
        <v>0</v>
      </c>
      <c r="AS3025" s="249" t="n">
        <f aca="false">+O3025</f>
        <v>0</v>
      </c>
      <c r="AT3025" s="249" t="n">
        <f aca="false">+P3025</f>
        <v>0</v>
      </c>
    </row>
    <row r="3026" customFormat="false" ht="14.25" hidden="false" customHeight="true" outlineLevel="0" collapsed="false">
      <c r="AO3026" s="0" t="n">
        <f aca="false">+A3026</f>
        <v>0</v>
      </c>
      <c r="AP3026" s="249" t="n">
        <f aca="false">+B3026</f>
        <v>0</v>
      </c>
      <c r="AQ3026" s="248" t="n">
        <f aca="false">+D3026</f>
        <v>0</v>
      </c>
      <c r="AS3026" s="249" t="n">
        <f aca="false">+O3026</f>
        <v>0</v>
      </c>
      <c r="AT3026" s="249" t="n">
        <f aca="false">+P3026</f>
        <v>0</v>
      </c>
    </row>
    <row r="3027" customFormat="false" ht="14.25" hidden="false" customHeight="true" outlineLevel="0" collapsed="false">
      <c r="AO3027" s="0" t="n">
        <f aca="false">+A3027</f>
        <v>0</v>
      </c>
      <c r="AP3027" s="249" t="n">
        <f aca="false">+B3027</f>
        <v>0</v>
      </c>
      <c r="AQ3027" s="248" t="n">
        <f aca="false">+D3027</f>
        <v>0</v>
      </c>
      <c r="AS3027" s="249" t="n">
        <f aca="false">+O3027</f>
        <v>0</v>
      </c>
      <c r="AT3027" s="249" t="n">
        <f aca="false">+P3027</f>
        <v>0</v>
      </c>
    </row>
    <row r="3028" customFormat="false" ht="14.25" hidden="false" customHeight="true" outlineLevel="0" collapsed="false">
      <c r="AO3028" s="0" t="n">
        <f aca="false">+A3028</f>
        <v>0</v>
      </c>
      <c r="AP3028" s="249" t="n">
        <f aca="false">+B3028</f>
        <v>0</v>
      </c>
      <c r="AQ3028" s="248" t="n">
        <f aca="false">+D3028</f>
        <v>0</v>
      </c>
      <c r="AS3028" s="249" t="n">
        <f aca="false">+O3028</f>
        <v>0</v>
      </c>
      <c r="AT3028" s="249" t="n">
        <f aca="false">+P3028</f>
        <v>0</v>
      </c>
    </row>
    <row r="3029" customFormat="false" ht="14.25" hidden="false" customHeight="true" outlineLevel="0" collapsed="false">
      <c r="AO3029" s="0" t="n">
        <f aca="false">+A3029</f>
        <v>0</v>
      </c>
      <c r="AP3029" s="249" t="n">
        <f aca="false">+B3029</f>
        <v>0</v>
      </c>
      <c r="AQ3029" s="248" t="n">
        <f aca="false">+D3029</f>
        <v>0</v>
      </c>
      <c r="AS3029" s="249" t="n">
        <f aca="false">+O3029</f>
        <v>0</v>
      </c>
      <c r="AT3029" s="249" t="n">
        <f aca="false">+P3029</f>
        <v>0</v>
      </c>
    </row>
    <row r="3030" customFormat="false" ht="14.25" hidden="false" customHeight="true" outlineLevel="0" collapsed="false">
      <c r="AO3030" s="0" t="n">
        <f aca="false">+A3030</f>
        <v>0</v>
      </c>
      <c r="AP3030" s="249" t="n">
        <f aca="false">+B3030</f>
        <v>0</v>
      </c>
      <c r="AQ3030" s="248" t="n">
        <f aca="false">+D3030</f>
        <v>0</v>
      </c>
      <c r="AS3030" s="249" t="n">
        <f aca="false">+O3030</f>
        <v>0</v>
      </c>
      <c r="AT3030" s="249" t="n">
        <f aca="false">+P3030</f>
        <v>0</v>
      </c>
    </row>
    <row r="3031" customFormat="false" ht="14.25" hidden="false" customHeight="true" outlineLevel="0" collapsed="false">
      <c r="AO3031" s="0" t="n">
        <f aca="false">+A3031</f>
        <v>0</v>
      </c>
      <c r="AP3031" s="249" t="n">
        <f aca="false">+B3031</f>
        <v>0</v>
      </c>
      <c r="AQ3031" s="248" t="n">
        <f aca="false">+D3031</f>
        <v>0</v>
      </c>
      <c r="AS3031" s="249" t="n">
        <f aca="false">+O3031</f>
        <v>0</v>
      </c>
      <c r="AT3031" s="249" t="n">
        <f aca="false">+P3031</f>
        <v>0</v>
      </c>
    </row>
    <row r="3032" customFormat="false" ht="14.25" hidden="false" customHeight="true" outlineLevel="0" collapsed="false">
      <c r="AO3032" s="0" t="n">
        <f aca="false">+A3032</f>
        <v>0</v>
      </c>
      <c r="AP3032" s="249" t="n">
        <f aca="false">+B3032</f>
        <v>0</v>
      </c>
      <c r="AQ3032" s="248" t="n">
        <f aca="false">+D3032</f>
        <v>0</v>
      </c>
      <c r="AS3032" s="249" t="n">
        <f aca="false">+O3032</f>
        <v>0</v>
      </c>
      <c r="AT3032" s="249" t="n">
        <f aca="false">+P3032</f>
        <v>0</v>
      </c>
    </row>
    <row r="3033" customFormat="false" ht="14.25" hidden="false" customHeight="true" outlineLevel="0" collapsed="false">
      <c r="AO3033" s="0" t="n">
        <f aca="false">+A3033</f>
        <v>0</v>
      </c>
      <c r="AP3033" s="249" t="n">
        <f aca="false">+B3033</f>
        <v>0</v>
      </c>
      <c r="AQ3033" s="248" t="n">
        <f aca="false">+D3033</f>
        <v>0</v>
      </c>
      <c r="AS3033" s="249" t="n">
        <f aca="false">+O3033</f>
        <v>0</v>
      </c>
      <c r="AT3033" s="249" t="n">
        <f aca="false">+P3033</f>
        <v>0</v>
      </c>
    </row>
    <row r="3034" customFormat="false" ht="14.25" hidden="false" customHeight="true" outlineLevel="0" collapsed="false">
      <c r="AO3034" s="0" t="n">
        <f aca="false">+A3034</f>
        <v>0</v>
      </c>
      <c r="AP3034" s="249" t="n">
        <f aca="false">+B3034</f>
        <v>0</v>
      </c>
      <c r="AQ3034" s="248" t="n">
        <f aca="false">+D3034</f>
        <v>0</v>
      </c>
      <c r="AS3034" s="249" t="n">
        <f aca="false">+O3034</f>
        <v>0</v>
      </c>
      <c r="AT3034" s="249" t="n">
        <f aca="false">+P3034</f>
        <v>0</v>
      </c>
    </row>
    <row r="3035" customFormat="false" ht="14.25" hidden="false" customHeight="true" outlineLevel="0" collapsed="false">
      <c r="AO3035" s="0" t="n">
        <f aca="false">+A3035</f>
        <v>0</v>
      </c>
      <c r="AP3035" s="249" t="n">
        <f aca="false">+B3035</f>
        <v>0</v>
      </c>
      <c r="AQ3035" s="248" t="n">
        <f aca="false">+D3035</f>
        <v>0</v>
      </c>
      <c r="AS3035" s="249" t="n">
        <f aca="false">+O3035</f>
        <v>0</v>
      </c>
      <c r="AT3035" s="249" t="n">
        <f aca="false">+P3035</f>
        <v>0</v>
      </c>
    </row>
    <row r="3036" customFormat="false" ht="14.25" hidden="false" customHeight="true" outlineLevel="0" collapsed="false">
      <c r="AO3036" s="0" t="n">
        <f aca="false">+A3036</f>
        <v>0</v>
      </c>
      <c r="AP3036" s="249" t="n">
        <f aca="false">+B3036</f>
        <v>0</v>
      </c>
      <c r="AQ3036" s="248" t="n">
        <f aca="false">+D3036</f>
        <v>0</v>
      </c>
      <c r="AS3036" s="249" t="n">
        <f aca="false">+O3036</f>
        <v>0</v>
      </c>
      <c r="AT3036" s="249" t="n">
        <f aca="false">+P3036</f>
        <v>0</v>
      </c>
    </row>
    <row r="3037" customFormat="false" ht="14.25" hidden="false" customHeight="true" outlineLevel="0" collapsed="false">
      <c r="AO3037" s="0" t="n">
        <f aca="false">+A3037</f>
        <v>0</v>
      </c>
      <c r="AP3037" s="249" t="n">
        <f aca="false">+B3037</f>
        <v>0</v>
      </c>
      <c r="AQ3037" s="248" t="n">
        <f aca="false">+D3037</f>
        <v>0</v>
      </c>
      <c r="AS3037" s="249" t="n">
        <f aca="false">+O3037</f>
        <v>0</v>
      </c>
      <c r="AT3037" s="249" t="n">
        <f aca="false">+P3037</f>
        <v>0</v>
      </c>
    </row>
    <row r="3038" customFormat="false" ht="14.25" hidden="false" customHeight="true" outlineLevel="0" collapsed="false">
      <c r="AO3038" s="0" t="n">
        <f aca="false">+A3038</f>
        <v>0</v>
      </c>
      <c r="AP3038" s="249" t="n">
        <f aca="false">+B3038</f>
        <v>0</v>
      </c>
      <c r="AQ3038" s="248" t="n">
        <f aca="false">+D3038</f>
        <v>0</v>
      </c>
      <c r="AS3038" s="249" t="n">
        <f aca="false">+O3038</f>
        <v>0</v>
      </c>
      <c r="AT3038" s="249" t="n">
        <f aca="false">+P3038</f>
        <v>0</v>
      </c>
    </row>
    <row r="3039" customFormat="false" ht="14.25" hidden="false" customHeight="true" outlineLevel="0" collapsed="false">
      <c r="AO3039" s="0" t="n">
        <f aca="false">+A3039</f>
        <v>0</v>
      </c>
      <c r="AP3039" s="249" t="n">
        <f aca="false">+B3039</f>
        <v>0</v>
      </c>
      <c r="AQ3039" s="248" t="n">
        <f aca="false">+D3039</f>
        <v>0</v>
      </c>
      <c r="AS3039" s="249" t="n">
        <f aca="false">+O3039</f>
        <v>0</v>
      </c>
      <c r="AT3039" s="249" t="n">
        <f aca="false">+P3039</f>
        <v>0</v>
      </c>
    </row>
    <row r="3040" customFormat="false" ht="14.25" hidden="false" customHeight="true" outlineLevel="0" collapsed="false">
      <c r="AO3040" s="0" t="n">
        <f aca="false">+A3040</f>
        <v>0</v>
      </c>
      <c r="AP3040" s="249" t="n">
        <f aca="false">+B3040</f>
        <v>0</v>
      </c>
      <c r="AQ3040" s="248" t="n">
        <f aca="false">+D3040</f>
        <v>0</v>
      </c>
      <c r="AS3040" s="249" t="n">
        <f aca="false">+O3040</f>
        <v>0</v>
      </c>
      <c r="AT3040" s="249" t="n">
        <f aca="false">+P3040</f>
        <v>0</v>
      </c>
    </row>
    <row r="3041" customFormat="false" ht="14.25" hidden="false" customHeight="true" outlineLevel="0" collapsed="false">
      <c r="AO3041" s="0" t="n">
        <f aca="false">+A3041</f>
        <v>0</v>
      </c>
      <c r="AP3041" s="249" t="n">
        <f aca="false">+B3041</f>
        <v>0</v>
      </c>
      <c r="AQ3041" s="248" t="n">
        <f aca="false">+D3041</f>
        <v>0</v>
      </c>
      <c r="AS3041" s="249" t="n">
        <f aca="false">+O3041</f>
        <v>0</v>
      </c>
      <c r="AT3041" s="249" t="n">
        <f aca="false">+P3041</f>
        <v>0</v>
      </c>
    </row>
    <row r="3042" customFormat="false" ht="14.25" hidden="false" customHeight="true" outlineLevel="0" collapsed="false">
      <c r="AO3042" s="0" t="n">
        <f aca="false">+A3042</f>
        <v>0</v>
      </c>
      <c r="AP3042" s="249" t="n">
        <f aca="false">+B3042</f>
        <v>0</v>
      </c>
      <c r="AQ3042" s="248" t="n">
        <f aca="false">+D3042</f>
        <v>0</v>
      </c>
      <c r="AS3042" s="249" t="n">
        <f aca="false">+O3042</f>
        <v>0</v>
      </c>
      <c r="AT3042" s="249" t="n">
        <f aca="false">+P3042</f>
        <v>0</v>
      </c>
    </row>
    <row r="3043" customFormat="false" ht="14.25" hidden="false" customHeight="true" outlineLevel="0" collapsed="false">
      <c r="AO3043" s="0" t="n">
        <f aca="false">+A3043</f>
        <v>0</v>
      </c>
      <c r="AP3043" s="249" t="n">
        <f aca="false">+B3043</f>
        <v>0</v>
      </c>
      <c r="AQ3043" s="248" t="n">
        <f aca="false">+D3043</f>
        <v>0</v>
      </c>
      <c r="AS3043" s="249" t="n">
        <f aca="false">+O3043</f>
        <v>0</v>
      </c>
      <c r="AT3043" s="249" t="n">
        <f aca="false">+P3043</f>
        <v>0</v>
      </c>
    </row>
    <row r="3044" customFormat="false" ht="14.25" hidden="false" customHeight="true" outlineLevel="0" collapsed="false">
      <c r="AO3044" s="0" t="n">
        <f aca="false">+A3044</f>
        <v>0</v>
      </c>
      <c r="AP3044" s="249" t="n">
        <f aca="false">+B3044</f>
        <v>0</v>
      </c>
      <c r="AQ3044" s="248" t="n">
        <f aca="false">+D3044</f>
        <v>0</v>
      </c>
      <c r="AS3044" s="249" t="n">
        <f aca="false">+O3044</f>
        <v>0</v>
      </c>
      <c r="AT3044" s="249" t="n">
        <f aca="false">+P3044</f>
        <v>0</v>
      </c>
    </row>
    <row r="3045" customFormat="false" ht="14.25" hidden="false" customHeight="true" outlineLevel="0" collapsed="false">
      <c r="AO3045" s="0" t="n">
        <f aca="false">+A3045</f>
        <v>0</v>
      </c>
      <c r="AP3045" s="249" t="n">
        <f aca="false">+B3045</f>
        <v>0</v>
      </c>
      <c r="AQ3045" s="248" t="n">
        <f aca="false">+D3045</f>
        <v>0</v>
      </c>
      <c r="AS3045" s="249" t="n">
        <f aca="false">+O3045</f>
        <v>0</v>
      </c>
      <c r="AT3045" s="249" t="n">
        <f aca="false">+P3045</f>
        <v>0</v>
      </c>
    </row>
    <row r="3046" customFormat="false" ht="14.25" hidden="false" customHeight="true" outlineLevel="0" collapsed="false">
      <c r="AO3046" s="0" t="n">
        <f aca="false">+A3046</f>
        <v>0</v>
      </c>
      <c r="AP3046" s="249" t="n">
        <f aca="false">+B3046</f>
        <v>0</v>
      </c>
      <c r="AQ3046" s="248" t="n">
        <f aca="false">+D3046</f>
        <v>0</v>
      </c>
      <c r="AS3046" s="249" t="n">
        <f aca="false">+O3046</f>
        <v>0</v>
      </c>
      <c r="AT3046" s="249" t="n">
        <f aca="false">+P3046</f>
        <v>0</v>
      </c>
    </row>
    <row r="3047" customFormat="false" ht="14.25" hidden="false" customHeight="true" outlineLevel="0" collapsed="false">
      <c r="AO3047" s="0" t="n">
        <f aca="false">+A3047</f>
        <v>0</v>
      </c>
      <c r="AP3047" s="249" t="n">
        <f aca="false">+B3047</f>
        <v>0</v>
      </c>
      <c r="AQ3047" s="248" t="n">
        <f aca="false">+D3047</f>
        <v>0</v>
      </c>
      <c r="AS3047" s="249" t="n">
        <f aca="false">+O3047</f>
        <v>0</v>
      </c>
      <c r="AT3047" s="249" t="n">
        <f aca="false">+P3047</f>
        <v>0</v>
      </c>
    </row>
    <row r="3048" customFormat="false" ht="14.25" hidden="false" customHeight="true" outlineLevel="0" collapsed="false">
      <c r="AO3048" s="0" t="n">
        <f aca="false">+A3048</f>
        <v>0</v>
      </c>
      <c r="AP3048" s="249" t="n">
        <f aca="false">+B3048</f>
        <v>0</v>
      </c>
      <c r="AQ3048" s="248" t="n">
        <f aca="false">+D3048</f>
        <v>0</v>
      </c>
      <c r="AS3048" s="249" t="n">
        <f aca="false">+O3048</f>
        <v>0</v>
      </c>
      <c r="AT3048" s="249" t="n">
        <f aca="false">+P3048</f>
        <v>0</v>
      </c>
    </row>
    <row r="3049" customFormat="false" ht="14.25" hidden="false" customHeight="true" outlineLevel="0" collapsed="false">
      <c r="AO3049" s="0" t="n">
        <f aca="false">+A3049</f>
        <v>0</v>
      </c>
      <c r="AP3049" s="249" t="n">
        <f aca="false">+B3049</f>
        <v>0</v>
      </c>
      <c r="AQ3049" s="248" t="n">
        <f aca="false">+D3049</f>
        <v>0</v>
      </c>
      <c r="AS3049" s="249" t="n">
        <f aca="false">+O3049</f>
        <v>0</v>
      </c>
      <c r="AT3049" s="249" t="n">
        <f aca="false">+P3049</f>
        <v>0</v>
      </c>
    </row>
    <row r="3050" customFormat="false" ht="14.25" hidden="false" customHeight="true" outlineLevel="0" collapsed="false">
      <c r="AO3050" s="0" t="n">
        <f aca="false">+A3050</f>
        <v>0</v>
      </c>
      <c r="AP3050" s="249" t="n">
        <f aca="false">+B3050</f>
        <v>0</v>
      </c>
      <c r="AQ3050" s="248" t="n">
        <f aca="false">+D3050</f>
        <v>0</v>
      </c>
      <c r="AS3050" s="249" t="n">
        <f aca="false">+O3050</f>
        <v>0</v>
      </c>
      <c r="AT3050" s="249" t="n">
        <f aca="false">+P3050</f>
        <v>0</v>
      </c>
    </row>
    <row r="3051" customFormat="false" ht="14.25" hidden="false" customHeight="true" outlineLevel="0" collapsed="false">
      <c r="AO3051" s="0" t="n">
        <f aca="false">+A3051</f>
        <v>0</v>
      </c>
      <c r="AP3051" s="249" t="n">
        <f aca="false">+B3051</f>
        <v>0</v>
      </c>
      <c r="AQ3051" s="248" t="n">
        <f aca="false">+D3051</f>
        <v>0</v>
      </c>
      <c r="AS3051" s="249" t="n">
        <f aca="false">+O3051</f>
        <v>0</v>
      </c>
      <c r="AT3051" s="249" t="n">
        <f aca="false">+P3051</f>
        <v>0</v>
      </c>
    </row>
    <row r="3052" customFormat="false" ht="14.25" hidden="false" customHeight="true" outlineLevel="0" collapsed="false">
      <c r="AO3052" s="0" t="n">
        <f aca="false">+A3052</f>
        <v>0</v>
      </c>
      <c r="AP3052" s="249" t="n">
        <f aca="false">+B3052</f>
        <v>0</v>
      </c>
      <c r="AQ3052" s="248" t="n">
        <f aca="false">+D3052</f>
        <v>0</v>
      </c>
      <c r="AS3052" s="249" t="n">
        <f aca="false">+O3052</f>
        <v>0</v>
      </c>
      <c r="AT3052" s="249" t="n">
        <f aca="false">+P3052</f>
        <v>0</v>
      </c>
    </row>
    <row r="3053" customFormat="false" ht="14.25" hidden="false" customHeight="true" outlineLevel="0" collapsed="false">
      <c r="AO3053" s="0" t="n">
        <f aca="false">+A3053</f>
        <v>0</v>
      </c>
      <c r="AP3053" s="249" t="n">
        <f aca="false">+B3053</f>
        <v>0</v>
      </c>
      <c r="AQ3053" s="248" t="n">
        <f aca="false">+D3053</f>
        <v>0</v>
      </c>
      <c r="AS3053" s="249" t="n">
        <f aca="false">+O3053</f>
        <v>0</v>
      </c>
      <c r="AT3053" s="249" t="n">
        <f aca="false">+P3053</f>
        <v>0</v>
      </c>
    </row>
    <row r="3054" customFormat="false" ht="14.25" hidden="false" customHeight="true" outlineLevel="0" collapsed="false">
      <c r="AO3054" s="0" t="n">
        <f aca="false">+A3054</f>
        <v>0</v>
      </c>
      <c r="AP3054" s="249" t="n">
        <f aca="false">+B3054</f>
        <v>0</v>
      </c>
      <c r="AQ3054" s="248" t="n">
        <f aca="false">+D3054</f>
        <v>0</v>
      </c>
      <c r="AS3054" s="249" t="n">
        <f aca="false">+O3054</f>
        <v>0</v>
      </c>
      <c r="AT3054" s="249" t="n">
        <f aca="false">+P3054</f>
        <v>0</v>
      </c>
    </row>
    <row r="3055" customFormat="false" ht="14.25" hidden="false" customHeight="true" outlineLevel="0" collapsed="false">
      <c r="AO3055" s="0" t="n">
        <f aca="false">+A3055</f>
        <v>0</v>
      </c>
      <c r="AP3055" s="249" t="n">
        <f aca="false">+B3055</f>
        <v>0</v>
      </c>
      <c r="AQ3055" s="248" t="n">
        <f aca="false">+D3055</f>
        <v>0</v>
      </c>
      <c r="AS3055" s="249" t="n">
        <f aca="false">+O3055</f>
        <v>0</v>
      </c>
      <c r="AT3055" s="249" t="n">
        <f aca="false">+P3055</f>
        <v>0</v>
      </c>
    </row>
    <row r="3056" customFormat="false" ht="14.25" hidden="false" customHeight="true" outlineLevel="0" collapsed="false">
      <c r="AO3056" s="0" t="n">
        <f aca="false">+A3056</f>
        <v>0</v>
      </c>
      <c r="AP3056" s="249" t="n">
        <f aca="false">+B3056</f>
        <v>0</v>
      </c>
      <c r="AQ3056" s="248" t="n">
        <f aca="false">+D3056</f>
        <v>0</v>
      </c>
      <c r="AS3056" s="249" t="n">
        <f aca="false">+O3056</f>
        <v>0</v>
      </c>
      <c r="AT3056" s="249" t="n">
        <f aca="false">+P3056</f>
        <v>0</v>
      </c>
    </row>
    <row r="3057" customFormat="false" ht="14.25" hidden="false" customHeight="true" outlineLevel="0" collapsed="false">
      <c r="AO3057" s="0" t="n">
        <f aca="false">+A3057</f>
        <v>0</v>
      </c>
      <c r="AP3057" s="249" t="n">
        <f aca="false">+B3057</f>
        <v>0</v>
      </c>
      <c r="AQ3057" s="248" t="n">
        <f aca="false">+D3057</f>
        <v>0</v>
      </c>
      <c r="AS3057" s="249" t="n">
        <f aca="false">+O3057</f>
        <v>0</v>
      </c>
      <c r="AT3057" s="249" t="n">
        <f aca="false">+P3057</f>
        <v>0</v>
      </c>
    </row>
    <row r="3058" customFormat="false" ht="14.25" hidden="false" customHeight="true" outlineLevel="0" collapsed="false">
      <c r="AO3058" s="0" t="n">
        <f aca="false">+A3058</f>
        <v>0</v>
      </c>
      <c r="AP3058" s="249" t="n">
        <f aca="false">+B3058</f>
        <v>0</v>
      </c>
      <c r="AQ3058" s="248" t="n">
        <f aca="false">+D3058</f>
        <v>0</v>
      </c>
      <c r="AS3058" s="249" t="n">
        <f aca="false">+O3058</f>
        <v>0</v>
      </c>
      <c r="AT3058" s="249" t="n">
        <f aca="false">+P3058</f>
        <v>0</v>
      </c>
    </row>
    <row r="3059" customFormat="false" ht="14.25" hidden="false" customHeight="true" outlineLevel="0" collapsed="false">
      <c r="AO3059" s="0" t="n">
        <f aca="false">+A3059</f>
        <v>0</v>
      </c>
      <c r="AP3059" s="249" t="n">
        <f aca="false">+B3059</f>
        <v>0</v>
      </c>
      <c r="AQ3059" s="248" t="n">
        <f aca="false">+D3059</f>
        <v>0</v>
      </c>
      <c r="AS3059" s="249" t="n">
        <f aca="false">+O3059</f>
        <v>0</v>
      </c>
      <c r="AT3059" s="249" t="n">
        <f aca="false">+P3059</f>
        <v>0</v>
      </c>
    </row>
    <row r="3060" customFormat="false" ht="14.25" hidden="false" customHeight="true" outlineLevel="0" collapsed="false">
      <c r="AO3060" s="0" t="n">
        <f aca="false">+A3060</f>
        <v>0</v>
      </c>
      <c r="AP3060" s="249" t="n">
        <f aca="false">+B3060</f>
        <v>0</v>
      </c>
      <c r="AQ3060" s="248" t="n">
        <f aca="false">+D3060</f>
        <v>0</v>
      </c>
      <c r="AS3060" s="249" t="n">
        <f aca="false">+O3060</f>
        <v>0</v>
      </c>
      <c r="AT3060" s="249" t="n">
        <f aca="false">+P3060</f>
        <v>0</v>
      </c>
    </row>
    <row r="3061" customFormat="false" ht="14.25" hidden="false" customHeight="true" outlineLevel="0" collapsed="false">
      <c r="AO3061" s="0" t="n">
        <f aca="false">+A3061</f>
        <v>0</v>
      </c>
      <c r="AP3061" s="249" t="n">
        <f aca="false">+B3061</f>
        <v>0</v>
      </c>
      <c r="AQ3061" s="248" t="n">
        <f aca="false">+D3061</f>
        <v>0</v>
      </c>
      <c r="AS3061" s="249" t="n">
        <f aca="false">+O3061</f>
        <v>0</v>
      </c>
      <c r="AT3061" s="249" t="n">
        <f aca="false">+P3061</f>
        <v>0</v>
      </c>
    </row>
    <row r="3062" customFormat="false" ht="14.25" hidden="false" customHeight="true" outlineLevel="0" collapsed="false">
      <c r="AO3062" s="0" t="n">
        <f aca="false">+A3062</f>
        <v>0</v>
      </c>
      <c r="AP3062" s="249" t="n">
        <f aca="false">+B3062</f>
        <v>0</v>
      </c>
      <c r="AQ3062" s="248" t="n">
        <f aca="false">+D3062</f>
        <v>0</v>
      </c>
      <c r="AS3062" s="249" t="n">
        <f aca="false">+O3062</f>
        <v>0</v>
      </c>
      <c r="AT3062" s="249" t="n">
        <f aca="false">+P3062</f>
        <v>0</v>
      </c>
    </row>
    <row r="3063" customFormat="false" ht="14.25" hidden="false" customHeight="true" outlineLevel="0" collapsed="false">
      <c r="AO3063" s="0" t="n">
        <f aca="false">+A3063</f>
        <v>0</v>
      </c>
      <c r="AP3063" s="249" t="n">
        <f aca="false">+B3063</f>
        <v>0</v>
      </c>
      <c r="AQ3063" s="248" t="n">
        <f aca="false">+D3063</f>
        <v>0</v>
      </c>
      <c r="AS3063" s="249" t="n">
        <f aca="false">+O3063</f>
        <v>0</v>
      </c>
      <c r="AT3063" s="249" t="n">
        <f aca="false">+P3063</f>
        <v>0</v>
      </c>
    </row>
    <row r="3064" customFormat="false" ht="14.25" hidden="false" customHeight="true" outlineLevel="0" collapsed="false">
      <c r="AO3064" s="0" t="n">
        <f aca="false">+A3064</f>
        <v>0</v>
      </c>
      <c r="AP3064" s="249" t="n">
        <f aca="false">+B3064</f>
        <v>0</v>
      </c>
      <c r="AQ3064" s="248" t="n">
        <f aca="false">+D3064</f>
        <v>0</v>
      </c>
      <c r="AS3064" s="249" t="n">
        <f aca="false">+O3064</f>
        <v>0</v>
      </c>
      <c r="AT3064" s="249" t="n">
        <f aca="false">+P3064</f>
        <v>0</v>
      </c>
    </row>
    <row r="3065" customFormat="false" ht="14.25" hidden="false" customHeight="true" outlineLevel="0" collapsed="false">
      <c r="AO3065" s="0" t="n">
        <f aca="false">+A3065</f>
        <v>0</v>
      </c>
      <c r="AP3065" s="249" t="n">
        <f aca="false">+B3065</f>
        <v>0</v>
      </c>
      <c r="AQ3065" s="248" t="n">
        <f aca="false">+D3065</f>
        <v>0</v>
      </c>
      <c r="AS3065" s="249" t="n">
        <f aca="false">+O3065</f>
        <v>0</v>
      </c>
      <c r="AT3065" s="249" t="n">
        <f aca="false">+P3065</f>
        <v>0</v>
      </c>
    </row>
    <row r="3066" customFormat="false" ht="14.25" hidden="false" customHeight="true" outlineLevel="0" collapsed="false">
      <c r="AO3066" s="0" t="n">
        <f aca="false">+A3066</f>
        <v>0</v>
      </c>
      <c r="AP3066" s="249" t="n">
        <f aca="false">+B3066</f>
        <v>0</v>
      </c>
      <c r="AQ3066" s="248" t="n">
        <f aca="false">+D3066</f>
        <v>0</v>
      </c>
      <c r="AS3066" s="249" t="n">
        <f aca="false">+O3066</f>
        <v>0</v>
      </c>
      <c r="AT3066" s="249" t="n">
        <f aca="false">+P3066</f>
        <v>0</v>
      </c>
    </row>
    <row r="3067" customFormat="false" ht="14.25" hidden="false" customHeight="true" outlineLevel="0" collapsed="false">
      <c r="AO3067" s="0" t="n">
        <f aca="false">+A3067</f>
        <v>0</v>
      </c>
      <c r="AP3067" s="249" t="n">
        <f aca="false">+B3067</f>
        <v>0</v>
      </c>
      <c r="AQ3067" s="248" t="n">
        <f aca="false">+D3067</f>
        <v>0</v>
      </c>
      <c r="AS3067" s="249" t="n">
        <f aca="false">+O3067</f>
        <v>0</v>
      </c>
      <c r="AT3067" s="249" t="n">
        <f aca="false">+P3067</f>
        <v>0</v>
      </c>
    </row>
    <row r="3068" customFormat="false" ht="14.25" hidden="false" customHeight="true" outlineLevel="0" collapsed="false">
      <c r="AO3068" s="0" t="n">
        <f aca="false">+A3068</f>
        <v>0</v>
      </c>
      <c r="AP3068" s="249" t="n">
        <f aca="false">+B3068</f>
        <v>0</v>
      </c>
      <c r="AQ3068" s="248" t="n">
        <f aca="false">+D3068</f>
        <v>0</v>
      </c>
      <c r="AS3068" s="249" t="n">
        <f aca="false">+O3068</f>
        <v>0</v>
      </c>
      <c r="AT3068" s="249" t="n">
        <f aca="false">+P3068</f>
        <v>0</v>
      </c>
    </row>
    <row r="3069" customFormat="false" ht="14.25" hidden="false" customHeight="true" outlineLevel="0" collapsed="false">
      <c r="AO3069" s="0" t="n">
        <f aca="false">+A3069</f>
        <v>0</v>
      </c>
      <c r="AP3069" s="249" t="n">
        <f aca="false">+B3069</f>
        <v>0</v>
      </c>
      <c r="AQ3069" s="248" t="n">
        <f aca="false">+D3069</f>
        <v>0</v>
      </c>
      <c r="AS3069" s="249" t="n">
        <f aca="false">+O3069</f>
        <v>0</v>
      </c>
      <c r="AT3069" s="249" t="n">
        <f aca="false">+P3069</f>
        <v>0</v>
      </c>
    </row>
    <row r="3070" customFormat="false" ht="14.25" hidden="false" customHeight="true" outlineLevel="0" collapsed="false">
      <c r="AO3070" s="0" t="n">
        <f aca="false">+A3070</f>
        <v>0</v>
      </c>
      <c r="AP3070" s="249" t="n">
        <f aca="false">+B3070</f>
        <v>0</v>
      </c>
      <c r="AQ3070" s="248" t="n">
        <f aca="false">+D3070</f>
        <v>0</v>
      </c>
      <c r="AS3070" s="249" t="n">
        <f aca="false">+O3070</f>
        <v>0</v>
      </c>
      <c r="AT3070" s="249" t="n">
        <f aca="false">+P3070</f>
        <v>0</v>
      </c>
    </row>
    <row r="3071" customFormat="false" ht="14.25" hidden="false" customHeight="true" outlineLevel="0" collapsed="false">
      <c r="AO3071" s="0" t="n">
        <f aca="false">+A3071</f>
        <v>0</v>
      </c>
      <c r="AP3071" s="249" t="n">
        <f aca="false">+B3071</f>
        <v>0</v>
      </c>
      <c r="AQ3071" s="248" t="n">
        <f aca="false">+D3071</f>
        <v>0</v>
      </c>
      <c r="AS3071" s="249" t="n">
        <f aca="false">+O3071</f>
        <v>0</v>
      </c>
      <c r="AT3071" s="249" t="n">
        <f aca="false">+P3071</f>
        <v>0</v>
      </c>
    </row>
    <row r="3072" customFormat="false" ht="14.25" hidden="false" customHeight="true" outlineLevel="0" collapsed="false">
      <c r="AO3072" s="0" t="n">
        <f aca="false">+A3072</f>
        <v>0</v>
      </c>
      <c r="AP3072" s="249" t="n">
        <f aca="false">+B3072</f>
        <v>0</v>
      </c>
      <c r="AQ3072" s="248" t="n">
        <f aca="false">+D3072</f>
        <v>0</v>
      </c>
      <c r="AS3072" s="249" t="n">
        <f aca="false">+O3072</f>
        <v>0</v>
      </c>
      <c r="AT3072" s="249" t="n">
        <f aca="false">+P3072</f>
        <v>0</v>
      </c>
    </row>
    <row r="3073" customFormat="false" ht="14.25" hidden="false" customHeight="true" outlineLevel="0" collapsed="false">
      <c r="AO3073" s="0" t="n">
        <f aca="false">+A3073</f>
        <v>0</v>
      </c>
      <c r="AP3073" s="249" t="n">
        <f aca="false">+B3073</f>
        <v>0</v>
      </c>
      <c r="AQ3073" s="248" t="n">
        <f aca="false">+D3073</f>
        <v>0</v>
      </c>
      <c r="AS3073" s="249" t="n">
        <f aca="false">+O3073</f>
        <v>0</v>
      </c>
      <c r="AT3073" s="249" t="n">
        <f aca="false">+P3073</f>
        <v>0</v>
      </c>
    </row>
    <row r="3074" customFormat="false" ht="14.25" hidden="false" customHeight="true" outlineLevel="0" collapsed="false">
      <c r="AO3074" s="0" t="n">
        <f aca="false">+A3074</f>
        <v>0</v>
      </c>
      <c r="AP3074" s="249" t="n">
        <f aca="false">+B3074</f>
        <v>0</v>
      </c>
      <c r="AQ3074" s="248" t="n">
        <f aca="false">+D3074</f>
        <v>0</v>
      </c>
      <c r="AS3074" s="249" t="n">
        <f aca="false">+O3074</f>
        <v>0</v>
      </c>
      <c r="AT3074" s="249" t="n">
        <f aca="false">+P3074</f>
        <v>0</v>
      </c>
    </row>
    <row r="3075" customFormat="false" ht="14.25" hidden="false" customHeight="true" outlineLevel="0" collapsed="false">
      <c r="AO3075" s="0" t="n">
        <f aca="false">+A3075</f>
        <v>0</v>
      </c>
      <c r="AP3075" s="249" t="n">
        <f aca="false">+B3075</f>
        <v>0</v>
      </c>
      <c r="AQ3075" s="248" t="n">
        <f aca="false">+D3075</f>
        <v>0</v>
      </c>
      <c r="AS3075" s="249" t="n">
        <f aca="false">+O3075</f>
        <v>0</v>
      </c>
      <c r="AT3075" s="249" t="n">
        <f aca="false">+P3075</f>
        <v>0</v>
      </c>
    </row>
    <row r="3076" customFormat="false" ht="14.25" hidden="false" customHeight="true" outlineLevel="0" collapsed="false">
      <c r="AO3076" s="0" t="n">
        <f aca="false">+A3076</f>
        <v>0</v>
      </c>
      <c r="AP3076" s="249" t="n">
        <f aca="false">+B3076</f>
        <v>0</v>
      </c>
      <c r="AQ3076" s="248" t="n">
        <f aca="false">+D3076</f>
        <v>0</v>
      </c>
      <c r="AS3076" s="249" t="n">
        <f aca="false">+O3076</f>
        <v>0</v>
      </c>
      <c r="AT3076" s="249" t="n">
        <f aca="false">+P3076</f>
        <v>0</v>
      </c>
    </row>
    <row r="3077" customFormat="false" ht="14.25" hidden="false" customHeight="true" outlineLevel="0" collapsed="false">
      <c r="AO3077" s="0" t="n">
        <f aca="false">+A3077</f>
        <v>0</v>
      </c>
      <c r="AP3077" s="249" t="n">
        <f aca="false">+B3077</f>
        <v>0</v>
      </c>
      <c r="AQ3077" s="248" t="n">
        <f aca="false">+D3077</f>
        <v>0</v>
      </c>
      <c r="AS3077" s="249" t="n">
        <f aca="false">+O3077</f>
        <v>0</v>
      </c>
      <c r="AT3077" s="249" t="n">
        <f aca="false">+P3077</f>
        <v>0</v>
      </c>
    </row>
    <row r="3078" customFormat="false" ht="14.25" hidden="false" customHeight="true" outlineLevel="0" collapsed="false">
      <c r="AO3078" s="0" t="n">
        <f aca="false">+A3078</f>
        <v>0</v>
      </c>
      <c r="AP3078" s="249" t="n">
        <f aca="false">+B3078</f>
        <v>0</v>
      </c>
      <c r="AQ3078" s="248" t="n">
        <f aca="false">+D3078</f>
        <v>0</v>
      </c>
      <c r="AS3078" s="249" t="n">
        <f aca="false">+O3078</f>
        <v>0</v>
      </c>
      <c r="AT3078" s="249" t="n">
        <f aca="false">+P3078</f>
        <v>0</v>
      </c>
    </row>
    <row r="3079" customFormat="false" ht="14.25" hidden="false" customHeight="true" outlineLevel="0" collapsed="false">
      <c r="AO3079" s="0" t="n">
        <f aca="false">+A3079</f>
        <v>0</v>
      </c>
      <c r="AP3079" s="249" t="n">
        <f aca="false">+B3079</f>
        <v>0</v>
      </c>
      <c r="AQ3079" s="248" t="n">
        <f aca="false">+D3079</f>
        <v>0</v>
      </c>
      <c r="AS3079" s="249" t="n">
        <f aca="false">+O3079</f>
        <v>0</v>
      </c>
      <c r="AT3079" s="249" t="n">
        <f aca="false">+P3079</f>
        <v>0</v>
      </c>
    </row>
    <row r="3080" customFormat="false" ht="14.25" hidden="false" customHeight="true" outlineLevel="0" collapsed="false">
      <c r="AO3080" s="0" t="n">
        <f aca="false">+A3080</f>
        <v>0</v>
      </c>
      <c r="AP3080" s="249" t="n">
        <f aca="false">+B3080</f>
        <v>0</v>
      </c>
      <c r="AQ3080" s="248" t="n">
        <f aca="false">+D3080</f>
        <v>0</v>
      </c>
      <c r="AS3080" s="249" t="n">
        <f aca="false">+O3080</f>
        <v>0</v>
      </c>
      <c r="AT3080" s="249" t="n">
        <f aca="false">+P3080</f>
        <v>0</v>
      </c>
    </row>
    <row r="3081" customFormat="false" ht="14.25" hidden="false" customHeight="true" outlineLevel="0" collapsed="false">
      <c r="AO3081" s="0" t="n">
        <f aca="false">+A3081</f>
        <v>0</v>
      </c>
      <c r="AP3081" s="249" t="n">
        <f aca="false">+B3081</f>
        <v>0</v>
      </c>
      <c r="AQ3081" s="248" t="n">
        <f aca="false">+D3081</f>
        <v>0</v>
      </c>
      <c r="AS3081" s="249" t="n">
        <f aca="false">+O3081</f>
        <v>0</v>
      </c>
      <c r="AT3081" s="249" t="n">
        <f aca="false">+P3081</f>
        <v>0</v>
      </c>
    </row>
    <row r="3082" customFormat="false" ht="14.25" hidden="false" customHeight="true" outlineLevel="0" collapsed="false">
      <c r="AO3082" s="0" t="n">
        <f aca="false">+A3082</f>
        <v>0</v>
      </c>
      <c r="AP3082" s="249" t="n">
        <f aca="false">+B3082</f>
        <v>0</v>
      </c>
      <c r="AQ3082" s="248" t="n">
        <f aca="false">+D3082</f>
        <v>0</v>
      </c>
      <c r="AS3082" s="249" t="n">
        <f aca="false">+O3082</f>
        <v>0</v>
      </c>
      <c r="AT3082" s="249" t="n">
        <f aca="false">+P3082</f>
        <v>0</v>
      </c>
    </row>
    <row r="3083" customFormat="false" ht="14.25" hidden="false" customHeight="true" outlineLevel="0" collapsed="false">
      <c r="AO3083" s="0" t="n">
        <f aca="false">+A3083</f>
        <v>0</v>
      </c>
      <c r="AP3083" s="249" t="n">
        <f aca="false">+B3083</f>
        <v>0</v>
      </c>
      <c r="AQ3083" s="248" t="n">
        <f aca="false">+D3083</f>
        <v>0</v>
      </c>
      <c r="AS3083" s="249" t="n">
        <f aca="false">+O3083</f>
        <v>0</v>
      </c>
      <c r="AT3083" s="249" t="n">
        <f aca="false">+P3083</f>
        <v>0</v>
      </c>
    </row>
    <row r="3084" customFormat="false" ht="14.25" hidden="false" customHeight="true" outlineLevel="0" collapsed="false">
      <c r="AO3084" s="0" t="n">
        <f aca="false">+A3084</f>
        <v>0</v>
      </c>
      <c r="AP3084" s="249" t="n">
        <f aca="false">+B3084</f>
        <v>0</v>
      </c>
      <c r="AQ3084" s="248" t="n">
        <f aca="false">+D3084</f>
        <v>0</v>
      </c>
      <c r="AS3084" s="249" t="n">
        <f aca="false">+O3084</f>
        <v>0</v>
      </c>
      <c r="AT3084" s="249" t="n">
        <f aca="false">+P3084</f>
        <v>0</v>
      </c>
    </row>
    <row r="3085" customFormat="false" ht="14.25" hidden="false" customHeight="true" outlineLevel="0" collapsed="false">
      <c r="AO3085" s="0" t="n">
        <f aca="false">+A3085</f>
        <v>0</v>
      </c>
      <c r="AP3085" s="249" t="n">
        <f aca="false">+B3085</f>
        <v>0</v>
      </c>
      <c r="AQ3085" s="248" t="n">
        <f aca="false">+D3085</f>
        <v>0</v>
      </c>
      <c r="AS3085" s="249" t="n">
        <f aca="false">+O3085</f>
        <v>0</v>
      </c>
      <c r="AT3085" s="249" t="n">
        <f aca="false">+P3085</f>
        <v>0</v>
      </c>
    </row>
    <row r="3086" customFormat="false" ht="14.25" hidden="false" customHeight="true" outlineLevel="0" collapsed="false">
      <c r="AO3086" s="0" t="n">
        <f aca="false">+A3086</f>
        <v>0</v>
      </c>
      <c r="AP3086" s="249" t="n">
        <f aca="false">+B3086</f>
        <v>0</v>
      </c>
      <c r="AQ3086" s="248" t="n">
        <f aca="false">+D3086</f>
        <v>0</v>
      </c>
      <c r="AS3086" s="249" t="n">
        <f aca="false">+O3086</f>
        <v>0</v>
      </c>
      <c r="AT3086" s="249" t="n">
        <f aca="false">+P3086</f>
        <v>0</v>
      </c>
    </row>
    <row r="3087" customFormat="false" ht="14.25" hidden="false" customHeight="true" outlineLevel="0" collapsed="false">
      <c r="AO3087" s="0" t="n">
        <f aca="false">+A3087</f>
        <v>0</v>
      </c>
      <c r="AP3087" s="249" t="n">
        <f aca="false">+B3087</f>
        <v>0</v>
      </c>
      <c r="AQ3087" s="248" t="n">
        <f aca="false">+D3087</f>
        <v>0</v>
      </c>
      <c r="AS3087" s="249" t="n">
        <f aca="false">+O3087</f>
        <v>0</v>
      </c>
      <c r="AT3087" s="249" t="n">
        <f aca="false">+P3087</f>
        <v>0</v>
      </c>
    </row>
    <row r="3088" customFormat="false" ht="14.25" hidden="false" customHeight="true" outlineLevel="0" collapsed="false">
      <c r="AO3088" s="0" t="n">
        <f aca="false">+A3088</f>
        <v>0</v>
      </c>
      <c r="AP3088" s="249" t="n">
        <f aca="false">+B3088</f>
        <v>0</v>
      </c>
      <c r="AQ3088" s="248" t="n">
        <f aca="false">+D3088</f>
        <v>0</v>
      </c>
      <c r="AS3088" s="249" t="n">
        <f aca="false">+O3088</f>
        <v>0</v>
      </c>
      <c r="AT3088" s="249" t="n">
        <f aca="false">+P3088</f>
        <v>0</v>
      </c>
    </row>
    <row r="3089" customFormat="false" ht="14.25" hidden="false" customHeight="true" outlineLevel="0" collapsed="false">
      <c r="AO3089" s="0" t="n">
        <f aca="false">+A3089</f>
        <v>0</v>
      </c>
      <c r="AP3089" s="249" t="n">
        <f aca="false">+B3089</f>
        <v>0</v>
      </c>
      <c r="AQ3089" s="248" t="n">
        <f aca="false">+D3089</f>
        <v>0</v>
      </c>
      <c r="AS3089" s="249" t="n">
        <f aca="false">+O3089</f>
        <v>0</v>
      </c>
      <c r="AT3089" s="249" t="n">
        <f aca="false">+P3089</f>
        <v>0</v>
      </c>
    </row>
    <row r="3090" customFormat="false" ht="14.25" hidden="false" customHeight="true" outlineLevel="0" collapsed="false">
      <c r="AO3090" s="0" t="n">
        <f aca="false">+A3090</f>
        <v>0</v>
      </c>
      <c r="AP3090" s="249" t="n">
        <f aca="false">+B3090</f>
        <v>0</v>
      </c>
      <c r="AQ3090" s="248" t="n">
        <f aca="false">+D3090</f>
        <v>0</v>
      </c>
      <c r="AS3090" s="249" t="n">
        <f aca="false">+O3090</f>
        <v>0</v>
      </c>
      <c r="AT3090" s="249" t="n">
        <f aca="false">+P3090</f>
        <v>0</v>
      </c>
    </row>
    <row r="3091" customFormat="false" ht="14.25" hidden="false" customHeight="true" outlineLevel="0" collapsed="false">
      <c r="AO3091" s="0" t="n">
        <f aca="false">+A3091</f>
        <v>0</v>
      </c>
      <c r="AP3091" s="249" t="n">
        <f aca="false">+B3091</f>
        <v>0</v>
      </c>
      <c r="AQ3091" s="248" t="n">
        <f aca="false">+D3091</f>
        <v>0</v>
      </c>
      <c r="AS3091" s="249" t="n">
        <f aca="false">+O3091</f>
        <v>0</v>
      </c>
      <c r="AT3091" s="249" t="n">
        <f aca="false">+P3091</f>
        <v>0</v>
      </c>
    </row>
    <row r="3092" customFormat="false" ht="14.25" hidden="false" customHeight="true" outlineLevel="0" collapsed="false">
      <c r="AO3092" s="0" t="n">
        <f aca="false">+A3092</f>
        <v>0</v>
      </c>
      <c r="AP3092" s="249" t="n">
        <f aca="false">+B3092</f>
        <v>0</v>
      </c>
      <c r="AQ3092" s="248" t="n">
        <f aca="false">+D3092</f>
        <v>0</v>
      </c>
      <c r="AS3092" s="249" t="n">
        <f aca="false">+O3092</f>
        <v>0</v>
      </c>
      <c r="AT3092" s="249" t="n">
        <f aca="false">+P3092</f>
        <v>0</v>
      </c>
    </row>
    <row r="3093" customFormat="false" ht="14.25" hidden="false" customHeight="true" outlineLevel="0" collapsed="false">
      <c r="AO3093" s="0" t="n">
        <f aca="false">+A3093</f>
        <v>0</v>
      </c>
      <c r="AP3093" s="249" t="n">
        <f aca="false">+B3093</f>
        <v>0</v>
      </c>
      <c r="AQ3093" s="248" t="n">
        <f aca="false">+D3093</f>
        <v>0</v>
      </c>
      <c r="AS3093" s="249" t="n">
        <f aca="false">+O3093</f>
        <v>0</v>
      </c>
      <c r="AT3093" s="249" t="n">
        <f aca="false">+P3093</f>
        <v>0</v>
      </c>
    </row>
    <row r="3094" customFormat="false" ht="14.25" hidden="false" customHeight="true" outlineLevel="0" collapsed="false">
      <c r="AO3094" s="0" t="n">
        <f aca="false">+A3094</f>
        <v>0</v>
      </c>
      <c r="AP3094" s="249" t="n">
        <f aca="false">+B3094</f>
        <v>0</v>
      </c>
      <c r="AQ3094" s="248" t="n">
        <f aca="false">+D3094</f>
        <v>0</v>
      </c>
      <c r="AS3094" s="249" t="n">
        <f aca="false">+O3094</f>
        <v>0</v>
      </c>
      <c r="AT3094" s="249" t="n">
        <f aca="false">+P3094</f>
        <v>0</v>
      </c>
    </row>
    <row r="3095" customFormat="false" ht="14.25" hidden="false" customHeight="true" outlineLevel="0" collapsed="false">
      <c r="AO3095" s="0" t="n">
        <f aca="false">+A3095</f>
        <v>0</v>
      </c>
      <c r="AP3095" s="249" t="n">
        <f aca="false">+B3095</f>
        <v>0</v>
      </c>
      <c r="AQ3095" s="248" t="n">
        <f aca="false">+D3095</f>
        <v>0</v>
      </c>
      <c r="AS3095" s="249" t="n">
        <f aca="false">+O3095</f>
        <v>0</v>
      </c>
      <c r="AT3095" s="249" t="n">
        <f aca="false">+P3095</f>
        <v>0</v>
      </c>
    </row>
    <row r="3096" customFormat="false" ht="14.25" hidden="false" customHeight="true" outlineLevel="0" collapsed="false">
      <c r="AO3096" s="0" t="n">
        <f aca="false">+A3096</f>
        <v>0</v>
      </c>
      <c r="AP3096" s="249" t="n">
        <f aca="false">+B3096</f>
        <v>0</v>
      </c>
      <c r="AQ3096" s="248" t="n">
        <f aca="false">+D3096</f>
        <v>0</v>
      </c>
      <c r="AS3096" s="249" t="n">
        <f aca="false">+O3096</f>
        <v>0</v>
      </c>
      <c r="AT3096" s="249" t="n">
        <f aca="false">+P3096</f>
        <v>0</v>
      </c>
    </row>
    <row r="3097" customFormat="false" ht="14.25" hidden="false" customHeight="true" outlineLevel="0" collapsed="false">
      <c r="AO3097" s="0" t="n">
        <f aca="false">+A3097</f>
        <v>0</v>
      </c>
      <c r="AP3097" s="249" t="n">
        <f aca="false">+B3097</f>
        <v>0</v>
      </c>
      <c r="AQ3097" s="248" t="n">
        <f aca="false">+D3097</f>
        <v>0</v>
      </c>
      <c r="AS3097" s="249" t="n">
        <f aca="false">+O3097</f>
        <v>0</v>
      </c>
      <c r="AT3097" s="249" t="n">
        <f aca="false">+P3097</f>
        <v>0</v>
      </c>
    </row>
    <row r="3098" customFormat="false" ht="14.25" hidden="false" customHeight="true" outlineLevel="0" collapsed="false">
      <c r="AO3098" s="0" t="n">
        <f aca="false">+A3098</f>
        <v>0</v>
      </c>
      <c r="AP3098" s="249" t="n">
        <f aca="false">+B3098</f>
        <v>0</v>
      </c>
      <c r="AQ3098" s="248" t="n">
        <f aca="false">+D3098</f>
        <v>0</v>
      </c>
      <c r="AS3098" s="249" t="n">
        <f aca="false">+O3098</f>
        <v>0</v>
      </c>
      <c r="AT3098" s="249" t="n">
        <f aca="false">+P3098</f>
        <v>0</v>
      </c>
    </row>
    <row r="3099" customFormat="false" ht="14.25" hidden="false" customHeight="true" outlineLevel="0" collapsed="false">
      <c r="AO3099" s="0" t="n">
        <f aca="false">+A3099</f>
        <v>0</v>
      </c>
      <c r="AP3099" s="249" t="n">
        <f aca="false">+B3099</f>
        <v>0</v>
      </c>
      <c r="AQ3099" s="248" t="n">
        <f aca="false">+D3099</f>
        <v>0</v>
      </c>
      <c r="AS3099" s="249" t="n">
        <f aca="false">+O3099</f>
        <v>0</v>
      </c>
      <c r="AT3099" s="249" t="n">
        <f aca="false">+P3099</f>
        <v>0</v>
      </c>
    </row>
    <row r="3100" customFormat="false" ht="14.25" hidden="false" customHeight="true" outlineLevel="0" collapsed="false">
      <c r="AO3100" s="0" t="n">
        <f aca="false">+A3100</f>
        <v>0</v>
      </c>
      <c r="AP3100" s="249" t="n">
        <f aca="false">+B3100</f>
        <v>0</v>
      </c>
      <c r="AQ3100" s="248" t="n">
        <f aca="false">+D3100</f>
        <v>0</v>
      </c>
      <c r="AS3100" s="249" t="n">
        <f aca="false">+O3100</f>
        <v>0</v>
      </c>
      <c r="AT3100" s="249" t="n">
        <f aca="false">+P3100</f>
        <v>0</v>
      </c>
    </row>
    <row r="3101" customFormat="false" ht="14.25" hidden="false" customHeight="true" outlineLevel="0" collapsed="false">
      <c r="AO3101" s="0" t="n">
        <f aca="false">+A3101</f>
        <v>0</v>
      </c>
      <c r="AP3101" s="249" t="n">
        <f aca="false">+B3101</f>
        <v>0</v>
      </c>
      <c r="AQ3101" s="248" t="n">
        <f aca="false">+D3101</f>
        <v>0</v>
      </c>
      <c r="AS3101" s="249" t="n">
        <f aca="false">+O3101</f>
        <v>0</v>
      </c>
      <c r="AT3101" s="249" t="n">
        <f aca="false">+P3101</f>
        <v>0</v>
      </c>
    </row>
    <row r="3102" customFormat="false" ht="14.25" hidden="false" customHeight="true" outlineLevel="0" collapsed="false">
      <c r="AO3102" s="0" t="n">
        <f aca="false">+A3102</f>
        <v>0</v>
      </c>
      <c r="AP3102" s="249" t="n">
        <f aca="false">+B3102</f>
        <v>0</v>
      </c>
      <c r="AQ3102" s="248" t="n">
        <f aca="false">+D3102</f>
        <v>0</v>
      </c>
      <c r="AS3102" s="249" t="n">
        <f aca="false">+O3102</f>
        <v>0</v>
      </c>
      <c r="AT3102" s="249" t="n">
        <f aca="false">+P3102</f>
        <v>0</v>
      </c>
    </row>
    <row r="3103" customFormat="false" ht="14.25" hidden="false" customHeight="true" outlineLevel="0" collapsed="false">
      <c r="AO3103" s="0" t="n">
        <f aca="false">+A3103</f>
        <v>0</v>
      </c>
      <c r="AP3103" s="249" t="n">
        <f aca="false">+B3103</f>
        <v>0</v>
      </c>
      <c r="AQ3103" s="248" t="n">
        <f aca="false">+D3103</f>
        <v>0</v>
      </c>
      <c r="AS3103" s="249" t="n">
        <f aca="false">+O3103</f>
        <v>0</v>
      </c>
      <c r="AT3103" s="249" t="n">
        <f aca="false">+P3103</f>
        <v>0</v>
      </c>
    </row>
    <row r="3104" customFormat="false" ht="14.25" hidden="false" customHeight="true" outlineLevel="0" collapsed="false">
      <c r="AO3104" s="0" t="n">
        <f aca="false">+A3104</f>
        <v>0</v>
      </c>
      <c r="AP3104" s="249" t="n">
        <f aca="false">+B3104</f>
        <v>0</v>
      </c>
      <c r="AQ3104" s="248" t="n">
        <f aca="false">+D3104</f>
        <v>0</v>
      </c>
      <c r="AS3104" s="249" t="n">
        <f aca="false">+O3104</f>
        <v>0</v>
      </c>
      <c r="AT3104" s="249" t="n">
        <f aca="false">+P3104</f>
        <v>0</v>
      </c>
    </row>
    <row r="3105" customFormat="false" ht="14.25" hidden="false" customHeight="true" outlineLevel="0" collapsed="false">
      <c r="AO3105" s="0" t="n">
        <f aca="false">+A3105</f>
        <v>0</v>
      </c>
      <c r="AP3105" s="249" t="n">
        <f aca="false">+B3105</f>
        <v>0</v>
      </c>
      <c r="AQ3105" s="248" t="n">
        <f aca="false">+D3105</f>
        <v>0</v>
      </c>
      <c r="AS3105" s="249" t="n">
        <f aca="false">+O3105</f>
        <v>0</v>
      </c>
      <c r="AT3105" s="249" t="n">
        <f aca="false">+P3105</f>
        <v>0</v>
      </c>
    </row>
    <row r="3106" customFormat="false" ht="14.25" hidden="false" customHeight="true" outlineLevel="0" collapsed="false">
      <c r="AO3106" s="0" t="n">
        <f aca="false">+A3106</f>
        <v>0</v>
      </c>
      <c r="AP3106" s="249" t="n">
        <f aca="false">+B3106</f>
        <v>0</v>
      </c>
      <c r="AQ3106" s="248" t="n">
        <f aca="false">+D3106</f>
        <v>0</v>
      </c>
      <c r="AS3106" s="249" t="n">
        <f aca="false">+O3106</f>
        <v>0</v>
      </c>
      <c r="AT3106" s="249" t="n">
        <f aca="false">+P3106</f>
        <v>0</v>
      </c>
    </row>
    <row r="3107" customFormat="false" ht="14.25" hidden="false" customHeight="true" outlineLevel="0" collapsed="false">
      <c r="AO3107" s="0" t="n">
        <f aca="false">+A3107</f>
        <v>0</v>
      </c>
      <c r="AP3107" s="249" t="n">
        <f aca="false">+B3107</f>
        <v>0</v>
      </c>
      <c r="AQ3107" s="248" t="n">
        <f aca="false">+D3107</f>
        <v>0</v>
      </c>
      <c r="AS3107" s="249" t="n">
        <f aca="false">+O3107</f>
        <v>0</v>
      </c>
      <c r="AT3107" s="249" t="n">
        <f aca="false">+P3107</f>
        <v>0</v>
      </c>
    </row>
    <row r="3108" customFormat="false" ht="14.25" hidden="false" customHeight="true" outlineLevel="0" collapsed="false">
      <c r="AO3108" s="0" t="n">
        <f aca="false">+A3108</f>
        <v>0</v>
      </c>
      <c r="AP3108" s="249" t="n">
        <f aca="false">+B3108</f>
        <v>0</v>
      </c>
      <c r="AQ3108" s="248" t="n">
        <f aca="false">+D3108</f>
        <v>0</v>
      </c>
      <c r="AS3108" s="249" t="n">
        <f aca="false">+O3108</f>
        <v>0</v>
      </c>
      <c r="AT3108" s="249" t="n">
        <f aca="false">+P3108</f>
        <v>0</v>
      </c>
    </row>
    <row r="3109" customFormat="false" ht="14.25" hidden="false" customHeight="true" outlineLevel="0" collapsed="false">
      <c r="AO3109" s="0" t="n">
        <f aca="false">+A3109</f>
        <v>0</v>
      </c>
      <c r="AP3109" s="249" t="n">
        <f aca="false">+B3109</f>
        <v>0</v>
      </c>
      <c r="AQ3109" s="248" t="n">
        <f aca="false">+D3109</f>
        <v>0</v>
      </c>
      <c r="AS3109" s="249" t="n">
        <f aca="false">+O3109</f>
        <v>0</v>
      </c>
      <c r="AT3109" s="249" t="n">
        <f aca="false">+P3109</f>
        <v>0</v>
      </c>
    </row>
    <row r="3110" customFormat="false" ht="14.25" hidden="false" customHeight="true" outlineLevel="0" collapsed="false">
      <c r="AO3110" s="0" t="n">
        <f aca="false">+A3110</f>
        <v>0</v>
      </c>
      <c r="AP3110" s="249" t="n">
        <f aca="false">+B3110</f>
        <v>0</v>
      </c>
      <c r="AQ3110" s="248" t="n">
        <f aca="false">+D3110</f>
        <v>0</v>
      </c>
      <c r="AS3110" s="249" t="n">
        <f aca="false">+O3110</f>
        <v>0</v>
      </c>
      <c r="AT3110" s="249" t="n">
        <f aca="false">+P3110</f>
        <v>0</v>
      </c>
    </row>
    <row r="3111" customFormat="false" ht="14.25" hidden="false" customHeight="true" outlineLevel="0" collapsed="false">
      <c r="AO3111" s="0" t="n">
        <f aca="false">+A3111</f>
        <v>0</v>
      </c>
      <c r="AP3111" s="249" t="n">
        <f aca="false">+B3111</f>
        <v>0</v>
      </c>
      <c r="AQ3111" s="248" t="n">
        <f aca="false">+D3111</f>
        <v>0</v>
      </c>
      <c r="AS3111" s="249" t="n">
        <f aca="false">+O3111</f>
        <v>0</v>
      </c>
      <c r="AT3111" s="249" t="n">
        <f aca="false">+P3111</f>
        <v>0</v>
      </c>
    </row>
    <row r="3112" customFormat="false" ht="14.25" hidden="false" customHeight="true" outlineLevel="0" collapsed="false">
      <c r="AO3112" s="0" t="n">
        <f aca="false">+A3112</f>
        <v>0</v>
      </c>
      <c r="AP3112" s="249" t="n">
        <f aca="false">+B3112</f>
        <v>0</v>
      </c>
      <c r="AQ3112" s="248" t="n">
        <f aca="false">+D3112</f>
        <v>0</v>
      </c>
      <c r="AS3112" s="249" t="n">
        <f aca="false">+O3112</f>
        <v>0</v>
      </c>
      <c r="AT3112" s="249" t="n">
        <f aca="false">+P3112</f>
        <v>0</v>
      </c>
    </row>
    <row r="3113" customFormat="false" ht="14.25" hidden="false" customHeight="true" outlineLevel="0" collapsed="false">
      <c r="AO3113" s="0" t="n">
        <f aca="false">+A3113</f>
        <v>0</v>
      </c>
      <c r="AP3113" s="249" t="n">
        <f aca="false">+B3113</f>
        <v>0</v>
      </c>
      <c r="AQ3113" s="248" t="n">
        <f aca="false">+D3113</f>
        <v>0</v>
      </c>
      <c r="AS3113" s="249" t="n">
        <f aca="false">+O3113</f>
        <v>0</v>
      </c>
      <c r="AT3113" s="249" t="n">
        <f aca="false">+P3113</f>
        <v>0</v>
      </c>
    </row>
    <row r="3114" customFormat="false" ht="14.25" hidden="false" customHeight="true" outlineLevel="0" collapsed="false">
      <c r="AO3114" s="0" t="n">
        <f aca="false">+A3114</f>
        <v>0</v>
      </c>
      <c r="AP3114" s="249" t="n">
        <f aca="false">+B3114</f>
        <v>0</v>
      </c>
      <c r="AQ3114" s="248" t="n">
        <f aca="false">+D3114</f>
        <v>0</v>
      </c>
      <c r="AS3114" s="249" t="n">
        <f aca="false">+O3114</f>
        <v>0</v>
      </c>
      <c r="AT3114" s="249" t="n">
        <f aca="false">+P3114</f>
        <v>0</v>
      </c>
    </row>
    <row r="3115" customFormat="false" ht="14.25" hidden="false" customHeight="true" outlineLevel="0" collapsed="false">
      <c r="AO3115" s="0" t="n">
        <f aca="false">+A3115</f>
        <v>0</v>
      </c>
      <c r="AP3115" s="249" t="n">
        <f aca="false">+B3115</f>
        <v>0</v>
      </c>
      <c r="AQ3115" s="248" t="n">
        <f aca="false">+D3115</f>
        <v>0</v>
      </c>
      <c r="AS3115" s="249" t="n">
        <f aca="false">+O3115</f>
        <v>0</v>
      </c>
      <c r="AT3115" s="249" t="n">
        <f aca="false">+P3115</f>
        <v>0</v>
      </c>
    </row>
    <row r="3116" customFormat="false" ht="14.25" hidden="false" customHeight="true" outlineLevel="0" collapsed="false">
      <c r="AO3116" s="0" t="n">
        <f aca="false">+A3116</f>
        <v>0</v>
      </c>
      <c r="AP3116" s="249" t="n">
        <f aca="false">+B3116</f>
        <v>0</v>
      </c>
      <c r="AQ3116" s="248" t="n">
        <f aca="false">+D3116</f>
        <v>0</v>
      </c>
      <c r="AS3116" s="249" t="n">
        <f aca="false">+O3116</f>
        <v>0</v>
      </c>
      <c r="AT3116" s="249" t="n">
        <f aca="false">+P3116</f>
        <v>0</v>
      </c>
    </row>
    <row r="3117" customFormat="false" ht="14.25" hidden="false" customHeight="true" outlineLevel="0" collapsed="false">
      <c r="AO3117" s="0" t="n">
        <f aca="false">+A3117</f>
        <v>0</v>
      </c>
      <c r="AP3117" s="249" t="n">
        <f aca="false">+B3117</f>
        <v>0</v>
      </c>
      <c r="AQ3117" s="248" t="n">
        <f aca="false">+D3117</f>
        <v>0</v>
      </c>
      <c r="AS3117" s="249" t="n">
        <f aca="false">+O3117</f>
        <v>0</v>
      </c>
      <c r="AT3117" s="249" t="n">
        <f aca="false">+P3117</f>
        <v>0</v>
      </c>
    </row>
    <row r="3118" customFormat="false" ht="14.25" hidden="false" customHeight="true" outlineLevel="0" collapsed="false">
      <c r="AO3118" s="0" t="n">
        <f aca="false">+A3118</f>
        <v>0</v>
      </c>
      <c r="AP3118" s="249" t="n">
        <f aca="false">+B3118</f>
        <v>0</v>
      </c>
      <c r="AQ3118" s="248" t="n">
        <f aca="false">+D3118</f>
        <v>0</v>
      </c>
      <c r="AS3118" s="249" t="n">
        <f aca="false">+O3118</f>
        <v>0</v>
      </c>
      <c r="AT3118" s="249" t="n">
        <f aca="false">+P3118</f>
        <v>0</v>
      </c>
    </row>
    <row r="3119" customFormat="false" ht="14.25" hidden="false" customHeight="true" outlineLevel="0" collapsed="false">
      <c r="AO3119" s="0" t="n">
        <f aca="false">+A3119</f>
        <v>0</v>
      </c>
      <c r="AP3119" s="249" t="n">
        <f aca="false">+B3119</f>
        <v>0</v>
      </c>
      <c r="AQ3119" s="248" t="n">
        <f aca="false">+D3119</f>
        <v>0</v>
      </c>
      <c r="AS3119" s="249" t="n">
        <f aca="false">+O3119</f>
        <v>0</v>
      </c>
      <c r="AT3119" s="249" t="n">
        <f aca="false">+P3119</f>
        <v>0</v>
      </c>
    </row>
    <row r="3120" customFormat="false" ht="14.25" hidden="false" customHeight="true" outlineLevel="0" collapsed="false">
      <c r="AO3120" s="0" t="n">
        <f aca="false">+A3120</f>
        <v>0</v>
      </c>
      <c r="AP3120" s="249" t="n">
        <f aca="false">+B3120</f>
        <v>0</v>
      </c>
      <c r="AQ3120" s="248" t="n">
        <f aca="false">+D3120</f>
        <v>0</v>
      </c>
      <c r="AS3120" s="249" t="n">
        <f aca="false">+O3120</f>
        <v>0</v>
      </c>
      <c r="AT3120" s="249" t="n">
        <f aca="false">+P3120</f>
        <v>0</v>
      </c>
    </row>
    <row r="3121" customFormat="false" ht="14.25" hidden="false" customHeight="true" outlineLevel="0" collapsed="false">
      <c r="AO3121" s="0" t="n">
        <f aca="false">+A3121</f>
        <v>0</v>
      </c>
      <c r="AP3121" s="249" t="n">
        <f aca="false">+B3121</f>
        <v>0</v>
      </c>
      <c r="AQ3121" s="248" t="n">
        <f aca="false">+D3121</f>
        <v>0</v>
      </c>
      <c r="AS3121" s="249" t="n">
        <f aca="false">+O3121</f>
        <v>0</v>
      </c>
      <c r="AT3121" s="249" t="n">
        <f aca="false">+P3121</f>
        <v>0</v>
      </c>
    </row>
    <row r="3122" customFormat="false" ht="14.25" hidden="false" customHeight="true" outlineLevel="0" collapsed="false">
      <c r="AO3122" s="0" t="n">
        <f aca="false">+A3122</f>
        <v>0</v>
      </c>
      <c r="AP3122" s="249" t="n">
        <f aca="false">+B3122</f>
        <v>0</v>
      </c>
      <c r="AQ3122" s="248" t="n">
        <f aca="false">+D3122</f>
        <v>0</v>
      </c>
      <c r="AS3122" s="249" t="n">
        <f aca="false">+O3122</f>
        <v>0</v>
      </c>
      <c r="AT3122" s="249" t="n">
        <f aca="false">+P3122</f>
        <v>0</v>
      </c>
    </row>
    <row r="3123" customFormat="false" ht="14.25" hidden="false" customHeight="true" outlineLevel="0" collapsed="false">
      <c r="AO3123" s="0" t="n">
        <f aca="false">+A3123</f>
        <v>0</v>
      </c>
      <c r="AP3123" s="249" t="n">
        <f aca="false">+B3123</f>
        <v>0</v>
      </c>
      <c r="AQ3123" s="248" t="n">
        <f aca="false">+D3123</f>
        <v>0</v>
      </c>
      <c r="AS3123" s="249" t="n">
        <f aca="false">+O3123</f>
        <v>0</v>
      </c>
      <c r="AT3123" s="249" t="n">
        <f aca="false">+P3123</f>
        <v>0</v>
      </c>
    </row>
    <row r="3124" customFormat="false" ht="14.25" hidden="false" customHeight="true" outlineLevel="0" collapsed="false">
      <c r="AO3124" s="0" t="n">
        <f aca="false">+A3124</f>
        <v>0</v>
      </c>
      <c r="AP3124" s="249" t="n">
        <f aca="false">+B3124</f>
        <v>0</v>
      </c>
      <c r="AQ3124" s="248" t="n">
        <f aca="false">+D3124</f>
        <v>0</v>
      </c>
      <c r="AS3124" s="249" t="n">
        <f aca="false">+O3124</f>
        <v>0</v>
      </c>
      <c r="AT3124" s="249" t="n">
        <f aca="false">+P3124</f>
        <v>0</v>
      </c>
    </row>
    <row r="3125" customFormat="false" ht="14.25" hidden="false" customHeight="true" outlineLevel="0" collapsed="false">
      <c r="AO3125" s="0" t="n">
        <f aca="false">+A3125</f>
        <v>0</v>
      </c>
      <c r="AP3125" s="249" t="n">
        <f aca="false">+B3125</f>
        <v>0</v>
      </c>
      <c r="AQ3125" s="248" t="n">
        <f aca="false">+D3125</f>
        <v>0</v>
      </c>
      <c r="AS3125" s="249" t="n">
        <f aca="false">+O3125</f>
        <v>0</v>
      </c>
      <c r="AT3125" s="249" t="n">
        <f aca="false">+P3125</f>
        <v>0</v>
      </c>
    </row>
    <row r="3126" customFormat="false" ht="14.25" hidden="false" customHeight="true" outlineLevel="0" collapsed="false">
      <c r="AO3126" s="0" t="n">
        <f aca="false">+A3126</f>
        <v>0</v>
      </c>
      <c r="AP3126" s="249" t="n">
        <f aca="false">+B3126</f>
        <v>0</v>
      </c>
      <c r="AQ3126" s="248" t="n">
        <f aca="false">+D3126</f>
        <v>0</v>
      </c>
      <c r="AS3126" s="249" t="n">
        <f aca="false">+O3126</f>
        <v>0</v>
      </c>
      <c r="AT3126" s="249" t="n">
        <f aca="false">+P3126</f>
        <v>0</v>
      </c>
    </row>
    <row r="3127" customFormat="false" ht="14.25" hidden="false" customHeight="true" outlineLevel="0" collapsed="false">
      <c r="AO3127" s="0" t="n">
        <f aca="false">+A3127</f>
        <v>0</v>
      </c>
      <c r="AP3127" s="249" t="n">
        <f aca="false">+B3127</f>
        <v>0</v>
      </c>
      <c r="AQ3127" s="248" t="n">
        <f aca="false">+D3127</f>
        <v>0</v>
      </c>
      <c r="AS3127" s="249" t="n">
        <f aca="false">+O3127</f>
        <v>0</v>
      </c>
      <c r="AT3127" s="249" t="n">
        <f aca="false">+P3127</f>
        <v>0</v>
      </c>
    </row>
    <row r="3128" customFormat="false" ht="14.25" hidden="false" customHeight="true" outlineLevel="0" collapsed="false">
      <c r="AO3128" s="0" t="n">
        <f aca="false">+A3128</f>
        <v>0</v>
      </c>
      <c r="AP3128" s="249" t="n">
        <f aca="false">+B3128</f>
        <v>0</v>
      </c>
      <c r="AQ3128" s="248" t="n">
        <f aca="false">+D3128</f>
        <v>0</v>
      </c>
      <c r="AS3128" s="249" t="n">
        <f aca="false">+O3128</f>
        <v>0</v>
      </c>
      <c r="AT3128" s="249" t="n">
        <f aca="false">+P3128</f>
        <v>0</v>
      </c>
    </row>
    <row r="3129" customFormat="false" ht="14.25" hidden="false" customHeight="true" outlineLevel="0" collapsed="false">
      <c r="AO3129" s="0" t="n">
        <f aca="false">+A3129</f>
        <v>0</v>
      </c>
      <c r="AP3129" s="249" t="n">
        <f aca="false">+B3129</f>
        <v>0</v>
      </c>
      <c r="AQ3129" s="248" t="n">
        <f aca="false">+D3129</f>
        <v>0</v>
      </c>
      <c r="AS3129" s="249" t="n">
        <f aca="false">+O3129</f>
        <v>0</v>
      </c>
      <c r="AT3129" s="249" t="n">
        <f aca="false">+P3129</f>
        <v>0</v>
      </c>
    </row>
    <row r="3130" customFormat="false" ht="14.25" hidden="false" customHeight="true" outlineLevel="0" collapsed="false">
      <c r="AO3130" s="0" t="n">
        <f aca="false">+A3130</f>
        <v>0</v>
      </c>
      <c r="AP3130" s="249" t="n">
        <f aca="false">+B3130</f>
        <v>0</v>
      </c>
      <c r="AQ3130" s="248" t="n">
        <f aca="false">+D3130</f>
        <v>0</v>
      </c>
      <c r="AS3130" s="249" t="n">
        <f aca="false">+O3130</f>
        <v>0</v>
      </c>
      <c r="AT3130" s="249" t="n">
        <f aca="false">+P3130</f>
        <v>0</v>
      </c>
    </row>
    <row r="3131" customFormat="false" ht="14.25" hidden="false" customHeight="true" outlineLevel="0" collapsed="false">
      <c r="AO3131" s="0" t="n">
        <f aca="false">+A3131</f>
        <v>0</v>
      </c>
      <c r="AP3131" s="249" t="n">
        <f aca="false">+B3131</f>
        <v>0</v>
      </c>
      <c r="AQ3131" s="248" t="n">
        <f aca="false">+D3131</f>
        <v>0</v>
      </c>
      <c r="AS3131" s="249" t="n">
        <f aca="false">+O3131</f>
        <v>0</v>
      </c>
      <c r="AT3131" s="249" t="n">
        <f aca="false">+P3131</f>
        <v>0</v>
      </c>
    </row>
    <row r="3132" customFormat="false" ht="14.25" hidden="false" customHeight="true" outlineLevel="0" collapsed="false">
      <c r="AO3132" s="0" t="n">
        <f aca="false">+A3132</f>
        <v>0</v>
      </c>
      <c r="AP3132" s="249" t="n">
        <f aca="false">+B3132</f>
        <v>0</v>
      </c>
      <c r="AQ3132" s="248" t="n">
        <f aca="false">+D3132</f>
        <v>0</v>
      </c>
      <c r="AS3132" s="249" t="n">
        <f aca="false">+O3132</f>
        <v>0</v>
      </c>
      <c r="AT3132" s="249" t="n">
        <f aca="false">+P3132</f>
        <v>0</v>
      </c>
    </row>
    <row r="3133" customFormat="false" ht="14.25" hidden="false" customHeight="true" outlineLevel="0" collapsed="false">
      <c r="AO3133" s="0" t="n">
        <f aca="false">+A3133</f>
        <v>0</v>
      </c>
      <c r="AP3133" s="249" t="n">
        <f aca="false">+B3133</f>
        <v>0</v>
      </c>
      <c r="AQ3133" s="248" t="n">
        <f aca="false">+D3133</f>
        <v>0</v>
      </c>
      <c r="AS3133" s="249" t="n">
        <f aca="false">+O3133</f>
        <v>0</v>
      </c>
      <c r="AT3133" s="249" t="n">
        <f aca="false">+P3133</f>
        <v>0</v>
      </c>
    </row>
    <row r="3134" customFormat="false" ht="14.25" hidden="false" customHeight="true" outlineLevel="0" collapsed="false">
      <c r="AO3134" s="0" t="n">
        <f aca="false">+A3134</f>
        <v>0</v>
      </c>
      <c r="AP3134" s="249" t="n">
        <f aca="false">+B3134</f>
        <v>0</v>
      </c>
      <c r="AQ3134" s="248" t="n">
        <f aca="false">+D3134</f>
        <v>0</v>
      </c>
      <c r="AS3134" s="249" t="n">
        <f aca="false">+O3134</f>
        <v>0</v>
      </c>
      <c r="AT3134" s="249" t="n">
        <f aca="false">+P3134</f>
        <v>0</v>
      </c>
    </row>
    <row r="3135" customFormat="false" ht="14.25" hidden="false" customHeight="true" outlineLevel="0" collapsed="false">
      <c r="AO3135" s="0" t="n">
        <f aca="false">+A3135</f>
        <v>0</v>
      </c>
      <c r="AP3135" s="249" t="n">
        <f aca="false">+B3135</f>
        <v>0</v>
      </c>
      <c r="AQ3135" s="248" t="n">
        <f aca="false">+D3135</f>
        <v>0</v>
      </c>
      <c r="AS3135" s="249" t="n">
        <f aca="false">+O3135</f>
        <v>0</v>
      </c>
      <c r="AT3135" s="249" t="n">
        <f aca="false">+P3135</f>
        <v>0</v>
      </c>
    </row>
    <row r="3136" customFormat="false" ht="14.25" hidden="false" customHeight="true" outlineLevel="0" collapsed="false">
      <c r="AO3136" s="0" t="n">
        <f aca="false">+A3136</f>
        <v>0</v>
      </c>
      <c r="AP3136" s="249" t="n">
        <f aca="false">+B3136</f>
        <v>0</v>
      </c>
      <c r="AQ3136" s="248" t="n">
        <f aca="false">+D3136</f>
        <v>0</v>
      </c>
      <c r="AS3136" s="249" t="n">
        <f aca="false">+O3136</f>
        <v>0</v>
      </c>
      <c r="AT3136" s="249" t="n">
        <f aca="false">+P3136</f>
        <v>0</v>
      </c>
    </row>
    <row r="3137" customFormat="false" ht="14.25" hidden="false" customHeight="true" outlineLevel="0" collapsed="false">
      <c r="AO3137" s="0" t="n">
        <f aca="false">+A3137</f>
        <v>0</v>
      </c>
      <c r="AP3137" s="249" t="n">
        <f aca="false">+B3137</f>
        <v>0</v>
      </c>
      <c r="AQ3137" s="248" t="n">
        <f aca="false">+D3137</f>
        <v>0</v>
      </c>
      <c r="AS3137" s="249" t="n">
        <f aca="false">+O3137</f>
        <v>0</v>
      </c>
      <c r="AT3137" s="249" t="n">
        <f aca="false">+P3137</f>
        <v>0</v>
      </c>
    </row>
    <row r="3138" customFormat="false" ht="14.25" hidden="false" customHeight="true" outlineLevel="0" collapsed="false">
      <c r="AO3138" s="0" t="n">
        <f aca="false">+A3138</f>
        <v>0</v>
      </c>
      <c r="AP3138" s="249" t="n">
        <f aca="false">+B3138</f>
        <v>0</v>
      </c>
      <c r="AQ3138" s="248" t="n">
        <f aca="false">+D3138</f>
        <v>0</v>
      </c>
      <c r="AS3138" s="249" t="n">
        <f aca="false">+O3138</f>
        <v>0</v>
      </c>
      <c r="AT3138" s="249" t="n">
        <f aca="false">+P3138</f>
        <v>0</v>
      </c>
    </row>
    <row r="3139" customFormat="false" ht="14.25" hidden="false" customHeight="true" outlineLevel="0" collapsed="false">
      <c r="AO3139" s="0" t="n">
        <f aca="false">+A3139</f>
        <v>0</v>
      </c>
      <c r="AP3139" s="249" t="n">
        <f aca="false">+B3139</f>
        <v>0</v>
      </c>
      <c r="AQ3139" s="248" t="n">
        <f aca="false">+D3139</f>
        <v>0</v>
      </c>
      <c r="AS3139" s="249" t="n">
        <f aca="false">+O3139</f>
        <v>0</v>
      </c>
      <c r="AT3139" s="249" t="n">
        <f aca="false">+P3139</f>
        <v>0</v>
      </c>
    </row>
    <row r="3140" customFormat="false" ht="14.25" hidden="false" customHeight="true" outlineLevel="0" collapsed="false">
      <c r="AO3140" s="0" t="n">
        <f aca="false">+A3140</f>
        <v>0</v>
      </c>
      <c r="AP3140" s="249" t="n">
        <f aca="false">+B3140</f>
        <v>0</v>
      </c>
      <c r="AQ3140" s="248" t="n">
        <f aca="false">+D3140</f>
        <v>0</v>
      </c>
      <c r="AS3140" s="249" t="n">
        <f aca="false">+O3140</f>
        <v>0</v>
      </c>
      <c r="AT3140" s="249" t="n">
        <f aca="false">+P3140</f>
        <v>0</v>
      </c>
    </row>
    <row r="3141" customFormat="false" ht="14.25" hidden="false" customHeight="true" outlineLevel="0" collapsed="false">
      <c r="AO3141" s="0" t="n">
        <f aca="false">+A3141</f>
        <v>0</v>
      </c>
      <c r="AP3141" s="249" t="n">
        <f aca="false">+B3141</f>
        <v>0</v>
      </c>
      <c r="AQ3141" s="248" t="n">
        <f aca="false">+D3141</f>
        <v>0</v>
      </c>
      <c r="AS3141" s="249" t="n">
        <f aca="false">+O3141</f>
        <v>0</v>
      </c>
      <c r="AT3141" s="249" t="n">
        <f aca="false">+P3141</f>
        <v>0</v>
      </c>
    </row>
    <row r="3142" customFormat="false" ht="14.25" hidden="false" customHeight="true" outlineLevel="0" collapsed="false">
      <c r="AO3142" s="0" t="n">
        <f aca="false">+A3142</f>
        <v>0</v>
      </c>
      <c r="AP3142" s="249" t="n">
        <f aca="false">+B3142</f>
        <v>0</v>
      </c>
      <c r="AQ3142" s="248" t="n">
        <f aca="false">+D3142</f>
        <v>0</v>
      </c>
      <c r="AS3142" s="249" t="n">
        <f aca="false">+O3142</f>
        <v>0</v>
      </c>
      <c r="AT3142" s="249" t="n">
        <f aca="false">+P3142</f>
        <v>0</v>
      </c>
    </row>
    <row r="3143" customFormat="false" ht="14.25" hidden="false" customHeight="true" outlineLevel="0" collapsed="false">
      <c r="AO3143" s="0" t="n">
        <f aca="false">+A3143</f>
        <v>0</v>
      </c>
      <c r="AP3143" s="249" t="n">
        <f aca="false">+B3143</f>
        <v>0</v>
      </c>
      <c r="AQ3143" s="248" t="n">
        <f aca="false">+D3143</f>
        <v>0</v>
      </c>
      <c r="AS3143" s="249" t="n">
        <f aca="false">+O3143</f>
        <v>0</v>
      </c>
      <c r="AT3143" s="249" t="n">
        <f aca="false">+P3143</f>
        <v>0</v>
      </c>
    </row>
    <row r="3144" customFormat="false" ht="14.25" hidden="false" customHeight="true" outlineLevel="0" collapsed="false">
      <c r="AO3144" s="0" t="n">
        <f aca="false">+A3144</f>
        <v>0</v>
      </c>
      <c r="AP3144" s="249" t="n">
        <f aca="false">+B3144</f>
        <v>0</v>
      </c>
      <c r="AQ3144" s="248" t="n">
        <f aca="false">+D3144</f>
        <v>0</v>
      </c>
      <c r="AS3144" s="249" t="n">
        <f aca="false">+O3144</f>
        <v>0</v>
      </c>
      <c r="AT3144" s="249" t="n">
        <f aca="false">+P3144</f>
        <v>0</v>
      </c>
    </row>
    <row r="3145" customFormat="false" ht="14.25" hidden="false" customHeight="true" outlineLevel="0" collapsed="false">
      <c r="AO3145" s="0" t="n">
        <f aca="false">+A3145</f>
        <v>0</v>
      </c>
      <c r="AP3145" s="249" t="n">
        <f aca="false">+B3145</f>
        <v>0</v>
      </c>
      <c r="AQ3145" s="248" t="n">
        <f aca="false">+D3145</f>
        <v>0</v>
      </c>
      <c r="AS3145" s="249" t="n">
        <f aca="false">+O3145</f>
        <v>0</v>
      </c>
      <c r="AT3145" s="249" t="n">
        <f aca="false">+P3145</f>
        <v>0</v>
      </c>
    </row>
    <row r="3146" customFormat="false" ht="14.25" hidden="false" customHeight="true" outlineLevel="0" collapsed="false">
      <c r="AO3146" s="0" t="n">
        <f aca="false">+A3146</f>
        <v>0</v>
      </c>
      <c r="AP3146" s="249" t="n">
        <f aca="false">+B3146</f>
        <v>0</v>
      </c>
      <c r="AQ3146" s="248" t="n">
        <f aca="false">+D3146</f>
        <v>0</v>
      </c>
      <c r="AS3146" s="249" t="n">
        <f aca="false">+O3146</f>
        <v>0</v>
      </c>
      <c r="AT3146" s="249" t="n">
        <f aca="false">+P3146</f>
        <v>0</v>
      </c>
    </row>
    <row r="3147" customFormat="false" ht="14.25" hidden="false" customHeight="true" outlineLevel="0" collapsed="false">
      <c r="AO3147" s="0" t="n">
        <f aca="false">+A3147</f>
        <v>0</v>
      </c>
      <c r="AP3147" s="249" t="n">
        <f aca="false">+B3147</f>
        <v>0</v>
      </c>
      <c r="AQ3147" s="248" t="n">
        <f aca="false">+D3147</f>
        <v>0</v>
      </c>
      <c r="AS3147" s="249" t="n">
        <f aca="false">+O3147</f>
        <v>0</v>
      </c>
      <c r="AT3147" s="249" t="n">
        <f aca="false">+P3147</f>
        <v>0</v>
      </c>
    </row>
    <row r="3148" customFormat="false" ht="14.25" hidden="false" customHeight="true" outlineLevel="0" collapsed="false">
      <c r="AO3148" s="0" t="n">
        <f aca="false">+A3148</f>
        <v>0</v>
      </c>
      <c r="AP3148" s="249" t="n">
        <f aca="false">+B3148</f>
        <v>0</v>
      </c>
      <c r="AQ3148" s="248" t="n">
        <f aca="false">+D3148</f>
        <v>0</v>
      </c>
      <c r="AS3148" s="249" t="n">
        <f aca="false">+O3148</f>
        <v>0</v>
      </c>
      <c r="AT3148" s="249" t="n">
        <f aca="false">+P3148</f>
        <v>0</v>
      </c>
    </row>
    <row r="3149" customFormat="false" ht="14.25" hidden="false" customHeight="true" outlineLevel="0" collapsed="false">
      <c r="AO3149" s="0" t="n">
        <f aca="false">+A3149</f>
        <v>0</v>
      </c>
      <c r="AP3149" s="249" t="n">
        <f aca="false">+B3149</f>
        <v>0</v>
      </c>
      <c r="AQ3149" s="248" t="n">
        <f aca="false">+D3149</f>
        <v>0</v>
      </c>
      <c r="AS3149" s="249" t="n">
        <f aca="false">+O3149</f>
        <v>0</v>
      </c>
      <c r="AT3149" s="249" t="n">
        <f aca="false">+P3149</f>
        <v>0</v>
      </c>
    </row>
    <row r="3150" customFormat="false" ht="14.25" hidden="false" customHeight="true" outlineLevel="0" collapsed="false">
      <c r="AO3150" s="0" t="n">
        <f aca="false">+A3150</f>
        <v>0</v>
      </c>
      <c r="AP3150" s="249" t="n">
        <f aca="false">+B3150</f>
        <v>0</v>
      </c>
      <c r="AQ3150" s="248" t="n">
        <f aca="false">+D3150</f>
        <v>0</v>
      </c>
      <c r="AS3150" s="249" t="n">
        <f aca="false">+O3150</f>
        <v>0</v>
      </c>
      <c r="AT3150" s="249" t="n">
        <f aca="false">+P3150</f>
        <v>0</v>
      </c>
    </row>
    <row r="3151" customFormat="false" ht="14.25" hidden="false" customHeight="true" outlineLevel="0" collapsed="false">
      <c r="AO3151" s="0" t="n">
        <f aca="false">+A3151</f>
        <v>0</v>
      </c>
      <c r="AP3151" s="249" t="n">
        <f aca="false">+B3151</f>
        <v>0</v>
      </c>
      <c r="AQ3151" s="248" t="n">
        <f aca="false">+D3151</f>
        <v>0</v>
      </c>
      <c r="AS3151" s="249" t="n">
        <f aca="false">+O3151</f>
        <v>0</v>
      </c>
      <c r="AT3151" s="249" t="n">
        <f aca="false">+P3151</f>
        <v>0</v>
      </c>
    </row>
    <row r="3152" customFormat="false" ht="14.25" hidden="false" customHeight="true" outlineLevel="0" collapsed="false">
      <c r="AO3152" s="0" t="n">
        <f aca="false">+A3152</f>
        <v>0</v>
      </c>
      <c r="AP3152" s="249" t="n">
        <f aca="false">+B3152</f>
        <v>0</v>
      </c>
      <c r="AQ3152" s="248" t="n">
        <f aca="false">+D3152</f>
        <v>0</v>
      </c>
      <c r="AS3152" s="249" t="n">
        <f aca="false">+O3152</f>
        <v>0</v>
      </c>
      <c r="AT3152" s="249" t="n">
        <f aca="false">+P3152</f>
        <v>0</v>
      </c>
    </row>
    <row r="3153" customFormat="false" ht="14.25" hidden="false" customHeight="true" outlineLevel="0" collapsed="false">
      <c r="AO3153" s="0" t="n">
        <f aca="false">+A3153</f>
        <v>0</v>
      </c>
      <c r="AP3153" s="249" t="n">
        <f aca="false">+B3153</f>
        <v>0</v>
      </c>
      <c r="AQ3153" s="248" t="n">
        <f aca="false">+D3153</f>
        <v>0</v>
      </c>
      <c r="AS3153" s="249" t="n">
        <f aca="false">+O3153</f>
        <v>0</v>
      </c>
      <c r="AT3153" s="249" t="n">
        <f aca="false">+P3153</f>
        <v>0</v>
      </c>
    </row>
    <row r="3154" customFormat="false" ht="14.25" hidden="false" customHeight="true" outlineLevel="0" collapsed="false">
      <c r="AO3154" s="0" t="n">
        <f aca="false">+A3154</f>
        <v>0</v>
      </c>
      <c r="AP3154" s="249" t="n">
        <f aca="false">+B3154</f>
        <v>0</v>
      </c>
      <c r="AQ3154" s="248" t="n">
        <f aca="false">+D3154</f>
        <v>0</v>
      </c>
      <c r="AS3154" s="249" t="n">
        <f aca="false">+O3154</f>
        <v>0</v>
      </c>
      <c r="AT3154" s="249" t="n">
        <f aca="false">+P3154</f>
        <v>0</v>
      </c>
    </row>
    <row r="3155" customFormat="false" ht="14.25" hidden="false" customHeight="true" outlineLevel="0" collapsed="false">
      <c r="AO3155" s="0" t="n">
        <f aca="false">+A3155</f>
        <v>0</v>
      </c>
      <c r="AP3155" s="249" t="n">
        <f aca="false">+B3155</f>
        <v>0</v>
      </c>
      <c r="AQ3155" s="248" t="n">
        <f aca="false">+D3155</f>
        <v>0</v>
      </c>
      <c r="AS3155" s="249" t="n">
        <f aca="false">+O3155</f>
        <v>0</v>
      </c>
      <c r="AT3155" s="249" t="n">
        <f aca="false">+P3155</f>
        <v>0</v>
      </c>
    </row>
    <row r="3156" customFormat="false" ht="14.25" hidden="false" customHeight="true" outlineLevel="0" collapsed="false">
      <c r="AO3156" s="0" t="n">
        <f aca="false">+A3156</f>
        <v>0</v>
      </c>
      <c r="AP3156" s="249" t="n">
        <f aca="false">+B3156</f>
        <v>0</v>
      </c>
      <c r="AQ3156" s="248" t="n">
        <f aca="false">+D3156</f>
        <v>0</v>
      </c>
      <c r="AS3156" s="249" t="n">
        <f aca="false">+O3156</f>
        <v>0</v>
      </c>
      <c r="AT3156" s="249" t="n">
        <f aca="false">+P3156</f>
        <v>0</v>
      </c>
    </row>
    <row r="3157" customFormat="false" ht="14.25" hidden="false" customHeight="true" outlineLevel="0" collapsed="false">
      <c r="AO3157" s="0" t="n">
        <f aca="false">+A3157</f>
        <v>0</v>
      </c>
      <c r="AP3157" s="249" t="n">
        <f aca="false">+B3157</f>
        <v>0</v>
      </c>
      <c r="AQ3157" s="248" t="n">
        <f aca="false">+D3157</f>
        <v>0</v>
      </c>
      <c r="AS3157" s="249" t="n">
        <f aca="false">+O3157</f>
        <v>0</v>
      </c>
      <c r="AT3157" s="249" t="n">
        <f aca="false">+P3157</f>
        <v>0</v>
      </c>
    </row>
    <row r="3158" customFormat="false" ht="14.25" hidden="false" customHeight="true" outlineLevel="0" collapsed="false">
      <c r="AO3158" s="0" t="n">
        <f aca="false">+A3158</f>
        <v>0</v>
      </c>
      <c r="AP3158" s="249" t="n">
        <f aca="false">+B3158</f>
        <v>0</v>
      </c>
      <c r="AQ3158" s="248" t="n">
        <f aca="false">+D3158</f>
        <v>0</v>
      </c>
      <c r="AS3158" s="249" t="n">
        <f aca="false">+O3158</f>
        <v>0</v>
      </c>
      <c r="AT3158" s="249" t="n">
        <f aca="false">+P3158</f>
        <v>0</v>
      </c>
    </row>
    <row r="3159" customFormat="false" ht="14.25" hidden="false" customHeight="true" outlineLevel="0" collapsed="false">
      <c r="AO3159" s="0" t="n">
        <f aca="false">+A3159</f>
        <v>0</v>
      </c>
      <c r="AP3159" s="249" t="n">
        <f aca="false">+B3159</f>
        <v>0</v>
      </c>
      <c r="AQ3159" s="248" t="n">
        <f aca="false">+D3159</f>
        <v>0</v>
      </c>
      <c r="AS3159" s="249" t="n">
        <f aca="false">+O3159</f>
        <v>0</v>
      </c>
      <c r="AT3159" s="249" t="n">
        <f aca="false">+P3159</f>
        <v>0</v>
      </c>
    </row>
    <row r="3160" customFormat="false" ht="14.25" hidden="false" customHeight="true" outlineLevel="0" collapsed="false">
      <c r="AO3160" s="0" t="n">
        <f aca="false">+A3160</f>
        <v>0</v>
      </c>
      <c r="AP3160" s="249" t="n">
        <f aca="false">+B3160</f>
        <v>0</v>
      </c>
      <c r="AQ3160" s="248" t="n">
        <f aca="false">+D3160</f>
        <v>0</v>
      </c>
      <c r="AS3160" s="249" t="n">
        <f aca="false">+O3160</f>
        <v>0</v>
      </c>
      <c r="AT3160" s="249" t="n">
        <f aca="false">+P3160</f>
        <v>0</v>
      </c>
    </row>
    <row r="3161" customFormat="false" ht="14.25" hidden="false" customHeight="true" outlineLevel="0" collapsed="false">
      <c r="AO3161" s="0" t="n">
        <f aca="false">+A3161</f>
        <v>0</v>
      </c>
      <c r="AP3161" s="249" t="n">
        <f aca="false">+B3161</f>
        <v>0</v>
      </c>
      <c r="AQ3161" s="248" t="n">
        <f aca="false">+D3161</f>
        <v>0</v>
      </c>
      <c r="AS3161" s="249" t="n">
        <f aca="false">+O3161</f>
        <v>0</v>
      </c>
      <c r="AT3161" s="249" t="n">
        <f aca="false">+P3161</f>
        <v>0</v>
      </c>
    </row>
    <row r="3162" customFormat="false" ht="14.25" hidden="false" customHeight="true" outlineLevel="0" collapsed="false">
      <c r="AO3162" s="0" t="n">
        <f aca="false">+A3162</f>
        <v>0</v>
      </c>
      <c r="AP3162" s="249" t="n">
        <f aca="false">+B3162</f>
        <v>0</v>
      </c>
      <c r="AQ3162" s="248" t="n">
        <f aca="false">+D3162</f>
        <v>0</v>
      </c>
      <c r="AS3162" s="249" t="n">
        <f aca="false">+O3162</f>
        <v>0</v>
      </c>
      <c r="AT3162" s="249" t="n">
        <f aca="false">+P3162</f>
        <v>0</v>
      </c>
    </row>
    <row r="3163" customFormat="false" ht="14.25" hidden="false" customHeight="true" outlineLevel="0" collapsed="false">
      <c r="AO3163" s="0" t="n">
        <f aca="false">+A3163</f>
        <v>0</v>
      </c>
      <c r="AP3163" s="249" t="n">
        <f aca="false">+B3163</f>
        <v>0</v>
      </c>
      <c r="AQ3163" s="248" t="n">
        <f aca="false">+D3163</f>
        <v>0</v>
      </c>
      <c r="AS3163" s="249" t="n">
        <f aca="false">+O3163</f>
        <v>0</v>
      </c>
      <c r="AT3163" s="249" t="n">
        <f aca="false">+P3163</f>
        <v>0</v>
      </c>
    </row>
    <row r="3164" customFormat="false" ht="14.25" hidden="false" customHeight="true" outlineLevel="0" collapsed="false">
      <c r="AO3164" s="0" t="n">
        <f aca="false">+A3164</f>
        <v>0</v>
      </c>
      <c r="AP3164" s="249" t="n">
        <f aca="false">+B3164</f>
        <v>0</v>
      </c>
      <c r="AQ3164" s="248" t="n">
        <f aca="false">+D3164</f>
        <v>0</v>
      </c>
      <c r="AS3164" s="249" t="n">
        <f aca="false">+O3164</f>
        <v>0</v>
      </c>
      <c r="AT3164" s="249" t="n">
        <f aca="false">+P3164</f>
        <v>0</v>
      </c>
    </row>
    <row r="3165" customFormat="false" ht="14.25" hidden="false" customHeight="true" outlineLevel="0" collapsed="false">
      <c r="AO3165" s="0" t="n">
        <f aca="false">+A3165</f>
        <v>0</v>
      </c>
      <c r="AP3165" s="249" t="n">
        <f aca="false">+B3165</f>
        <v>0</v>
      </c>
      <c r="AQ3165" s="248" t="n">
        <f aca="false">+D3165</f>
        <v>0</v>
      </c>
      <c r="AS3165" s="249" t="n">
        <f aca="false">+O3165</f>
        <v>0</v>
      </c>
      <c r="AT3165" s="249" t="n">
        <f aca="false">+P3165</f>
        <v>0</v>
      </c>
    </row>
    <row r="3166" customFormat="false" ht="14.25" hidden="false" customHeight="true" outlineLevel="0" collapsed="false">
      <c r="AO3166" s="0" t="n">
        <f aca="false">+A3166</f>
        <v>0</v>
      </c>
      <c r="AP3166" s="249" t="n">
        <f aca="false">+B3166</f>
        <v>0</v>
      </c>
      <c r="AQ3166" s="248" t="n">
        <f aca="false">+D3166</f>
        <v>0</v>
      </c>
      <c r="AS3166" s="249" t="n">
        <f aca="false">+O3166</f>
        <v>0</v>
      </c>
      <c r="AT3166" s="249" t="n">
        <f aca="false">+P3166</f>
        <v>0</v>
      </c>
    </row>
    <row r="3167" customFormat="false" ht="14.25" hidden="false" customHeight="true" outlineLevel="0" collapsed="false">
      <c r="AO3167" s="0" t="n">
        <f aca="false">+A3167</f>
        <v>0</v>
      </c>
      <c r="AP3167" s="249" t="n">
        <f aca="false">+B3167</f>
        <v>0</v>
      </c>
      <c r="AQ3167" s="248" t="n">
        <f aca="false">+D3167</f>
        <v>0</v>
      </c>
      <c r="AS3167" s="249" t="n">
        <f aca="false">+O3167</f>
        <v>0</v>
      </c>
      <c r="AT3167" s="249" t="n">
        <f aca="false">+P3167</f>
        <v>0</v>
      </c>
    </row>
    <row r="3168" customFormat="false" ht="14.25" hidden="false" customHeight="true" outlineLevel="0" collapsed="false">
      <c r="AO3168" s="0" t="n">
        <f aca="false">+A3168</f>
        <v>0</v>
      </c>
      <c r="AP3168" s="249" t="n">
        <f aca="false">+B3168</f>
        <v>0</v>
      </c>
      <c r="AQ3168" s="248" t="n">
        <f aca="false">+D3168</f>
        <v>0</v>
      </c>
      <c r="AS3168" s="249" t="n">
        <f aca="false">+O3168</f>
        <v>0</v>
      </c>
      <c r="AT3168" s="249" t="n">
        <f aca="false">+P3168</f>
        <v>0</v>
      </c>
    </row>
    <row r="3169" customFormat="false" ht="14.25" hidden="false" customHeight="true" outlineLevel="0" collapsed="false">
      <c r="AO3169" s="0" t="n">
        <f aca="false">+A3169</f>
        <v>0</v>
      </c>
      <c r="AP3169" s="249" t="n">
        <f aca="false">+B3169</f>
        <v>0</v>
      </c>
      <c r="AQ3169" s="248" t="n">
        <f aca="false">+D3169</f>
        <v>0</v>
      </c>
      <c r="AS3169" s="249" t="n">
        <f aca="false">+O3169</f>
        <v>0</v>
      </c>
      <c r="AT3169" s="249" t="n">
        <f aca="false">+P3169</f>
        <v>0</v>
      </c>
    </row>
    <row r="3170" customFormat="false" ht="14.25" hidden="false" customHeight="true" outlineLevel="0" collapsed="false">
      <c r="AO3170" s="0" t="n">
        <f aca="false">+A3170</f>
        <v>0</v>
      </c>
      <c r="AP3170" s="249" t="n">
        <f aca="false">+B3170</f>
        <v>0</v>
      </c>
      <c r="AQ3170" s="248" t="n">
        <f aca="false">+D3170</f>
        <v>0</v>
      </c>
      <c r="AS3170" s="249" t="n">
        <f aca="false">+O3170</f>
        <v>0</v>
      </c>
      <c r="AT3170" s="249" t="n">
        <f aca="false">+P3170</f>
        <v>0</v>
      </c>
    </row>
    <row r="3171" customFormat="false" ht="14.25" hidden="false" customHeight="true" outlineLevel="0" collapsed="false">
      <c r="AO3171" s="0" t="n">
        <f aca="false">+A3171</f>
        <v>0</v>
      </c>
      <c r="AP3171" s="249" t="n">
        <f aca="false">+B3171</f>
        <v>0</v>
      </c>
      <c r="AQ3171" s="248" t="n">
        <f aca="false">+D3171</f>
        <v>0</v>
      </c>
      <c r="AS3171" s="249" t="n">
        <f aca="false">+O3171</f>
        <v>0</v>
      </c>
      <c r="AT3171" s="249" t="n">
        <f aca="false">+P3171</f>
        <v>0</v>
      </c>
    </row>
    <row r="3172" customFormat="false" ht="14.25" hidden="false" customHeight="true" outlineLevel="0" collapsed="false">
      <c r="AO3172" s="0" t="n">
        <f aca="false">+A3172</f>
        <v>0</v>
      </c>
      <c r="AP3172" s="249" t="n">
        <f aca="false">+B3172</f>
        <v>0</v>
      </c>
      <c r="AQ3172" s="248" t="n">
        <f aca="false">+D3172</f>
        <v>0</v>
      </c>
      <c r="AS3172" s="249" t="n">
        <f aca="false">+O3172</f>
        <v>0</v>
      </c>
      <c r="AT3172" s="249" t="n">
        <f aca="false">+P3172</f>
        <v>0</v>
      </c>
    </row>
    <row r="3173" customFormat="false" ht="14.25" hidden="false" customHeight="true" outlineLevel="0" collapsed="false">
      <c r="AO3173" s="0" t="n">
        <f aca="false">+A3173</f>
        <v>0</v>
      </c>
      <c r="AP3173" s="249" t="n">
        <f aca="false">+B3173</f>
        <v>0</v>
      </c>
      <c r="AQ3173" s="248" t="n">
        <f aca="false">+D3173</f>
        <v>0</v>
      </c>
      <c r="AS3173" s="249" t="n">
        <f aca="false">+O3173</f>
        <v>0</v>
      </c>
      <c r="AT3173" s="249" t="n">
        <f aca="false">+P3173</f>
        <v>0</v>
      </c>
    </row>
    <row r="3174" customFormat="false" ht="14.25" hidden="false" customHeight="true" outlineLevel="0" collapsed="false">
      <c r="AO3174" s="0" t="n">
        <f aca="false">+A3174</f>
        <v>0</v>
      </c>
      <c r="AP3174" s="249" t="n">
        <f aca="false">+B3174</f>
        <v>0</v>
      </c>
      <c r="AQ3174" s="248" t="n">
        <f aca="false">+D3174</f>
        <v>0</v>
      </c>
      <c r="AS3174" s="249" t="n">
        <f aca="false">+O3174</f>
        <v>0</v>
      </c>
      <c r="AT3174" s="249" t="n">
        <f aca="false">+P3174</f>
        <v>0</v>
      </c>
    </row>
    <row r="3175" customFormat="false" ht="14.25" hidden="false" customHeight="true" outlineLevel="0" collapsed="false">
      <c r="AO3175" s="0" t="n">
        <f aca="false">+A3175</f>
        <v>0</v>
      </c>
      <c r="AP3175" s="249" t="n">
        <f aca="false">+B3175</f>
        <v>0</v>
      </c>
      <c r="AQ3175" s="248" t="n">
        <f aca="false">+D3175</f>
        <v>0</v>
      </c>
      <c r="AS3175" s="249" t="n">
        <f aca="false">+O3175</f>
        <v>0</v>
      </c>
      <c r="AT3175" s="249" t="n">
        <f aca="false">+P3175</f>
        <v>0</v>
      </c>
    </row>
    <row r="3176" customFormat="false" ht="14.25" hidden="false" customHeight="true" outlineLevel="0" collapsed="false">
      <c r="AO3176" s="0" t="n">
        <f aca="false">+A3176</f>
        <v>0</v>
      </c>
      <c r="AP3176" s="249" t="n">
        <f aca="false">+B3176</f>
        <v>0</v>
      </c>
      <c r="AQ3176" s="248" t="n">
        <f aca="false">+D3176</f>
        <v>0</v>
      </c>
      <c r="AS3176" s="249" t="n">
        <f aca="false">+O3176</f>
        <v>0</v>
      </c>
      <c r="AT3176" s="249" t="n">
        <f aca="false">+P3176</f>
        <v>0</v>
      </c>
    </row>
    <row r="3177" customFormat="false" ht="14.25" hidden="false" customHeight="true" outlineLevel="0" collapsed="false">
      <c r="AO3177" s="0" t="n">
        <f aca="false">+A3177</f>
        <v>0</v>
      </c>
      <c r="AP3177" s="249" t="n">
        <f aca="false">+B3177</f>
        <v>0</v>
      </c>
      <c r="AQ3177" s="248" t="n">
        <f aca="false">+D3177</f>
        <v>0</v>
      </c>
      <c r="AS3177" s="249" t="n">
        <f aca="false">+O3177</f>
        <v>0</v>
      </c>
      <c r="AT3177" s="249" t="n">
        <f aca="false">+P3177</f>
        <v>0</v>
      </c>
    </row>
    <row r="3178" customFormat="false" ht="14.25" hidden="false" customHeight="true" outlineLevel="0" collapsed="false">
      <c r="AO3178" s="0" t="n">
        <f aca="false">+A3178</f>
        <v>0</v>
      </c>
      <c r="AP3178" s="249" t="n">
        <f aca="false">+B3178</f>
        <v>0</v>
      </c>
      <c r="AQ3178" s="248" t="n">
        <f aca="false">+D3178</f>
        <v>0</v>
      </c>
      <c r="AS3178" s="249" t="n">
        <f aca="false">+O3178</f>
        <v>0</v>
      </c>
      <c r="AT3178" s="249" t="n">
        <f aca="false">+P3178</f>
        <v>0</v>
      </c>
    </row>
    <row r="3179" customFormat="false" ht="14.25" hidden="false" customHeight="true" outlineLevel="0" collapsed="false">
      <c r="AO3179" s="0" t="n">
        <f aca="false">+A3179</f>
        <v>0</v>
      </c>
      <c r="AP3179" s="249" t="n">
        <f aca="false">+B3179</f>
        <v>0</v>
      </c>
      <c r="AQ3179" s="248" t="n">
        <f aca="false">+D3179</f>
        <v>0</v>
      </c>
      <c r="AS3179" s="249" t="n">
        <f aca="false">+O3179</f>
        <v>0</v>
      </c>
      <c r="AT3179" s="249" t="n">
        <f aca="false">+P3179</f>
        <v>0</v>
      </c>
    </row>
    <row r="3180" customFormat="false" ht="14.25" hidden="false" customHeight="true" outlineLevel="0" collapsed="false">
      <c r="AO3180" s="0" t="n">
        <f aca="false">+A3180</f>
        <v>0</v>
      </c>
      <c r="AP3180" s="249" t="n">
        <f aca="false">+B3180</f>
        <v>0</v>
      </c>
      <c r="AQ3180" s="248" t="n">
        <f aca="false">+D3180</f>
        <v>0</v>
      </c>
      <c r="AS3180" s="249" t="n">
        <f aca="false">+O3180</f>
        <v>0</v>
      </c>
      <c r="AT3180" s="249" t="n">
        <f aca="false">+P3180</f>
        <v>0</v>
      </c>
    </row>
    <row r="3181" customFormat="false" ht="14.25" hidden="false" customHeight="true" outlineLevel="0" collapsed="false">
      <c r="AO3181" s="0" t="n">
        <f aca="false">+A3181</f>
        <v>0</v>
      </c>
      <c r="AP3181" s="249" t="n">
        <f aca="false">+B3181</f>
        <v>0</v>
      </c>
      <c r="AQ3181" s="248" t="n">
        <f aca="false">+D3181</f>
        <v>0</v>
      </c>
      <c r="AS3181" s="249" t="n">
        <f aca="false">+O3181</f>
        <v>0</v>
      </c>
      <c r="AT3181" s="249" t="n">
        <f aca="false">+P3181</f>
        <v>0</v>
      </c>
    </row>
    <row r="3182" customFormat="false" ht="14.25" hidden="false" customHeight="true" outlineLevel="0" collapsed="false">
      <c r="AO3182" s="0" t="n">
        <f aca="false">+A3182</f>
        <v>0</v>
      </c>
      <c r="AP3182" s="249" t="n">
        <f aca="false">+B3182</f>
        <v>0</v>
      </c>
      <c r="AQ3182" s="248" t="n">
        <f aca="false">+D3182</f>
        <v>0</v>
      </c>
      <c r="AS3182" s="249" t="n">
        <f aca="false">+O3182</f>
        <v>0</v>
      </c>
      <c r="AT3182" s="249" t="n">
        <f aca="false">+P3182</f>
        <v>0</v>
      </c>
    </row>
    <row r="3183" customFormat="false" ht="14.25" hidden="false" customHeight="true" outlineLevel="0" collapsed="false">
      <c r="AO3183" s="0" t="n">
        <f aca="false">+A3183</f>
        <v>0</v>
      </c>
      <c r="AP3183" s="249" t="n">
        <f aca="false">+B3183</f>
        <v>0</v>
      </c>
      <c r="AQ3183" s="248" t="n">
        <f aca="false">+D3183</f>
        <v>0</v>
      </c>
      <c r="AS3183" s="249" t="n">
        <f aca="false">+O3183</f>
        <v>0</v>
      </c>
      <c r="AT3183" s="249" t="n">
        <f aca="false">+P3183</f>
        <v>0</v>
      </c>
    </row>
    <row r="3184" customFormat="false" ht="14.25" hidden="false" customHeight="true" outlineLevel="0" collapsed="false">
      <c r="AO3184" s="0" t="n">
        <f aca="false">+A3184</f>
        <v>0</v>
      </c>
      <c r="AP3184" s="249" t="n">
        <f aca="false">+B3184</f>
        <v>0</v>
      </c>
      <c r="AQ3184" s="248" t="n">
        <f aca="false">+D3184</f>
        <v>0</v>
      </c>
      <c r="AS3184" s="249" t="n">
        <f aca="false">+O3184</f>
        <v>0</v>
      </c>
      <c r="AT3184" s="249" t="n">
        <f aca="false">+P3184</f>
        <v>0</v>
      </c>
    </row>
    <row r="3185" customFormat="false" ht="14.25" hidden="false" customHeight="true" outlineLevel="0" collapsed="false">
      <c r="AO3185" s="0" t="n">
        <f aca="false">+A3185</f>
        <v>0</v>
      </c>
      <c r="AP3185" s="249" t="n">
        <f aca="false">+B3185</f>
        <v>0</v>
      </c>
      <c r="AQ3185" s="248" t="n">
        <f aca="false">+D3185</f>
        <v>0</v>
      </c>
      <c r="AS3185" s="249" t="n">
        <f aca="false">+O3185</f>
        <v>0</v>
      </c>
      <c r="AT3185" s="249" t="n">
        <f aca="false">+P3185</f>
        <v>0</v>
      </c>
    </row>
    <row r="3186" customFormat="false" ht="14.25" hidden="false" customHeight="true" outlineLevel="0" collapsed="false">
      <c r="AO3186" s="0" t="n">
        <f aca="false">+A3186</f>
        <v>0</v>
      </c>
      <c r="AP3186" s="249" t="n">
        <f aca="false">+B3186</f>
        <v>0</v>
      </c>
      <c r="AQ3186" s="248" t="n">
        <f aca="false">+D3186</f>
        <v>0</v>
      </c>
      <c r="AS3186" s="249" t="n">
        <f aca="false">+O3186</f>
        <v>0</v>
      </c>
      <c r="AT3186" s="249" t="n">
        <f aca="false">+P3186</f>
        <v>0</v>
      </c>
    </row>
    <row r="3187" customFormat="false" ht="14.25" hidden="false" customHeight="true" outlineLevel="0" collapsed="false">
      <c r="AO3187" s="0" t="n">
        <f aca="false">+A3187</f>
        <v>0</v>
      </c>
      <c r="AP3187" s="249" t="n">
        <f aca="false">+B3187</f>
        <v>0</v>
      </c>
      <c r="AQ3187" s="248" t="n">
        <f aca="false">+D3187</f>
        <v>0</v>
      </c>
      <c r="AS3187" s="249" t="n">
        <f aca="false">+O3187</f>
        <v>0</v>
      </c>
      <c r="AT3187" s="249" t="n">
        <f aca="false">+P3187</f>
        <v>0</v>
      </c>
    </row>
    <row r="3188" customFormat="false" ht="14.25" hidden="false" customHeight="true" outlineLevel="0" collapsed="false">
      <c r="AO3188" s="0" t="n">
        <f aca="false">+A3188</f>
        <v>0</v>
      </c>
      <c r="AP3188" s="249" t="n">
        <f aca="false">+B3188</f>
        <v>0</v>
      </c>
      <c r="AQ3188" s="248" t="n">
        <f aca="false">+D3188</f>
        <v>0</v>
      </c>
      <c r="AS3188" s="249" t="n">
        <f aca="false">+O3188</f>
        <v>0</v>
      </c>
      <c r="AT3188" s="249" t="n">
        <f aca="false">+P3188</f>
        <v>0</v>
      </c>
    </row>
    <row r="3189" customFormat="false" ht="14.25" hidden="false" customHeight="true" outlineLevel="0" collapsed="false">
      <c r="AO3189" s="0" t="n">
        <f aca="false">+A3189</f>
        <v>0</v>
      </c>
      <c r="AP3189" s="249" t="n">
        <f aca="false">+B3189</f>
        <v>0</v>
      </c>
      <c r="AQ3189" s="248" t="n">
        <f aca="false">+D3189</f>
        <v>0</v>
      </c>
      <c r="AS3189" s="249" t="n">
        <f aca="false">+O3189</f>
        <v>0</v>
      </c>
      <c r="AT3189" s="249" t="n">
        <f aca="false">+P3189</f>
        <v>0</v>
      </c>
    </row>
    <row r="3190" customFormat="false" ht="14.25" hidden="false" customHeight="true" outlineLevel="0" collapsed="false">
      <c r="AO3190" s="0" t="n">
        <f aca="false">+A3190</f>
        <v>0</v>
      </c>
      <c r="AP3190" s="249" t="n">
        <f aca="false">+B3190</f>
        <v>0</v>
      </c>
      <c r="AQ3190" s="248" t="n">
        <f aca="false">+D3190</f>
        <v>0</v>
      </c>
      <c r="AS3190" s="249" t="n">
        <f aca="false">+O3190</f>
        <v>0</v>
      </c>
      <c r="AT3190" s="249" t="n">
        <f aca="false">+P3190</f>
        <v>0</v>
      </c>
    </row>
    <row r="3191" customFormat="false" ht="14.25" hidden="false" customHeight="true" outlineLevel="0" collapsed="false">
      <c r="AO3191" s="0" t="n">
        <f aca="false">+A3191</f>
        <v>0</v>
      </c>
      <c r="AP3191" s="249" t="n">
        <f aca="false">+B3191</f>
        <v>0</v>
      </c>
      <c r="AQ3191" s="248" t="n">
        <f aca="false">+D3191</f>
        <v>0</v>
      </c>
      <c r="AS3191" s="249" t="n">
        <f aca="false">+O3191</f>
        <v>0</v>
      </c>
      <c r="AT3191" s="249" t="n">
        <f aca="false">+P3191</f>
        <v>0</v>
      </c>
    </row>
    <row r="3192" customFormat="false" ht="14.25" hidden="false" customHeight="true" outlineLevel="0" collapsed="false">
      <c r="AO3192" s="0" t="n">
        <f aca="false">+A3192</f>
        <v>0</v>
      </c>
      <c r="AP3192" s="249" t="n">
        <f aca="false">+B3192</f>
        <v>0</v>
      </c>
      <c r="AQ3192" s="248" t="n">
        <f aca="false">+D3192</f>
        <v>0</v>
      </c>
      <c r="AS3192" s="249" t="n">
        <f aca="false">+O3192</f>
        <v>0</v>
      </c>
      <c r="AT3192" s="249" t="n">
        <f aca="false">+P3192</f>
        <v>0</v>
      </c>
    </row>
    <row r="3193" customFormat="false" ht="14.25" hidden="false" customHeight="true" outlineLevel="0" collapsed="false">
      <c r="AO3193" s="0" t="n">
        <f aca="false">+A3193</f>
        <v>0</v>
      </c>
      <c r="AP3193" s="249" t="n">
        <f aca="false">+B3193</f>
        <v>0</v>
      </c>
      <c r="AQ3193" s="248" t="n">
        <f aca="false">+D3193</f>
        <v>0</v>
      </c>
      <c r="AS3193" s="249" t="n">
        <f aca="false">+O3193</f>
        <v>0</v>
      </c>
      <c r="AT3193" s="249" t="n">
        <f aca="false">+P3193</f>
        <v>0</v>
      </c>
    </row>
    <row r="3194" customFormat="false" ht="14.25" hidden="false" customHeight="true" outlineLevel="0" collapsed="false">
      <c r="AO3194" s="0" t="n">
        <f aca="false">+A3194</f>
        <v>0</v>
      </c>
      <c r="AP3194" s="249" t="n">
        <f aca="false">+B3194</f>
        <v>0</v>
      </c>
      <c r="AQ3194" s="248" t="n">
        <f aca="false">+D3194</f>
        <v>0</v>
      </c>
      <c r="AS3194" s="249" t="n">
        <f aca="false">+O3194</f>
        <v>0</v>
      </c>
      <c r="AT3194" s="249" t="n">
        <f aca="false">+P3194</f>
        <v>0</v>
      </c>
    </row>
    <row r="3195" customFormat="false" ht="14.25" hidden="false" customHeight="true" outlineLevel="0" collapsed="false">
      <c r="AO3195" s="0" t="n">
        <f aca="false">+A3195</f>
        <v>0</v>
      </c>
      <c r="AP3195" s="249" t="n">
        <f aca="false">+B3195</f>
        <v>0</v>
      </c>
      <c r="AQ3195" s="248" t="n">
        <f aca="false">+D3195</f>
        <v>0</v>
      </c>
      <c r="AS3195" s="249" t="n">
        <f aca="false">+O3195</f>
        <v>0</v>
      </c>
      <c r="AT3195" s="249" t="n">
        <f aca="false">+P3195</f>
        <v>0</v>
      </c>
    </row>
    <row r="3196" customFormat="false" ht="14.25" hidden="false" customHeight="true" outlineLevel="0" collapsed="false">
      <c r="AO3196" s="0" t="n">
        <f aca="false">+A3196</f>
        <v>0</v>
      </c>
      <c r="AP3196" s="249" t="n">
        <f aca="false">+B3196</f>
        <v>0</v>
      </c>
      <c r="AQ3196" s="248" t="n">
        <f aca="false">+D3196</f>
        <v>0</v>
      </c>
      <c r="AS3196" s="249" t="n">
        <f aca="false">+O3196</f>
        <v>0</v>
      </c>
      <c r="AT3196" s="249" t="n">
        <f aca="false">+P3196</f>
        <v>0</v>
      </c>
    </row>
    <row r="3197" customFormat="false" ht="14.25" hidden="false" customHeight="true" outlineLevel="0" collapsed="false">
      <c r="AO3197" s="0" t="n">
        <f aca="false">+A3197</f>
        <v>0</v>
      </c>
      <c r="AP3197" s="249" t="n">
        <f aca="false">+B3197</f>
        <v>0</v>
      </c>
      <c r="AQ3197" s="248" t="n">
        <f aca="false">+D3197</f>
        <v>0</v>
      </c>
      <c r="AS3197" s="249" t="n">
        <f aca="false">+O3197</f>
        <v>0</v>
      </c>
      <c r="AT3197" s="249" t="n">
        <f aca="false">+P3197</f>
        <v>0</v>
      </c>
    </row>
    <row r="3198" customFormat="false" ht="14.25" hidden="false" customHeight="true" outlineLevel="0" collapsed="false">
      <c r="AO3198" s="0" t="n">
        <f aca="false">+A3198</f>
        <v>0</v>
      </c>
      <c r="AP3198" s="249" t="n">
        <f aca="false">+B3198</f>
        <v>0</v>
      </c>
      <c r="AQ3198" s="248" t="n">
        <f aca="false">+D3198</f>
        <v>0</v>
      </c>
      <c r="AS3198" s="249" t="n">
        <f aca="false">+O3198</f>
        <v>0</v>
      </c>
      <c r="AT3198" s="249" t="n">
        <f aca="false">+P3198</f>
        <v>0</v>
      </c>
    </row>
    <row r="3199" customFormat="false" ht="14.25" hidden="false" customHeight="true" outlineLevel="0" collapsed="false">
      <c r="AO3199" s="0" t="n">
        <f aca="false">+A3199</f>
        <v>0</v>
      </c>
      <c r="AP3199" s="249" t="n">
        <f aca="false">+B3199</f>
        <v>0</v>
      </c>
      <c r="AQ3199" s="248" t="n">
        <f aca="false">+D3199</f>
        <v>0</v>
      </c>
      <c r="AS3199" s="249" t="n">
        <f aca="false">+O3199</f>
        <v>0</v>
      </c>
      <c r="AT3199" s="249" t="n">
        <f aca="false">+P3199</f>
        <v>0</v>
      </c>
    </row>
    <row r="3200" customFormat="false" ht="14.25" hidden="false" customHeight="true" outlineLevel="0" collapsed="false">
      <c r="AO3200" s="0" t="n">
        <f aca="false">+A3200</f>
        <v>0</v>
      </c>
      <c r="AP3200" s="249" t="n">
        <f aca="false">+B3200</f>
        <v>0</v>
      </c>
      <c r="AQ3200" s="248" t="n">
        <f aca="false">+D3200</f>
        <v>0</v>
      </c>
      <c r="AS3200" s="249" t="n">
        <f aca="false">+O3200</f>
        <v>0</v>
      </c>
      <c r="AT3200" s="249" t="n">
        <f aca="false">+P3200</f>
        <v>0</v>
      </c>
    </row>
    <row r="3201" customFormat="false" ht="14.25" hidden="false" customHeight="true" outlineLevel="0" collapsed="false">
      <c r="AO3201" s="0" t="n">
        <f aca="false">+A3201</f>
        <v>0</v>
      </c>
      <c r="AP3201" s="249" t="n">
        <f aca="false">+B3201</f>
        <v>0</v>
      </c>
      <c r="AQ3201" s="248" t="n">
        <f aca="false">+D3201</f>
        <v>0</v>
      </c>
      <c r="AS3201" s="249" t="n">
        <f aca="false">+O3201</f>
        <v>0</v>
      </c>
      <c r="AT3201" s="249" t="n">
        <f aca="false">+P3201</f>
        <v>0</v>
      </c>
    </row>
    <row r="3202" customFormat="false" ht="14.25" hidden="false" customHeight="true" outlineLevel="0" collapsed="false">
      <c r="AO3202" s="0" t="n">
        <f aca="false">+A3202</f>
        <v>0</v>
      </c>
      <c r="AP3202" s="249" t="n">
        <f aca="false">+B3202</f>
        <v>0</v>
      </c>
      <c r="AQ3202" s="248" t="n">
        <f aca="false">+D3202</f>
        <v>0</v>
      </c>
      <c r="AS3202" s="249" t="n">
        <f aca="false">+O3202</f>
        <v>0</v>
      </c>
      <c r="AT3202" s="249" t="n">
        <f aca="false">+P3202</f>
        <v>0</v>
      </c>
    </row>
    <row r="3203" customFormat="false" ht="14.25" hidden="false" customHeight="true" outlineLevel="0" collapsed="false">
      <c r="AO3203" s="0" t="n">
        <f aca="false">+A3203</f>
        <v>0</v>
      </c>
      <c r="AP3203" s="249" t="n">
        <f aca="false">+B3203</f>
        <v>0</v>
      </c>
      <c r="AQ3203" s="248" t="n">
        <f aca="false">+D3203</f>
        <v>0</v>
      </c>
      <c r="AS3203" s="249" t="n">
        <f aca="false">+O3203</f>
        <v>0</v>
      </c>
      <c r="AT3203" s="249" t="n">
        <f aca="false">+P3203</f>
        <v>0</v>
      </c>
    </row>
    <row r="3204" customFormat="false" ht="14.25" hidden="false" customHeight="true" outlineLevel="0" collapsed="false">
      <c r="AO3204" s="0" t="n">
        <f aca="false">+A3204</f>
        <v>0</v>
      </c>
      <c r="AP3204" s="249" t="n">
        <f aca="false">+B3204</f>
        <v>0</v>
      </c>
      <c r="AQ3204" s="248" t="n">
        <f aca="false">+D3204</f>
        <v>0</v>
      </c>
      <c r="AS3204" s="249" t="n">
        <f aca="false">+O3204</f>
        <v>0</v>
      </c>
      <c r="AT3204" s="249" t="n">
        <f aca="false">+P3204</f>
        <v>0</v>
      </c>
    </row>
    <row r="3205" customFormat="false" ht="14.25" hidden="false" customHeight="true" outlineLevel="0" collapsed="false">
      <c r="AO3205" s="0" t="n">
        <f aca="false">+A3205</f>
        <v>0</v>
      </c>
      <c r="AP3205" s="249" t="n">
        <f aca="false">+B3205</f>
        <v>0</v>
      </c>
      <c r="AQ3205" s="248" t="n">
        <f aca="false">+D3205</f>
        <v>0</v>
      </c>
      <c r="AS3205" s="249" t="n">
        <f aca="false">+O3205</f>
        <v>0</v>
      </c>
      <c r="AT3205" s="249" t="n">
        <f aca="false">+P3205</f>
        <v>0</v>
      </c>
    </row>
    <row r="3206" customFormat="false" ht="14.25" hidden="false" customHeight="true" outlineLevel="0" collapsed="false">
      <c r="AO3206" s="0" t="n">
        <f aca="false">+A3206</f>
        <v>0</v>
      </c>
      <c r="AP3206" s="249" t="n">
        <f aca="false">+B3206</f>
        <v>0</v>
      </c>
      <c r="AQ3206" s="248" t="n">
        <f aca="false">+D3206</f>
        <v>0</v>
      </c>
      <c r="AS3206" s="249" t="n">
        <f aca="false">+O3206</f>
        <v>0</v>
      </c>
      <c r="AT3206" s="249" t="n">
        <f aca="false">+P3206</f>
        <v>0</v>
      </c>
    </row>
    <row r="3207" customFormat="false" ht="14.25" hidden="false" customHeight="true" outlineLevel="0" collapsed="false">
      <c r="AO3207" s="0" t="n">
        <f aca="false">+A3207</f>
        <v>0</v>
      </c>
      <c r="AP3207" s="249" t="n">
        <f aca="false">+B3207</f>
        <v>0</v>
      </c>
      <c r="AQ3207" s="248" t="n">
        <f aca="false">+D3207</f>
        <v>0</v>
      </c>
      <c r="AS3207" s="249" t="n">
        <f aca="false">+O3207</f>
        <v>0</v>
      </c>
      <c r="AT3207" s="249" t="n">
        <f aca="false">+P3207</f>
        <v>0</v>
      </c>
    </row>
    <row r="3208" customFormat="false" ht="14.25" hidden="false" customHeight="true" outlineLevel="0" collapsed="false">
      <c r="AO3208" s="0" t="n">
        <f aca="false">+A3208</f>
        <v>0</v>
      </c>
      <c r="AP3208" s="249" t="n">
        <f aca="false">+B3208</f>
        <v>0</v>
      </c>
      <c r="AQ3208" s="248" t="n">
        <f aca="false">+D3208</f>
        <v>0</v>
      </c>
      <c r="AS3208" s="249" t="n">
        <f aca="false">+O3208</f>
        <v>0</v>
      </c>
      <c r="AT3208" s="249" t="n">
        <f aca="false">+P3208</f>
        <v>0</v>
      </c>
    </row>
    <row r="3209" customFormat="false" ht="14.25" hidden="false" customHeight="true" outlineLevel="0" collapsed="false">
      <c r="AO3209" s="0" t="n">
        <f aca="false">+A3209</f>
        <v>0</v>
      </c>
      <c r="AP3209" s="249" t="n">
        <f aca="false">+B3209</f>
        <v>0</v>
      </c>
      <c r="AQ3209" s="248" t="n">
        <f aca="false">+D3209</f>
        <v>0</v>
      </c>
      <c r="AS3209" s="249" t="n">
        <f aca="false">+O3209</f>
        <v>0</v>
      </c>
      <c r="AT3209" s="249" t="n">
        <f aca="false">+P3209</f>
        <v>0</v>
      </c>
    </row>
    <row r="3210" customFormat="false" ht="14.25" hidden="false" customHeight="true" outlineLevel="0" collapsed="false">
      <c r="AO3210" s="0" t="n">
        <f aca="false">+A3210</f>
        <v>0</v>
      </c>
      <c r="AP3210" s="249" t="n">
        <f aca="false">+B3210</f>
        <v>0</v>
      </c>
      <c r="AQ3210" s="248" t="n">
        <f aca="false">+D3210</f>
        <v>0</v>
      </c>
      <c r="AS3210" s="249" t="n">
        <f aca="false">+O3210</f>
        <v>0</v>
      </c>
      <c r="AT3210" s="249" t="n">
        <f aca="false">+P3210</f>
        <v>0</v>
      </c>
    </row>
    <row r="3211" customFormat="false" ht="14.25" hidden="false" customHeight="true" outlineLevel="0" collapsed="false">
      <c r="AO3211" s="0" t="n">
        <f aca="false">+A3211</f>
        <v>0</v>
      </c>
      <c r="AP3211" s="249" t="n">
        <f aca="false">+B3211</f>
        <v>0</v>
      </c>
      <c r="AQ3211" s="248" t="n">
        <f aca="false">+D3211</f>
        <v>0</v>
      </c>
      <c r="AS3211" s="249" t="n">
        <f aca="false">+O3211</f>
        <v>0</v>
      </c>
      <c r="AT3211" s="249" t="n">
        <f aca="false">+P3211</f>
        <v>0</v>
      </c>
    </row>
    <row r="3212" customFormat="false" ht="14.25" hidden="false" customHeight="true" outlineLevel="0" collapsed="false">
      <c r="AO3212" s="0" t="n">
        <f aca="false">+A3212</f>
        <v>0</v>
      </c>
      <c r="AP3212" s="249" t="n">
        <f aca="false">+B3212</f>
        <v>0</v>
      </c>
      <c r="AQ3212" s="248" t="n">
        <f aca="false">+D3212</f>
        <v>0</v>
      </c>
      <c r="AS3212" s="249" t="n">
        <f aca="false">+O3212</f>
        <v>0</v>
      </c>
      <c r="AT3212" s="249" t="n">
        <f aca="false">+P3212</f>
        <v>0</v>
      </c>
    </row>
    <row r="3213" customFormat="false" ht="14.25" hidden="false" customHeight="true" outlineLevel="0" collapsed="false">
      <c r="AO3213" s="0" t="n">
        <f aca="false">+A3213</f>
        <v>0</v>
      </c>
      <c r="AP3213" s="249" t="n">
        <f aca="false">+B3213</f>
        <v>0</v>
      </c>
      <c r="AQ3213" s="248" t="n">
        <f aca="false">+D3213</f>
        <v>0</v>
      </c>
      <c r="AS3213" s="249" t="n">
        <f aca="false">+O3213</f>
        <v>0</v>
      </c>
      <c r="AT3213" s="249" t="n">
        <f aca="false">+P3213</f>
        <v>0</v>
      </c>
    </row>
    <row r="3214" customFormat="false" ht="14.25" hidden="false" customHeight="true" outlineLevel="0" collapsed="false">
      <c r="AO3214" s="0" t="n">
        <f aca="false">+A3214</f>
        <v>0</v>
      </c>
      <c r="AP3214" s="249" t="n">
        <f aca="false">+B3214</f>
        <v>0</v>
      </c>
      <c r="AQ3214" s="248" t="n">
        <f aca="false">+D3214</f>
        <v>0</v>
      </c>
      <c r="AS3214" s="249" t="n">
        <f aca="false">+O3214</f>
        <v>0</v>
      </c>
      <c r="AT3214" s="249" t="n">
        <f aca="false">+P3214</f>
        <v>0</v>
      </c>
    </row>
    <row r="3215" customFormat="false" ht="14.25" hidden="false" customHeight="true" outlineLevel="0" collapsed="false">
      <c r="AO3215" s="0" t="n">
        <f aca="false">+A3215</f>
        <v>0</v>
      </c>
      <c r="AP3215" s="249" t="n">
        <f aca="false">+B3215</f>
        <v>0</v>
      </c>
      <c r="AQ3215" s="248" t="n">
        <f aca="false">+D3215</f>
        <v>0</v>
      </c>
      <c r="AS3215" s="249" t="n">
        <f aca="false">+O3215</f>
        <v>0</v>
      </c>
      <c r="AT3215" s="249" t="n">
        <f aca="false">+P3215</f>
        <v>0</v>
      </c>
    </row>
    <row r="3216" customFormat="false" ht="14.25" hidden="false" customHeight="true" outlineLevel="0" collapsed="false">
      <c r="AO3216" s="0" t="n">
        <f aca="false">+A3216</f>
        <v>0</v>
      </c>
      <c r="AP3216" s="249" t="n">
        <f aca="false">+B3216</f>
        <v>0</v>
      </c>
      <c r="AQ3216" s="248" t="n">
        <f aca="false">+D3216</f>
        <v>0</v>
      </c>
      <c r="AS3216" s="249" t="n">
        <f aca="false">+O3216</f>
        <v>0</v>
      </c>
      <c r="AT3216" s="249" t="n">
        <f aca="false">+P3216</f>
        <v>0</v>
      </c>
    </row>
    <row r="3217" customFormat="false" ht="14.25" hidden="false" customHeight="true" outlineLevel="0" collapsed="false">
      <c r="AO3217" s="0" t="n">
        <f aca="false">+A3217</f>
        <v>0</v>
      </c>
      <c r="AP3217" s="249" t="n">
        <f aca="false">+B3217</f>
        <v>0</v>
      </c>
      <c r="AQ3217" s="248" t="n">
        <f aca="false">+D3217</f>
        <v>0</v>
      </c>
      <c r="AS3217" s="249" t="n">
        <f aca="false">+O3217</f>
        <v>0</v>
      </c>
      <c r="AT3217" s="249" t="n">
        <f aca="false">+P3217</f>
        <v>0</v>
      </c>
    </row>
    <row r="3218" customFormat="false" ht="14.25" hidden="false" customHeight="true" outlineLevel="0" collapsed="false">
      <c r="AO3218" s="0" t="n">
        <f aca="false">+A3218</f>
        <v>0</v>
      </c>
      <c r="AP3218" s="249" t="n">
        <f aca="false">+B3218</f>
        <v>0</v>
      </c>
      <c r="AQ3218" s="248" t="n">
        <f aca="false">+D3218</f>
        <v>0</v>
      </c>
      <c r="AS3218" s="249" t="n">
        <f aca="false">+O3218</f>
        <v>0</v>
      </c>
      <c r="AT3218" s="249" t="n">
        <f aca="false">+P3218</f>
        <v>0</v>
      </c>
    </row>
    <row r="3219" customFormat="false" ht="14.25" hidden="false" customHeight="true" outlineLevel="0" collapsed="false">
      <c r="AO3219" s="0" t="n">
        <f aca="false">+A3219</f>
        <v>0</v>
      </c>
      <c r="AP3219" s="249" t="n">
        <f aca="false">+B3219</f>
        <v>0</v>
      </c>
      <c r="AQ3219" s="248" t="n">
        <f aca="false">+D3219</f>
        <v>0</v>
      </c>
      <c r="AS3219" s="249" t="n">
        <f aca="false">+O3219</f>
        <v>0</v>
      </c>
      <c r="AT3219" s="249" t="n">
        <f aca="false">+P3219</f>
        <v>0</v>
      </c>
    </row>
    <row r="3220" customFormat="false" ht="14.25" hidden="false" customHeight="true" outlineLevel="0" collapsed="false">
      <c r="AO3220" s="0" t="n">
        <f aca="false">+A3220</f>
        <v>0</v>
      </c>
      <c r="AP3220" s="249" t="n">
        <f aca="false">+B3220</f>
        <v>0</v>
      </c>
      <c r="AQ3220" s="248" t="n">
        <f aca="false">+D3220</f>
        <v>0</v>
      </c>
      <c r="AS3220" s="249" t="n">
        <f aca="false">+O3220</f>
        <v>0</v>
      </c>
      <c r="AT3220" s="249" t="n">
        <f aca="false">+P3220</f>
        <v>0</v>
      </c>
    </row>
    <row r="3221" customFormat="false" ht="14.25" hidden="false" customHeight="true" outlineLevel="0" collapsed="false">
      <c r="AO3221" s="0" t="n">
        <f aca="false">+A3221</f>
        <v>0</v>
      </c>
      <c r="AP3221" s="249" t="n">
        <f aca="false">+B3221</f>
        <v>0</v>
      </c>
      <c r="AQ3221" s="248" t="n">
        <f aca="false">+D3221</f>
        <v>0</v>
      </c>
      <c r="AS3221" s="249" t="n">
        <f aca="false">+O3221</f>
        <v>0</v>
      </c>
      <c r="AT3221" s="249" t="n">
        <f aca="false">+P3221</f>
        <v>0</v>
      </c>
    </row>
    <row r="3222" customFormat="false" ht="14.25" hidden="false" customHeight="true" outlineLevel="0" collapsed="false">
      <c r="AO3222" s="0" t="n">
        <f aca="false">+A3222</f>
        <v>0</v>
      </c>
      <c r="AP3222" s="249" t="n">
        <f aca="false">+B3222</f>
        <v>0</v>
      </c>
      <c r="AQ3222" s="248" t="n">
        <f aca="false">+D3222</f>
        <v>0</v>
      </c>
      <c r="AS3222" s="249" t="n">
        <f aca="false">+O3222</f>
        <v>0</v>
      </c>
      <c r="AT3222" s="249" t="n">
        <f aca="false">+P3222</f>
        <v>0</v>
      </c>
    </row>
    <row r="3223" customFormat="false" ht="14.25" hidden="false" customHeight="true" outlineLevel="0" collapsed="false">
      <c r="AO3223" s="0" t="n">
        <f aca="false">+A3223</f>
        <v>0</v>
      </c>
      <c r="AP3223" s="249" t="n">
        <f aca="false">+B3223</f>
        <v>0</v>
      </c>
      <c r="AQ3223" s="248" t="n">
        <f aca="false">+D3223</f>
        <v>0</v>
      </c>
      <c r="AS3223" s="249" t="n">
        <f aca="false">+O3223</f>
        <v>0</v>
      </c>
      <c r="AT3223" s="249" t="n">
        <f aca="false">+P3223</f>
        <v>0</v>
      </c>
    </row>
    <row r="3224" customFormat="false" ht="14.25" hidden="false" customHeight="true" outlineLevel="0" collapsed="false">
      <c r="AO3224" s="0" t="n">
        <f aca="false">+A3224</f>
        <v>0</v>
      </c>
      <c r="AP3224" s="249" t="n">
        <f aca="false">+B3224</f>
        <v>0</v>
      </c>
      <c r="AQ3224" s="248" t="n">
        <f aca="false">+D3224</f>
        <v>0</v>
      </c>
      <c r="AS3224" s="249" t="n">
        <f aca="false">+O3224</f>
        <v>0</v>
      </c>
      <c r="AT3224" s="249" t="n">
        <f aca="false">+P3224</f>
        <v>0</v>
      </c>
    </row>
    <row r="3225" customFormat="false" ht="14.25" hidden="false" customHeight="true" outlineLevel="0" collapsed="false">
      <c r="AO3225" s="0" t="n">
        <f aca="false">+A3225</f>
        <v>0</v>
      </c>
      <c r="AP3225" s="249" t="n">
        <f aca="false">+B3225</f>
        <v>0</v>
      </c>
      <c r="AQ3225" s="248" t="n">
        <f aca="false">+D3225</f>
        <v>0</v>
      </c>
      <c r="AS3225" s="249" t="n">
        <f aca="false">+O3225</f>
        <v>0</v>
      </c>
      <c r="AT3225" s="249" t="n">
        <f aca="false">+P3225</f>
        <v>0</v>
      </c>
    </row>
    <row r="3226" customFormat="false" ht="14.25" hidden="false" customHeight="true" outlineLevel="0" collapsed="false">
      <c r="AO3226" s="0" t="n">
        <f aca="false">+A3226</f>
        <v>0</v>
      </c>
      <c r="AP3226" s="249" t="n">
        <f aca="false">+B3226</f>
        <v>0</v>
      </c>
      <c r="AQ3226" s="248" t="n">
        <f aca="false">+D3226</f>
        <v>0</v>
      </c>
      <c r="AS3226" s="249" t="n">
        <f aca="false">+O3226</f>
        <v>0</v>
      </c>
      <c r="AT3226" s="249" t="n">
        <f aca="false">+P3226</f>
        <v>0</v>
      </c>
    </row>
    <row r="3227" customFormat="false" ht="14.25" hidden="false" customHeight="true" outlineLevel="0" collapsed="false">
      <c r="AO3227" s="0" t="n">
        <f aca="false">+A3227</f>
        <v>0</v>
      </c>
      <c r="AP3227" s="249" t="n">
        <f aca="false">+B3227</f>
        <v>0</v>
      </c>
      <c r="AQ3227" s="248" t="n">
        <f aca="false">+D3227</f>
        <v>0</v>
      </c>
      <c r="AS3227" s="249" t="n">
        <f aca="false">+O3227</f>
        <v>0</v>
      </c>
      <c r="AT3227" s="249" t="n">
        <f aca="false">+P3227</f>
        <v>0</v>
      </c>
    </row>
    <row r="3228" customFormat="false" ht="14.25" hidden="false" customHeight="true" outlineLevel="0" collapsed="false">
      <c r="AO3228" s="0" t="n">
        <f aca="false">+A3228</f>
        <v>0</v>
      </c>
      <c r="AP3228" s="249" t="n">
        <f aca="false">+B3228</f>
        <v>0</v>
      </c>
      <c r="AQ3228" s="248" t="n">
        <f aca="false">+D3228</f>
        <v>0</v>
      </c>
      <c r="AS3228" s="249" t="n">
        <f aca="false">+O3228</f>
        <v>0</v>
      </c>
      <c r="AT3228" s="249" t="n">
        <f aca="false">+P3228</f>
        <v>0</v>
      </c>
    </row>
    <row r="3229" customFormat="false" ht="14.25" hidden="false" customHeight="true" outlineLevel="0" collapsed="false">
      <c r="AO3229" s="0" t="n">
        <f aca="false">+A3229</f>
        <v>0</v>
      </c>
      <c r="AP3229" s="249" t="n">
        <f aca="false">+B3229</f>
        <v>0</v>
      </c>
      <c r="AQ3229" s="248" t="n">
        <f aca="false">+D3229</f>
        <v>0</v>
      </c>
      <c r="AS3229" s="249" t="n">
        <f aca="false">+O3229</f>
        <v>0</v>
      </c>
      <c r="AT3229" s="249" t="n">
        <f aca="false">+P3229</f>
        <v>0</v>
      </c>
    </row>
    <row r="3230" customFormat="false" ht="14.25" hidden="false" customHeight="true" outlineLevel="0" collapsed="false">
      <c r="AO3230" s="0" t="n">
        <f aca="false">+A3230</f>
        <v>0</v>
      </c>
      <c r="AP3230" s="249" t="n">
        <f aca="false">+B3230</f>
        <v>0</v>
      </c>
      <c r="AQ3230" s="248" t="n">
        <f aca="false">+D3230</f>
        <v>0</v>
      </c>
      <c r="AS3230" s="249" t="n">
        <f aca="false">+O3230</f>
        <v>0</v>
      </c>
      <c r="AT3230" s="249" t="n">
        <f aca="false">+P3230</f>
        <v>0</v>
      </c>
    </row>
    <row r="3231" customFormat="false" ht="14.25" hidden="false" customHeight="true" outlineLevel="0" collapsed="false">
      <c r="AO3231" s="0" t="n">
        <f aca="false">+A3231</f>
        <v>0</v>
      </c>
      <c r="AP3231" s="249" t="n">
        <f aca="false">+B3231</f>
        <v>0</v>
      </c>
      <c r="AQ3231" s="248" t="n">
        <f aca="false">+D3231</f>
        <v>0</v>
      </c>
      <c r="AS3231" s="249" t="n">
        <f aca="false">+O3231</f>
        <v>0</v>
      </c>
      <c r="AT3231" s="249" t="n">
        <f aca="false">+P3231</f>
        <v>0</v>
      </c>
    </row>
    <row r="3232" customFormat="false" ht="14.25" hidden="false" customHeight="true" outlineLevel="0" collapsed="false">
      <c r="AO3232" s="0" t="n">
        <f aca="false">+A3232</f>
        <v>0</v>
      </c>
      <c r="AP3232" s="249" t="n">
        <f aca="false">+B3232</f>
        <v>0</v>
      </c>
      <c r="AQ3232" s="248" t="n">
        <f aca="false">+D3232</f>
        <v>0</v>
      </c>
      <c r="AS3232" s="249" t="n">
        <f aca="false">+O3232</f>
        <v>0</v>
      </c>
      <c r="AT3232" s="249" t="n">
        <f aca="false">+P3232</f>
        <v>0</v>
      </c>
    </row>
    <row r="3233" customFormat="false" ht="14.25" hidden="false" customHeight="true" outlineLevel="0" collapsed="false">
      <c r="AO3233" s="0" t="n">
        <f aca="false">+A3233</f>
        <v>0</v>
      </c>
      <c r="AP3233" s="249" t="n">
        <f aca="false">+B3233</f>
        <v>0</v>
      </c>
      <c r="AQ3233" s="248" t="n">
        <f aca="false">+D3233</f>
        <v>0</v>
      </c>
      <c r="AS3233" s="249" t="n">
        <f aca="false">+O3233</f>
        <v>0</v>
      </c>
      <c r="AT3233" s="249" t="n">
        <f aca="false">+P3233</f>
        <v>0</v>
      </c>
    </row>
    <row r="3234" customFormat="false" ht="14.25" hidden="false" customHeight="true" outlineLevel="0" collapsed="false">
      <c r="AO3234" s="0" t="n">
        <f aca="false">+A3234</f>
        <v>0</v>
      </c>
      <c r="AP3234" s="249" t="n">
        <f aca="false">+B3234</f>
        <v>0</v>
      </c>
      <c r="AQ3234" s="248" t="n">
        <f aca="false">+D3234</f>
        <v>0</v>
      </c>
      <c r="AS3234" s="249" t="n">
        <f aca="false">+O3234</f>
        <v>0</v>
      </c>
      <c r="AT3234" s="249" t="n">
        <f aca="false">+P3234</f>
        <v>0</v>
      </c>
    </row>
    <row r="3235" customFormat="false" ht="14.25" hidden="false" customHeight="true" outlineLevel="0" collapsed="false">
      <c r="AO3235" s="0" t="n">
        <f aca="false">+A3235</f>
        <v>0</v>
      </c>
      <c r="AP3235" s="249" t="n">
        <f aca="false">+B3235</f>
        <v>0</v>
      </c>
      <c r="AQ3235" s="248" t="n">
        <f aca="false">+D3235</f>
        <v>0</v>
      </c>
      <c r="AS3235" s="249" t="n">
        <f aca="false">+O3235</f>
        <v>0</v>
      </c>
      <c r="AT3235" s="249" t="n">
        <f aca="false">+P3235</f>
        <v>0</v>
      </c>
    </row>
    <row r="3236" customFormat="false" ht="14.25" hidden="false" customHeight="true" outlineLevel="0" collapsed="false">
      <c r="AO3236" s="0" t="n">
        <f aca="false">+A3236</f>
        <v>0</v>
      </c>
      <c r="AP3236" s="249" t="n">
        <f aca="false">+B3236</f>
        <v>0</v>
      </c>
      <c r="AQ3236" s="248" t="n">
        <f aca="false">+D3236</f>
        <v>0</v>
      </c>
      <c r="AS3236" s="249" t="n">
        <f aca="false">+O3236</f>
        <v>0</v>
      </c>
      <c r="AT3236" s="249" t="n">
        <f aca="false">+P3236</f>
        <v>0</v>
      </c>
    </row>
    <row r="3237" customFormat="false" ht="14.25" hidden="false" customHeight="true" outlineLevel="0" collapsed="false">
      <c r="AO3237" s="0" t="n">
        <f aca="false">+A3237</f>
        <v>0</v>
      </c>
      <c r="AP3237" s="249" t="n">
        <f aca="false">+B3237</f>
        <v>0</v>
      </c>
      <c r="AQ3237" s="248" t="n">
        <f aca="false">+D3237</f>
        <v>0</v>
      </c>
      <c r="AS3237" s="249" t="n">
        <f aca="false">+O3237</f>
        <v>0</v>
      </c>
      <c r="AT3237" s="249" t="n">
        <f aca="false">+P3237</f>
        <v>0</v>
      </c>
    </row>
    <row r="3238" customFormat="false" ht="14.25" hidden="false" customHeight="true" outlineLevel="0" collapsed="false">
      <c r="AO3238" s="0" t="n">
        <f aca="false">+A3238</f>
        <v>0</v>
      </c>
      <c r="AP3238" s="249" t="n">
        <f aca="false">+B3238</f>
        <v>0</v>
      </c>
      <c r="AQ3238" s="248" t="n">
        <f aca="false">+D3238</f>
        <v>0</v>
      </c>
      <c r="AS3238" s="249" t="n">
        <f aca="false">+O3238</f>
        <v>0</v>
      </c>
      <c r="AT3238" s="249" t="n">
        <f aca="false">+P3238</f>
        <v>0</v>
      </c>
    </row>
    <row r="3239" customFormat="false" ht="14.25" hidden="false" customHeight="true" outlineLevel="0" collapsed="false">
      <c r="AO3239" s="0" t="n">
        <f aca="false">+A3239</f>
        <v>0</v>
      </c>
      <c r="AP3239" s="249" t="n">
        <f aca="false">+B3239</f>
        <v>0</v>
      </c>
      <c r="AQ3239" s="248" t="n">
        <f aca="false">+D3239</f>
        <v>0</v>
      </c>
      <c r="AS3239" s="249" t="n">
        <f aca="false">+O3239</f>
        <v>0</v>
      </c>
      <c r="AT3239" s="249" t="n">
        <f aca="false">+P3239</f>
        <v>0</v>
      </c>
    </row>
    <row r="3240" customFormat="false" ht="14.25" hidden="false" customHeight="true" outlineLevel="0" collapsed="false">
      <c r="AO3240" s="0" t="n">
        <f aca="false">+A3240</f>
        <v>0</v>
      </c>
      <c r="AP3240" s="249" t="n">
        <f aca="false">+B3240</f>
        <v>0</v>
      </c>
      <c r="AQ3240" s="248" t="n">
        <f aca="false">+D3240</f>
        <v>0</v>
      </c>
      <c r="AS3240" s="249" t="n">
        <f aca="false">+O3240</f>
        <v>0</v>
      </c>
      <c r="AT3240" s="249" t="n">
        <f aca="false">+P3240</f>
        <v>0</v>
      </c>
    </row>
    <row r="3241" customFormat="false" ht="14.25" hidden="false" customHeight="true" outlineLevel="0" collapsed="false">
      <c r="AO3241" s="0" t="n">
        <f aca="false">+A3241</f>
        <v>0</v>
      </c>
      <c r="AP3241" s="249" t="n">
        <f aca="false">+B3241</f>
        <v>0</v>
      </c>
      <c r="AQ3241" s="248" t="n">
        <f aca="false">+D3241</f>
        <v>0</v>
      </c>
      <c r="AS3241" s="249" t="n">
        <f aca="false">+O3241</f>
        <v>0</v>
      </c>
      <c r="AT3241" s="249" t="n">
        <f aca="false">+P3241</f>
        <v>0</v>
      </c>
    </row>
    <row r="3242" customFormat="false" ht="14.25" hidden="false" customHeight="true" outlineLevel="0" collapsed="false">
      <c r="AO3242" s="0" t="n">
        <f aca="false">+A3242</f>
        <v>0</v>
      </c>
      <c r="AP3242" s="249" t="n">
        <f aca="false">+B3242</f>
        <v>0</v>
      </c>
      <c r="AQ3242" s="248" t="n">
        <f aca="false">+D3242</f>
        <v>0</v>
      </c>
      <c r="AS3242" s="249" t="n">
        <f aca="false">+O3242</f>
        <v>0</v>
      </c>
      <c r="AT3242" s="249" t="n">
        <f aca="false">+P3242</f>
        <v>0</v>
      </c>
    </row>
    <row r="3243" customFormat="false" ht="14.25" hidden="false" customHeight="true" outlineLevel="0" collapsed="false">
      <c r="AO3243" s="0" t="n">
        <f aca="false">+A3243</f>
        <v>0</v>
      </c>
      <c r="AP3243" s="249" t="n">
        <f aca="false">+B3243</f>
        <v>0</v>
      </c>
      <c r="AQ3243" s="248" t="n">
        <f aca="false">+D3243</f>
        <v>0</v>
      </c>
      <c r="AS3243" s="249" t="n">
        <f aca="false">+O3243</f>
        <v>0</v>
      </c>
      <c r="AT3243" s="249" t="n">
        <f aca="false">+P3243</f>
        <v>0</v>
      </c>
    </row>
    <row r="3244" customFormat="false" ht="14.25" hidden="false" customHeight="true" outlineLevel="0" collapsed="false">
      <c r="AO3244" s="0" t="n">
        <f aca="false">+A3244</f>
        <v>0</v>
      </c>
      <c r="AP3244" s="249" t="n">
        <f aca="false">+B3244</f>
        <v>0</v>
      </c>
      <c r="AQ3244" s="248" t="n">
        <f aca="false">+D3244</f>
        <v>0</v>
      </c>
      <c r="AS3244" s="249" t="n">
        <f aca="false">+O3244</f>
        <v>0</v>
      </c>
      <c r="AT3244" s="249" t="n">
        <f aca="false">+P3244</f>
        <v>0</v>
      </c>
    </row>
    <row r="3245" customFormat="false" ht="14.25" hidden="false" customHeight="true" outlineLevel="0" collapsed="false">
      <c r="AO3245" s="0" t="n">
        <f aca="false">+A3245</f>
        <v>0</v>
      </c>
      <c r="AP3245" s="249" t="n">
        <f aca="false">+B3245</f>
        <v>0</v>
      </c>
      <c r="AQ3245" s="248" t="n">
        <f aca="false">+D3245</f>
        <v>0</v>
      </c>
      <c r="AS3245" s="249" t="n">
        <f aca="false">+O3245</f>
        <v>0</v>
      </c>
      <c r="AT3245" s="249" t="n">
        <f aca="false">+P3245</f>
        <v>0</v>
      </c>
    </row>
    <row r="3246" customFormat="false" ht="14.25" hidden="false" customHeight="true" outlineLevel="0" collapsed="false">
      <c r="AO3246" s="0" t="n">
        <f aca="false">+A3246</f>
        <v>0</v>
      </c>
      <c r="AP3246" s="249" t="n">
        <f aca="false">+B3246</f>
        <v>0</v>
      </c>
      <c r="AQ3246" s="248" t="n">
        <f aca="false">+D3246</f>
        <v>0</v>
      </c>
      <c r="AS3246" s="249" t="n">
        <f aca="false">+O3246</f>
        <v>0</v>
      </c>
      <c r="AT3246" s="249" t="n">
        <f aca="false">+P3246</f>
        <v>0</v>
      </c>
    </row>
    <row r="3247" customFormat="false" ht="14.25" hidden="false" customHeight="true" outlineLevel="0" collapsed="false">
      <c r="AO3247" s="0" t="n">
        <f aca="false">+A3247</f>
        <v>0</v>
      </c>
      <c r="AP3247" s="249" t="n">
        <f aca="false">+B3247</f>
        <v>0</v>
      </c>
      <c r="AQ3247" s="248" t="n">
        <f aca="false">+D3247</f>
        <v>0</v>
      </c>
      <c r="AS3247" s="249" t="n">
        <f aca="false">+O3247</f>
        <v>0</v>
      </c>
      <c r="AT3247" s="249" t="n">
        <f aca="false">+P3247</f>
        <v>0</v>
      </c>
    </row>
    <row r="3248" customFormat="false" ht="14.25" hidden="false" customHeight="true" outlineLevel="0" collapsed="false">
      <c r="AO3248" s="0" t="n">
        <f aca="false">+A3248</f>
        <v>0</v>
      </c>
      <c r="AP3248" s="249" t="n">
        <f aca="false">+B3248</f>
        <v>0</v>
      </c>
      <c r="AQ3248" s="248" t="n">
        <f aca="false">+D3248</f>
        <v>0</v>
      </c>
      <c r="AS3248" s="249" t="n">
        <f aca="false">+O3248</f>
        <v>0</v>
      </c>
      <c r="AT3248" s="249" t="n">
        <f aca="false">+P3248</f>
        <v>0</v>
      </c>
    </row>
    <row r="3249" customFormat="false" ht="14.25" hidden="false" customHeight="true" outlineLevel="0" collapsed="false">
      <c r="AO3249" s="0" t="n">
        <f aca="false">+A3249</f>
        <v>0</v>
      </c>
      <c r="AP3249" s="249" t="n">
        <f aca="false">+B3249</f>
        <v>0</v>
      </c>
      <c r="AQ3249" s="248" t="n">
        <f aca="false">+D3249</f>
        <v>0</v>
      </c>
      <c r="AS3249" s="249" t="n">
        <f aca="false">+O3249</f>
        <v>0</v>
      </c>
      <c r="AT3249" s="249" t="n">
        <f aca="false">+P3249</f>
        <v>0</v>
      </c>
    </row>
    <row r="3250" customFormat="false" ht="14.25" hidden="false" customHeight="true" outlineLevel="0" collapsed="false">
      <c r="AO3250" s="0" t="n">
        <f aca="false">+A3250</f>
        <v>0</v>
      </c>
      <c r="AP3250" s="249" t="n">
        <f aca="false">+B3250</f>
        <v>0</v>
      </c>
      <c r="AQ3250" s="248" t="n">
        <f aca="false">+D3250</f>
        <v>0</v>
      </c>
      <c r="AS3250" s="249" t="n">
        <f aca="false">+O3250</f>
        <v>0</v>
      </c>
      <c r="AT3250" s="249" t="n">
        <f aca="false">+P3250</f>
        <v>0</v>
      </c>
    </row>
    <row r="3251" customFormat="false" ht="14.25" hidden="false" customHeight="true" outlineLevel="0" collapsed="false">
      <c r="AO3251" s="0" t="n">
        <f aca="false">+A3251</f>
        <v>0</v>
      </c>
      <c r="AP3251" s="249" t="n">
        <f aca="false">+B3251</f>
        <v>0</v>
      </c>
      <c r="AQ3251" s="248" t="n">
        <f aca="false">+D3251</f>
        <v>0</v>
      </c>
      <c r="AS3251" s="249" t="n">
        <f aca="false">+O3251</f>
        <v>0</v>
      </c>
      <c r="AT3251" s="249" t="n">
        <f aca="false">+P3251</f>
        <v>0</v>
      </c>
    </row>
    <row r="3252" customFormat="false" ht="14.25" hidden="false" customHeight="true" outlineLevel="0" collapsed="false">
      <c r="AO3252" s="0" t="n">
        <f aca="false">+A3252</f>
        <v>0</v>
      </c>
      <c r="AP3252" s="249" t="n">
        <f aca="false">+B3252</f>
        <v>0</v>
      </c>
      <c r="AQ3252" s="248" t="n">
        <f aca="false">+D3252</f>
        <v>0</v>
      </c>
      <c r="AS3252" s="249" t="n">
        <f aca="false">+O3252</f>
        <v>0</v>
      </c>
      <c r="AT3252" s="249" t="n">
        <f aca="false">+P3252</f>
        <v>0</v>
      </c>
    </row>
    <row r="3253" customFormat="false" ht="14.25" hidden="false" customHeight="true" outlineLevel="0" collapsed="false">
      <c r="AO3253" s="0" t="n">
        <f aca="false">+A3253</f>
        <v>0</v>
      </c>
      <c r="AP3253" s="249" t="n">
        <f aca="false">+B3253</f>
        <v>0</v>
      </c>
      <c r="AQ3253" s="248" t="n">
        <f aca="false">+D3253</f>
        <v>0</v>
      </c>
      <c r="AS3253" s="249" t="n">
        <f aca="false">+O3253</f>
        <v>0</v>
      </c>
      <c r="AT3253" s="249" t="n">
        <f aca="false">+P3253</f>
        <v>0</v>
      </c>
    </row>
    <row r="3254" customFormat="false" ht="14.25" hidden="false" customHeight="true" outlineLevel="0" collapsed="false">
      <c r="AO3254" s="0" t="n">
        <f aca="false">+A3254</f>
        <v>0</v>
      </c>
      <c r="AP3254" s="249" t="n">
        <f aca="false">+B3254</f>
        <v>0</v>
      </c>
      <c r="AQ3254" s="248" t="n">
        <f aca="false">+D3254</f>
        <v>0</v>
      </c>
      <c r="AS3254" s="249" t="n">
        <f aca="false">+O3254</f>
        <v>0</v>
      </c>
      <c r="AT3254" s="249" t="n">
        <f aca="false">+P3254</f>
        <v>0</v>
      </c>
    </row>
    <row r="3255" customFormat="false" ht="14.25" hidden="false" customHeight="true" outlineLevel="0" collapsed="false">
      <c r="AO3255" s="0" t="n">
        <f aca="false">+A3255</f>
        <v>0</v>
      </c>
      <c r="AP3255" s="249" t="n">
        <f aca="false">+B3255</f>
        <v>0</v>
      </c>
      <c r="AQ3255" s="248" t="n">
        <f aca="false">+D3255</f>
        <v>0</v>
      </c>
      <c r="AS3255" s="249" t="n">
        <f aca="false">+O3255</f>
        <v>0</v>
      </c>
      <c r="AT3255" s="249" t="n">
        <f aca="false">+P3255</f>
        <v>0</v>
      </c>
    </row>
    <row r="3256" customFormat="false" ht="14.25" hidden="false" customHeight="true" outlineLevel="0" collapsed="false">
      <c r="AO3256" s="0" t="n">
        <f aca="false">+A3256</f>
        <v>0</v>
      </c>
      <c r="AP3256" s="249" t="n">
        <f aca="false">+B3256</f>
        <v>0</v>
      </c>
      <c r="AQ3256" s="248" t="n">
        <f aca="false">+D3256</f>
        <v>0</v>
      </c>
      <c r="AS3256" s="249" t="n">
        <f aca="false">+O3256</f>
        <v>0</v>
      </c>
      <c r="AT3256" s="249" t="n">
        <f aca="false">+P3256</f>
        <v>0</v>
      </c>
    </row>
    <row r="3257" customFormat="false" ht="14.25" hidden="false" customHeight="true" outlineLevel="0" collapsed="false">
      <c r="AO3257" s="0" t="n">
        <f aca="false">+A3257</f>
        <v>0</v>
      </c>
      <c r="AP3257" s="249" t="n">
        <f aca="false">+B3257</f>
        <v>0</v>
      </c>
      <c r="AQ3257" s="248" t="n">
        <f aca="false">+D3257</f>
        <v>0</v>
      </c>
      <c r="AS3257" s="249" t="n">
        <f aca="false">+O3257</f>
        <v>0</v>
      </c>
      <c r="AT3257" s="249" t="n">
        <f aca="false">+P3257</f>
        <v>0</v>
      </c>
    </row>
    <row r="3258" customFormat="false" ht="14.25" hidden="false" customHeight="true" outlineLevel="0" collapsed="false">
      <c r="AO3258" s="0" t="n">
        <f aca="false">+A3258</f>
        <v>0</v>
      </c>
      <c r="AP3258" s="249" t="n">
        <f aca="false">+B3258</f>
        <v>0</v>
      </c>
      <c r="AQ3258" s="248" t="n">
        <f aca="false">+D3258</f>
        <v>0</v>
      </c>
      <c r="AS3258" s="249" t="n">
        <f aca="false">+O3258</f>
        <v>0</v>
      </c>
      <c r="AT3258" s="249" t="n">
        <f aca="false">+P3258</f>
        <v>0</v>
      </c>
    </row>
    <row r="3259" customFormat="false" ht="14.25" hidden="false" customHeight="true" outlineLevel="0" collapsed="false">
      <c r="AO3259" s="0" t="n">
        <f aca="false">+A3259</f>
        <v>0</v>
      </c>
      <c r="AP3259" s="249" t="n">
        <f aca="false">+B3259</f>
        <v>0</v>
      </c>
      <c r="AQ3259" s="248" t="n">
        <f aca="false">+D3259</f>
        <v>0</v>
      </c>
      <c r="AS3259" s="249" t="n">
        <f aca="false">+O3259</f>
        <v>0</v>
      </c>
      <c r="AT3259" s="249" t="n">
        <f aca="false">+P3259</f>
        <v>0</v>
      </c>
    </row>
    <row r="3260" customFormat="false" ht="14.25" hidden="false" customHeight="true" outlineLevel="0" collapsed="false">
      <c r="AO3260" s="0" t="n">
        <f aca="false">+A3260</f>
        <v>0</v>
      </c>
      <c r="AP3260" s="249" t="n">
        <f aca="false">+B3260</f>
        <v>0</v>
      </c>
      <c r="AQ3260" s="248" t="n">
        <f aca="false">+D3260</f>
        <v>0</v>
      </c>
      <c r="AS3260" s="249" t="n">
        <f aca="false">+O3260</f>
        <v>0</v>
      </c>
      <c r="AT3260" s="249" t="n">
        <f aca="false">+P3260</f>
        <v>0</v>
      </c>
    </row>
    <row r="3261" customFormat="false" ht="14.25" hidden="false" customHeight="true" outlineLevel="0" collapsed="false">
      <c r="AO3261" s="0" t="n">
        <f aca="false">+A3261</f>
        <v>0</v>
      </c>
      <c r="AP3261" s="249" t="n">
        <f aca="false">+B3261</f>
        <v>0</v>
      </c>
      <c r="AQ3261" s="248" t="n">
        <f aca="false">+D3261</f>
        <v>0</v>
      </c>
      <c r="AS3261" s="249" t="n">
        <f aca="false">+O3261</f>
        <v>0</v>
      </c>
      <c r="AT3261" s="249" t="n">
        <f aca="false">+P3261</f>
        <v>0</v>
      </c>
    </row>
    <row r="3262" customFormat="false" ht="14.25" hidden="false" customHeight="true" outlineLevel="0" collapsed="false">
      <c r="AO3262" s="0" t="n">
        <f aca="false">+A3262</f>
        <v>0</v>
      </c>
      <c r="AP3262" s="249" t="n">
        <f aca="false">+B3262</f>
        <v>0</v>
      </c>
      <c r="AQ3262" s="248" t="n">
        <f aca="false">+D3262</f>
        <v>0</v>
      </c>
      <c r="AS3262" s="249" t="n">
        <f aca="false">+O3262</f>
        <v>0</v>
      </c>
      <c r="AT3262" s="249" t="n">
        <f aca="false">+P3262</f>
        <v>0</v>
      </c>
    </row>
    <row r="3263" customFormat="false" ht="14.25" hidden="false" customHeight="true" outlineLevel="0" collapsed="false">
      <c r="AO3263" s="0" t="n">
        <f aca="false">+A3263</f>
        <v>0</v>
      </c>
      <c r="AP3263" s="249" t="n">
        <f aca="false">+B3263</f>
        <v>0</v>
      </c>
      <c r="AQ3263" s="248" t="n">
        <f aca="false">+D3263</f>
        <v>0</v>
      </c>
      <c r="AS3263" s="249" t="n">
        <f aca="false">+O3263</f>
        <v>0</v>
      </c>
      <c r="AT3263" s="249" t="n">
        <f aca="false">+P3263</f>
        <v>0</v>
      </c>
    </row>
    <row r="3264" customFormat="false" ht="14.25" hidden="false" customHeight="true" outlineLevel="0" collapsed="false">
      <c r="AO3264" s="0" t="n">
        <f aca="false">+A3264</f>
        <v>0</v>
      </c>
      <c r="AP3264" s="249" t="n">
        <f aca="false">+B3264</f>
        <v>0</v>
      </c>
      <c r="AQ3264" s="248" t="n">
        <f aca="false">+D3264</f>
        <v>0</v>
      </c>
      <c r="AS3264" s="249" t="n">
        <f aca="false">+O3264</f>
        <v>0</v>
      </c>
      <c r="AT3264" s="249" t="n">
        <f aca="false">+P3264</f>
        <v>0</v>
      </c>
    </row>
    <row r="3265" customFormat="false" ht="14.25" hidden="false" customHeight="true" outlineLevel="0" collapsed="false">
      <c r="AO3265" s="0" t="n">
        <f aca="false">+A3265</f>
        <v>0</v>
      </c>
      <c r="AP3265" s="249" t="n">
        <f aca="false">+B3265</f>
        <v>0</v>
      </c>
      <c r="AQ3265" s="248" t="n">
        <f aca="false">+D3265</f>
        <v>0</v>
      </c>
      <c r="AS3265" s="249" t="n">
        <f aca="false">+O3265</f>
        <v>0</v>
      </c>
      <c r="AT3265" s="249" t="n">
        <f aca="false">+P3265</f>
        <v>0</v>
      </c>
    </row>
    <row r="3266" customFormat="false" ht="14.25" hidden="false" customHeight="true" outlineLevel="0" collapsed="false">
      <c r="AO3266" s="0" t="n">
        <f aca="false">+A3266</f>
        <v>0</v>
      </c>
      <c r="AP3266" s="249" t="n">
        <f aca="false">+B3266</f>
        <v>0</v>
      </c>
      <c r="AQ3266" s="248" t="n">
        <f aca="false">+D3266</f>
        <v>0</v>
      </c>
      <c r="AS3266" s="249" t="n">
        <f aca="false">+O3266</f>
        <v>0</v>
      </c>
      <c r="AT3266" s="249" t="n">
        <f aca="false">+P3266</f>
        <v>0</v>
      </c>
    </row>
    <row r="3267" customFormat="false" ht="14.25" hidden="false" customHeight="true" outlineLevel="0" collapsed="false">
      <c r="AO3267" s="0" t="n">
        <f aca="false">+A3267</f>
        <v>0</v>
      </c>
      <c r="AP3267" s="249" t="n">
        <f aca="false">+B3267</f>
        <v>0</v>
      </c>
      <c r="AQ3267" s="248" t="n">
        <f aca="false">+D3267</f>
        <v>0</v>
      </c>
      <c r="AS3267" s="249" t="n">
        <f aca="false">+O3267</f>
        <v>0</v>
      </c>
      <c r="AT3267" s="249" t="n">
        <f aca="false">+P3267</f>
        <v>0</v>
      </c>
    </row>
    <row r="3268" customFormat="false" ht="14.25" hidden="false" customHeight="true" outlineLevel="0" collapsed="false">
      <c r="AO3268" s="0" t="n">
        <f aca="false">+A3268</f>
        <v>0</v>
      </c>
      <c r="AP3268" s="249" t="n">
        <f aca="false">+B3268</f>
        <v>0</v>
      </c>
      <c r="AQ3268" s="248" t="n">
        <f aca="false">+D3268</f>
        <v>0</v>
      </c>
      <c r="AS3268" s="249" t="n">
        <f aca="false">+O3268</f>
        <v>0</v>
      </c>
      <c r="AT3268" s="249" t="n">
        <f aca="false">+P3268</f>
        <v>0</v>
      </c>
    </row>
    <row r="3269" customFormat="false" ht="14.25" hidden="false" customHeight="true" outlineLevel="0" collapsed="false">
      <c r="AO3269" s="0" t="n">
        <f aca="false">+A3269</f>
        <v>0</v>
      </c>
      <c r="AP3269" s="249" t="n">
        <f aca="false">+B3269</f>
        <v>0</v>
      </c>
      <c r="AQ3269" s="248" t="n">
        <f aca="false">+D3269</f>
        <v>0</v>
      </c>
      <c r="AS3269" s="249" t="n">
        <f aca="false">+O3269</f>
        <v>0</v>
      </c>
      <c r="AT3269" s="249" t="n">
        <f aca="false">+P3269</f>
        <v>0</v>
      </c>
    </row>
    <row r="3270" customFormat="false" ht="14.25" hidden="false" customHeight="true" outlineLevel="0" collapsed="false">
      <c r="AO3270" s="0" t="n">
        <f aca="false">+A3270</f>
        <v>0</v>
      </c>
      <c r="AP3270" s="249" t="n">
        <f aca="false">+B3270</f>
        <v>0</v>
      </c>
      <c r="AQ3270" s="248" t="n">
        <f aca="false">+D3270</f>
        <v>0</v>
      </c>
      <c r="AS3270" s="249" t="n">
        <f aca="false">+O3270</f>
        <v>0</v>
      </c>
      <c r="AT3270" s="249" t="n">
        <f aca="false">+P3270</f>
        <v>0</v>
      </c>
    </row>
    <row r="3271" customFormat="false" ht="14.25" hidden="false" customHeight="true" outlineLevel="0" collapsed="false">
      <c r="AO3271" s="0" t="n">
        <f aca="false">+A3271</f>
        <v>0</v>
      </c>
      <c r="AP3271" s="249" t="n">
        <f aca="false">+B3271</f>
        <v>0</v>
      </c>
      <c r="AQ3271" s="248" t="n">
        <f aca="false">+D3271</f>
        <v>0</v>
      </c>
      <c r="AS3271" s="249" t="n">
        <f aca="false">+O3271</f>
        <v>0</v>
      </c>
      <c r="AT3271" s="249" t="n">
        <f aca="false">+P3271</f>
        <v>0</v>
      </c>
    </row>
    <row r="3272" customFormat="false" ht="14.25" hidden="false" customHeight="true" outlineLevel="0" collapsed="false">
      <c r="AO3272" s="0" t="n">
        <f aca="false">+A3272</f>
        <v>0</v>
      </c>
      <c r="AP3272" s="249" t="n">
        <f aca="false">+B3272</f>
        <v>0</v>
      </c>
      <c r="AQ3272" s="248" t="n">
        <f aca="false">+D3272</f>
        <v>0</v>
      </c>
      <c r="AS3272" s="249" t="n">
        <f aca="false">+O3272</f>
        <v>0</v>
      </c>
      <c r="AT3272" s="249" t="n">
        <f aca="false">+P3272</f>
        <v>0</v>
      </c>
    </row>
    <row r="3273" customFormat="false" ht="14.25" hidden="false" customHeight="true" outlineLevel="0" collapsed="false">
      <c r="AO3273" s="0" t="n">
        <f aca="false">+A3273</f>
        <v>0</v>
      </c>
      <c r="AP3273" s="249" t="n">
        <f aca="false">+B3273</f>
        <v>0</v>
      </c>
      <c r="AQ3273" s="248" t="n">
        <f aca="false">+D3273</f>
        <v>0</v>
      </c>
      <c r="AS3273" s="249" t="n">
        <f aca="false">+O3273</f>
        <v>0</v>
      </c>
      <c r="AT3273" s="249" t="n">
        <f aca="false">+P3273</f>
        <v>0</v>
      </c>
    </row>
    <row r="3274" customFormat="false" ht="14.25" hidden="false" customHeight="true" outlineLevel="0" collapsed="false">
      <c r="AO3274" s="0" t="n">
        <f aca="false">+A3274</f>
        <v>0</v>
      </c>
      <c r="AP3274" s="249" t="n">
        <f aca="false">+B3274</f>
        <v>0</v>
      </c>
      <c r="AQ3274" s="248" t="n">
        <f aca="false">+D3274</f>
        <v>0</v>
      </c>
      <c r="AS3274" s="249" t="n">
        <f aca="false">+O3274</f>
        <v>0</v>
      </c>
      <c r="AT3274" s="249" t="n">
        <f aca="false">+P3274</f>
        <v>0</v>
      </c>
    </row>
    <row r="3275" customFormat="false" ht="14.25" hidden="false" customHeight="true" outlineLevel="0" collapsed="false">
      <c r="AO3275" s="0" t="n">
        <f aca="false">+A3275</f>
        <v>0</v>
      </c>
      <c r="AP3275" s="249" t="n">
        <f aca="false">+B3275</f>
        <v>0</v>
      </c>
      <c r="AQ3275" s="248" t="n">
        <f aca="false">+D3275</f>
        <v>0</v>
      </c>
      <c r="AS3275" s="249" t="n">
        <f aca="false">+O3275</f>
        <v>0</v>
      </c>
      <c r="AT3275" s="249" t="n">
        <f aca="false">+P3275</f>
        <v>0</v>
      </c>
    </row>
    <row r="3276" customFormat="false" ht="14.25" hidden="false" customHeight="true" outlineLevel="0" collapsed="false">
      <c r="AO3276" s="0" t="n">
        <f aca="false">+A3276</f>
        <v>0</v>
      </c>
      <c r="AP3276" s="249" t="n">
        <f aca="false">+B3276</f>
        <v>0</v>
      </c>
      <c r="AQ3276" s="248" t="n">
        <f aca="false">+D3276</f>
        <v>0</v>
      </c>
      <c r="AS3276" s="249" t="n">
        <f aca="false">+O3276</f>
        <v>0</v>
      </c>
      <c r="AT3276" s="249" t="n">
        <f aca="false">+P3276</f>
        <v>0</v>
      </c>
    </row>
    <row r="3277" customFormat="false" ht="14.25" hidden="false" customHeight="true" outlineLevel="0" collapsed="false">
      <c r="AO3277" s="0" t="n">
        <f aca="false">+A3277</f>
        <v>0</v>
      </c>
      <c r="AP3277" s="249" t="n">
        <f aca="false">+B3277</f>
        <v>0</v>
      </c>
      <c r="AQ3277" s="248" t="n">
        <f aca="false">+D3277</f>
        <v>0</v>
      </c>
      <c r="AS3277" s="249" t="n">
        <f aca="false">+O3277</f>
        <v>0</v>
      </c>
      <c r="AT3277" s="249" t="n">
        <f aca="false">+P3277</f>
        <v>0</v>
      </c>
    </row>
    <row r="3278" customFormat="false" ht="14.25" hidden="false" customHeight="true" outlineLevel="0" collapsed="false">
      <c r="AO3278" s="0" t="n">
        <f aca="false">+A3278</f>
        <v>0</v>
      </c>
      <c r="AP3278" s="249" t="n">
        <f aca="false">+B3278</f>
        <v>0</v>
      </c>
      <c r="AQ3278" s="248" t="n">
        <f aca="false">+D3278</f>
        <v>0</v>
      </c>
      <c r="AS3278" s="249" t="n">
        <f aca="false">+O3278</f>
        <v>0</v>
      </c>
      <c r="AT3278" s="249" t="n">
        <f aca="false">+P3278</f>
        <v>0</v>
      </c>
    </row>
    <row r="3279" customFormat="false" ht="14.25" hidden="false" customHeight="true" outlineLevel="0" collapsed="false">
      <c r="AO3279" s="0" t="n">
        <f aca="false">+A3279</f>
        <v>0</v>
      </c>
      <c r="AP3279" s="249" t="n">
        <f aca="false">+B3279</f>
        <v>0</v>
      </c>
      <c r="AQ3279" s="248" t="n">
        <f aca="false">+D3279</f>
        <v>0</v>
      </c>
      <c r="AS3279" s="249" t="n">
        <f aca="false">+O3279</f>
        <v>0</v>
      </c>
      <c r="AT3279" s="249" t="n">
        <f aca="false">+P3279</f>
        <v>0</v>
      </c>
    </row>
    <row r="3280" customFormat="false" ht="14.25" hidden="false" customHeight="true" outlineLevel="0" collapsed="false">
      <c r="AO3280" s="0" t="n">
        <f aca="false">+A3280</f>
        <v>0</v>
      </c>
      <c r="AP3280" s="249" t="n">
        <f aca="false">+B3280</f>
        <v>0</v>
      </c>
      <c r="AQ3280" s="248" t="n">
        <f aca="false">+D3280</f>
        <v>0</v>
      </c>
      <c r="AS3280" s="249" t="n">
        <f aca="false">+O3280</f>
        <v>0</v>
      </c>
      <c r="AT3280" s="249" t="n">
        <f aca="false">+P3280</f>
        <v>0</v>
      </c>
    </row>
    <row r="3281" customFormat="false" ht="14.25" hidden="false" customHeight="true" outlineLevel="0" collapsed="false">
      <c r="AO3281" s="0" t="n">
        <f aca="false">+A3281</f>
        <v>0</v>
      </c>
      <c r="AP3281" s="249" t="n">
        <f aca="false">+B3281</f>
        <v>0</v>
      </c>
      <c r="AQ3281" s="248" t="n">
        <f aca="false">+D3281</f>
        <v>0</v>
      </c>
      <c r="AS3281" s="249" t="n">
        <f aca="false">+O3281</f>
        <v>0</v>
      </c>
      <c r="AT3281" s="249" t="n">
        <f aca="false">+P3281</f>
        <v>0</v>
      </c>
    </row>
    <row r="3282" customFormat="false" ht="14.25" hidden="false" customHeight="true" outlineLevel="0" collapsed="false">
      <c r="AO3282" s="0" t="n">
        <f aca="false">+A3282</f>
        <v>0</v>
      </c>
      <c r="AP3282" s="249" t="n">
        <f aca="false">+B3282</f>
        <v>0</v>
      </c>
      <c r="AQ3282" s="248" t="n">
        <f aca="false">+D3282</f>
        <v>0</v>
      </c>
      <c r="AS3282" s="249" t="n">
        <f aca="false">+O3282</f>
        <v>0</v>
      </c>
      <c r="AT3282" s="249" t="n">
        <f aca="false">+P3282</f>
        <v>0</v>
      </c>
    </row>
    <row r="3283" customFormat="false" ht="14.25" hidden="false" customHeight="true" outlineLevel="0" collapsed="false">
      <c r="AO3283" s="0" t="n">
        <f aca="false">+A3283</f>
        <v>0</v>
      </c>
      <c r="AP3283" s="249" t="n">
        <f aca="false">+B3283</f>
        <v>0</v>
      </c>
      <c r="AQ3283" s="248" t="n">
        <f aca="false">+D3283</f>
        <v>0</v>
      </c>
      <c r="AS3283" s="249" t="n">
        <f aca="false">+O3283</f>
        <v>0</v>
      </c>
      <c r="AT3283" s="249" t="n">
        <f aca="false">+P3283</f>
        <v>0</v>
      </c>
    </row>
    <row r="3284" customFormat="false" ht="14.25" hidden="false" customHeight="true" outlineLevel="0" collapsed="false">
      <c r="AO3284" s="0" t="n">
        <f aca="false">+A3284</f>
        <v>0</v>
      </c>
      <c r="AP3284" s="249" t="n">
        <f aca="false">+B3284</f>
        <v>0</v>
      </c>
      <c r="AQ3284" s="248" t="n">
        <f aca="false">+D3284</f>
        <v>0</v>
      </c>
      <c r="AS3284" s="249" t="n">
        <f aca="false">+O3284</f>
        <v>0</v>
      </c>
      <c r="AT3284" s="249" t="n">
        <f aca="false">+P3284</f>
        <v>0</v>
      </c>
    </row>
    <row r="3285" customFormat="false" ht="14.25" hidden="false" customHeight="true" outlineLevel="0" collapsed="false">
      <c r="AO3285" s="0" t="n">
        <f aca="false">+A3285</f>
        <v>0</v>
      </c>
      <c r="AP3285" s="249" t="n">
        <f aca="false">+B3285</f>
        <v>0</v>
      </c>
      <c r="AQ3285" s="248" t="n">
        <f aca="false">+D3285</f>
        <v>0</v>
      </c>
      <c r="AS3285" s="249" t="n">
        <f aca="false">+O3285</f>
        <v>0</v>
      </c>
      <c r="AT3285" s="249" t="n">
        <f aca="false">+P3285</f>
        <v>0</v>
      </c>
    </row>
    <row r="3286" customFormat="false" ht="14.25" hidden="false" customHeight="true" outlineLevel="0" collapsed="false">
      <c r="AO3286" s="0" t="n">
        <f aca="false">+A3286</f>
        <v>0</v>
      </c>
      <c r="AP3286" s="249" t="n">
        <f aca="false">+B3286</f>
        <v>0</v>
      </c>
      <c r="AQ3286" s="248" t="n">
        <f aca="false">+D3286</f>
        <v>0</v>
      </c>
      <c r="AS3286" s="249" t="n">
        <f aca="false">+O3286</f>
        <v>0</v>
      </c>
      <c r="AT3286" s="249" t="n">
        <f aca="false">+P3286</f>
        <v>0</v>
      </c>
    </row>
    <row r="3287" customFormat="false" ht="14.25" hidden="false" customHeight="true" outlineLevel="0" collapsed="false">
      <c r="AO3287" s="0" t="n">
        <f aca="false">+A3287</f>
        <v>0</v>
      </c>
      <c r="AP3287" s="249" t="n">
        <f aca="false">+B3287</f>
        <v>0</v>
      </c>
      <c r="AQ3287" s="248" t="n">
        <f aca="false">+D3287</f>
        <v>0</v>
      </c>
      <c r="AS3287" s="249" t="n">
        <f aca="false">+O3287</f>
        <v>0</v>
      </c>
      <c r="AT3287" s="249" t="n">
        <f aca="false">+P3287</f>
        <v>0</v>
      </c>
    </row>
    <row r="3288" customFormat="false" ht="14.25" hidden="false" customHeight="true" outlineLevel="0" collapsed="false">
      <c r="AO3288" s="0" t="n">
        <f aca="false">+A3288</f>
        <v>0</v>
      </c>
      <c r="AP3288" s="249" t="n">
        <f aca="false">+B3288</f>
        <v>0</v>
      </c>
      <c r="AQ3288" s="248" t="n">
        <f aca="false">+D3288</f>
        <v>0</v>
      </c>
      <c r="AS3288" s="249" t="n">
        <f aca="false">+O3288</f>
        <v>0</v>
      </c>
      <c r="AT3288" s="249" t="n">
        <f aca="false">+P3288</f>
        <v>0</v>
      </c>
    </row>
    <row r="3289" customFormat="false" ht="14.25" hidden="false" customHeight="true" outlineLevel="0" collapsed="false">
      <c r="AO3289" s="0" t="n">
        <f aca="false">+A3289</f>
        <v>0</v>
      </c>
      <c r="AP3289" s="249" t="n">
        <f aca="false">+B3289</f>
        <v>0</v>
      </c>
      <c r="AQ3289" s="248" t="n">
        <f aca="false">+D3289</f>
        <v>0</v>
      </c>
      <c r="AS3289" s="249" t="n">
        <f aca="false">+O3289</f>
        <v>0</v>
      </c>
      <c r="AT3289" s="249" t="n">
        <f aca="false">+P3289</f>
        <v>0</v>
      </c>
    </row>
    <row r="3290" customFormat="false" ht="14.25" hidden="false" customHeight="true" outlineLevel="0" collapsed="false">
      <c r="AO3290" s="0" t="n">
        <f aca="false">+A3290</f>
        <v>0</v>
      </c>
      <c r="AP3290" s="249" t="n">
        <f aca="false">+B3290</f>
        <v>0</v>
      </c>
      <c r="AQ3290" s="248" t="n">
        <f aca="false">+D3290</f>
        <v>0</v>
      </c>
      <c r="AS3290" s="249" t="n">
        <f aca="false">+O3290</f>
        <v>0</v>
      </c>
      <c r="AT3290" s="249" t="n">
        <f aca="false">+P3290</f>
        <v>0</v>
      </c>
    </row>
    <row r="3291" customFormat="false" ht="14.25" hidden="false" customHeight="true" outlineLevel="0" collapsed="false">
      <c r="AO3291" s="0" t="n">
        <f aca="false">+A3291</f>
        <v>0</v>
      </c>
      <c r="AP3291" s="249" t="n">
        <f aca="false">+B3291</f>
        <v>0</v>
      </c>
      <c r="AQ3291" s="248" t="n">
        <f aca="false">+D3291</f>
        <v>0</v>
      </c>
      <c r="AS3291" s="249" t="n">
        <f aca="false">+O3291</f>
        <v>0</v>
      </c>
      <c r="AT3291" s="249" t="n">
        <f aca="false">+P3291</f>
        <v>0</v>
      </c>
    </row>
    <row r="3292" customFormat="false" ht="14.25" hidden="false" customHeight="true" outlineLevel="0" collapsed="false">
      <c r="AO3292" s="0" t="n">
        <f aca="false">+A3292</f>
        <v>0</v>
      </c>
      <c r="AP3292" s="249" t="n">
        <f aca="false">+B3292</f>
        <v>0</v>
      </c>
      <c r="AQ3292" s="248" t="n">
        <f aca="false">+D3292</f>
        <v>0</v>
      </c>
      <c r="AS3292" s="249" t="n">
        <f aca="false">+O3292</f>
        <v>0</v>
      </c>
      <c r="AT3292" s="249" t="n">
        <f aca="false">+P3292</f>
        <v>0</v>
      </c>
    </row>
    <row r="3293" customFormat="false" ht="14.25" hidden="false" customHeight="true" outlineLevel="0" collapsed="false">
      <c r="AO3293" s="0" t="n">
        <f aca="false">+A3293</f>
        <v>0</v>
      </c>
      <c r="AP3293" s="249" t="n">
        <f aca="false">+B3293</f>
        <v>0</v>
      </c>
      <c r="AQ3293" s="248" t="n">
        <f aca="false">+D3293</f>
        <v>0</v>
      </c>
      <c r="AS3293" s="249" t="n">
        <f aca="false">+O3293</f>
        <v>0</v>
      </c>
      <c r="AT3293" s="249" t="n">
        <f aca="false">+P3293</f>
        <v>0</v>
      </c>
    </row>
    <row r="3294" customFormat="false" ht="14.25" hidden="false" customHeight="true" outlineLevel="0" collapsed="false">
      <c r="AO3294" s="0" t="n">
        <f aca="false">+A3294</f>
        <v>0</v>
      </c>
      <c r="AP3294" s="249" t="n">
        <f aca="false">+B3294</f>
        <v>0</v>
      </c>
      <c r="AQ3294" s="248" t="n">
        <f aca="false">+D3294</f>
        <v>0</v>
      </c>
      <c r="AS3294" s="249" t="n">
        <f aca="false">+O3294</f>
        <v>0</v>
      </c>
      <c r="AT3294" s="249" t="n">
        <f aca="false">+P3294</f>
        <v>0</v>
      </c>
    </row>
    <row r="3295" customFormat="false" ht="14.25" hidden="false" customHeight="true" outlineLevel="0" collapsed="false">
      <c r="AO3295" s="0" t="n">
        <f aca="false">+A3295</f>
        <v>0</v>
      </c>
      <c r="AP3295" s="249" t="n">
        <f aca="false">+B3295</f>
        <v>0</v>
      </c>
      <c r="AQ3295" s="248" t="n">
        <f aca="false">+D3295</f>
        <v>0</v>
      </c>
      <c r="AS3295" s="249" t="n">
        <f aca="false">+O3295</f>
        <v>0</v>
      </c>
      <c r="AT3295" s="249" t="n">
        <f aca="false">+P3295</f>
        <v>0</v>
      </c>
    </row>
    <row r="3296" customFormat="false" ht="14.25" hidden="false" customHeight="true" outlineLevel="0" collapsed="false">
      <c r="AO3296" s="0" t="n">
        <f aca="false">+A3296</f>
        <v>0</v>
      </c>
      <c r="AP3296" s="249" t="n">
        <f aca="false">+B3296</f>
        <v>0</v>
      </c>
      <c r="AQ3296" s="248" t="n">
        <f aca="false">+D3296</f>
        <v>0</v>
      </c>
      <c r="AS3296" s="249" t="n">
        <f aca="false">+O3296</f>
        <v>0</v>
      </c>
      <c r="AT3296" s="249" t="n">
        <f aca="false">+P3296</f>
        <v>0</v>
      </c>
    </row>
    <row r="3297" customFormat="false" ht="14.25" hidden="false" customHeight="true" outlineLevel="0" collapsed="false">
      <c r="AO3297" s="0" t="n">
        <f aca="false">+A3297</f>
        <v>0</v>
      </c>
      <c r="AP3297" s="249" t="n">
        <f aca="false">+B3297</f>
        <v>0</v>
      </c>
      <c r="AQ3297" s="248" t="n">
        <f aca="false">+D3297</f>
        <v>0</v>
      </c>
      <c r="AS3297" s="249" t="n">
        <f aca="false">+O3297</f>
        <v>0</v>
      </c>
      <c r="AT3297" s="249" t="n">
        <f aca="false">+P3297</f>
        <v>0</v>
      </c>
    </row>
    <row r="3298" customFormat="false" ht="14.25" hidden="false" customHeight="true" outlineLevel="0" collapsed="false">
      <c r="AO3298" s="0" t="n">
        <f aca="false">+A3298</f>
        <v>0</v>
      </c>
      <c r="AP3298" s="249" t="n">
        <f aca="false">+B3298</f>
        <v>0</v>
      </c>
      <c r="AQ3298" s="248" t="n">
        <f aca="false">+D3298</f>
        <v>0</v>
      </c>
      <c r="AS3298" s="249" t="n">
        <f aca="false">+O3298</f>
        <v>0</v>
      </c>
      <c r="AT3298" s="249" t="n">
        <f aca="false">+P3298</f>
        <v>0</v>
      </c>
    </row>
    <row r="3299" customFormat="false" ht="14.25" hidden="false" customHeight="true" outlineLevel="0" collapsed="false">
      <c r="AO3299" s="0" t="n">
        <f aca="false">+A3299</f>
        <v>0</v>
      </c>
      <c r="AP3299" s="249" t="n">
        <f aca="false">+B3299</f>
        <v>0</v>
      </c>
      <c r="AQ3299" s="248" t="n">
        <f aca="false">+D3299</f>
        <v>0</v>
      </c>
      <c r="AS3299" s="249" t="n">
        <f aca="false">+O3299</f>
        <v>0</v>
      </c>
      <c r="AT3299" s="249" t="n">
        <f aca="false">+P3299</f>
        <v>0</v>
      </c>
    </row>
    <row r="3300" customFormat="false" ht="14.25" hidden="false" customHeight="true" outlineLevel="0" collapsed="false">
      <c r="AO3300" s="0" t="n">
        <f aca="false">+A3300</f>
        <v>0</v>
      </c>
      <c r="AP3300" s="249" t="n">
        <f aca="false">+B3300</f>
        <v>0</v>
      </c>
      <c r="AQ3300" s="248" t="n">
        <f aca="false">+D3300</f>
        <v>0</v>
      </c>
      <c r="AS3300" s="249" t="n">
        <f aca="false">+O3300</f>
        <v>0</v>
      </c>
      <c r="AT3300" s="249" t="n">
        <f aca="false">+P3300</f>
        <v>0</v>
      </c>
    </row>
    <row r="3301" customFormat="false" ht="14.25" hidden="false" customHeight="true" outlineLevel="0" collapsed="false">
      <c r="AO3301" s="0" t="n">
        <f aca="false">+A3301</f>
        <v>0</v>
      </c>
      <c r="AP3301" s="249" t="n">
        <f aca="false">+B3301</f>
        <v>0</v>
      </c>
      <c r="AQ3301" s="248" t="n">
        <f aca="false">+D3301</f>
        <v>0</v>
      </c>
      <c r="AS3301" s="249" t="n">
        <f aca="false">+O3301</f>
        <v>0</v>
      </c>
      <c r="AT3301" s="249" t="n">
        <f aca="false">+P3301</f>
        <v>0</v>
      </c>
    </row>
    <row r="3302" customFormat="false" ht="14.25" hidden="false" customHeight="true" outlineLevel="0" collapsed="false">
      <c r="AO3302" s="0" t="n">
        <f aca="false">+A3302</f>
        <v>0</v>
      </c>
      <c r="AP3302" s="249" t="n">
        <f aca="false">+B3302</f>
        <v>0</v>
      </c>
      <c r="AQ3302" s="248" t="n">
        <f aca="false">+D3302</f>
        <v>0</v>
      </c>
      <c r="AS3302" s="249" t="n">
        <f aca="false">+O3302</f>
        <v>0</v>
      </c>
      <c r="AT3302" s="249" t="n">
        <f aca="false">+P3302</f>
        <v>0</v>
      </c>
    </row>
    <row r="3303" customFormat="false" ht="14.25" hidden="false" customHeight="true" outlineLevel="0" collapsed="false">
      <c r="AO3303" s="0" t="n">
        <f aca="false">+A3303</f>
        <v>0</v>
      </c>
      <c r="AP3303" s="249" t="n">
        <f aca="false">+B3303</f>
        <v>0</v>
      </c>
      <c r="AQ3303" s="248" t="n">
        <f aca="false">+D3303</f>
        <v>0</v>
      </c>
      <c r="AS3303" s="249" t="n">
        <f aca="false">+O3303</f>
        <v>0</v>
      </c>
      <c r="AT3303" s="249" t="n">
        <f aca="false">+P3303</f>
        <v>0</v>
      </c>
    </row>
    <row r="3304" customFormat="false" ht="14.25" hidden="false" customHeight="true" outlineLevel="0" collapsed="false">
      <c r="AO3304" s="0" t="n">
        <f aca="false">+A3304</f>
        <v>0</v>
      </c>
      <c r="AP3304" s="249" t="n">
        <f aca="false">+B3304</f>
        <v>0</v>
      </c>
      <c r="AQ3304" s="248" t="n">
        <f aca="false">+D3304</f>
        <v>0</v>
      </c>
      <c r="AS3304" s="249" t="n">
        <f aca="false">+O3304</f>
        <v>0</v>
      </c>
      <c r="AT3304" s="249" t="n">
        <f aca="false">+P3304</f>
        <v>0</v>
      </c>
    </row>
    <row r="3305" customFormat="false" ht="14.25" hidden="false" customHeight="true" outlineLevel="0" collapsed="false">
      <c r="AO3305" s="0" t="n">
        <f aca="false">+A3305</f>
        <v>0</v>
      </c>
      <c r="AP3305" s="249" t="n">
        <f aca="false">+B3305</f>
        <v>0</v>
      </c>
      <c r="AQ3305" s="248" t="n">
        <f aca="false">+D3305</f>
        <v>0</v>
      </c>
      <c r="AS3305" s="249" t="n">
        <f aca="false">+O3305</f>
        <v>0</v>
      </c>
      <c r="AT3305" s="249" t="n">
        <f aca="false">+P3305</f>
        <v>0</v>
      </c>
    </row>
    <row r="3306" customFormat="false" ht="14.25" hidden="false" customHeight="true" outlineLevel="0" collapsed="false">
      <c r="AO3306" s="0" t="n">
        <f aca="false">+A3306</f>
        <v>0</v>
      </c>
      <c r="AP3306" s="249" t="n">
        <f aca="false">+B3306</f>
        <v>0</v>
      </c>
      <c r="AQ3306" s="248" t="n">
        <f aca="false">+D3306</f>
        <v>0</v>
      </c>
      <c r="AS3306" s="249" t="n">
        <f aca="false">+O3306</f>
        <v>0</v>
      </c>
      <c r="AT3306" s="249" t="n">
        <f aca="false">+P3306</f>
        <v>0</v>
      </c>
    </row>
    <row r="3307" customFormat="false" ht="14.25" hidden="false" customHeight="true" outlineLevel="0" collapsed="false">
      <c r="AO3307" s="0" t="n">
        <f aca="false">+A3307</f>
        <v>0</v>
      </c>
      <c r="AP3307" s="249" t="n">
        <f aca="false">+B3307</f>
        <v>0</v>
      </c>
      <c r="AQ3307" s="248" t="n">
        <f aca="false">+D3307</f>
        <v>0</v>
      </c>
      <c r="AS3307" s="249" t="n">
        <f aca="false">+O3307</f>
        <v>0</v>
      </c>
      <c r="AT3307" s="249" t="n">
        <f aca="false">+P3307</f>
        <v>0</v>
      </c>
    </row>
    <row r="3308" customFormat="false" ht="14.25" hidden="false" customHeight="true" outlineLevel="0" collapsed="false">
      <c r="AO3308" s="0" t="n">
        <f aca="false">+A3308</f>
        <v>0</v>
      </c>
      <c r="AP3308" s="249" t="n">
        <f aca="false">+B3308</f>
        <v>0</v>
      </c>
      <c r="AQ3308" s="248" t="n">
        <f aca="false">+D3308</f>
        <v>0</v>
      </c>
      <c r="AS3308" s="249" t="n">
        <f aca="false">+O3308</f>
        <v>0</v>
      </c>
      <c r="AT3308" s="249" t="n">
        <f aca="false">+P3308</f>
        <v>0</v>
      </c>
    </row>
    <row r="3309" customFormat="false" ht="14.25" hidden="false" customHeight="true" outlineLevel="0" collapsed="false">
      <c r="AO3309" s="0" t="n">
        <f aca="false">+A3309</f>
        <v>0</v>
      </c>
      <c r="AP3309" s="249" t="n">
        <f aca="false">+B3309</f>
        <v>0</v>
      </c>
      <c r="AQ3309" s="248" t="n">
        <f aca="false">+D3309</f>
        <v>0</v>
      </c>
      <c r="AS3309" s="249" t="n">
        <f aca="false">+O3309</f>
        <v>0</v>
      </c>
      <c r="AT3309" s="249" t="n">
        <f aca="false">+P3309</f>
        <v>0</v>
      </c>
    </row>
    <row r="3310" customFormat="false" ht="14.25" hidden="false" customHeight="true" outlineLevel="0" collapsed="false">
      <c r="AO3310" s="0" t="n">
        <f aca="false">+A3310</f>
        <v>0</v>
      </c>
      <c r="AP3310" s="249" t="n">
        <f aca="false">+B3310</f>
        <v>0</v>
      </c>
      <c r="AQ3310" s="248" t="n">
        <f aca="false">+D3310</f>
        <v>0</v>
      </c>
      <c r="AS3310" s="249" t="n">
        <f aca="false">+O3310</f>
        <v>0</v>
      </c>
      <c r="AT3310" s="249" t="n">
        <f aca="false">+P3310</f>
        <v>0</v>
      </c>
    </row>
    <row r="3311" customFormat="false" ht="14.25" hidden="false" customHeight="true" outlineLevel="0" collapsed="false">
      <c r="AO3311" s="0" t="n">
        <f aca="false">+A3311</f>
        <v>0</v>
      </c>
      <c r="AP3311" s="249" t="n">
        <f aca="false">+B3311</f>
        <v>0</v>
      </c>
      <c r="AQ3311" s="248" t="n">
        <f aca="false">+D3311</f>
        <v>0</v>
      </c>
      <c r="AS3311" s="249" t="n">
        <f aca="false">+O3311</f>
        <v>0</v>
      </c>
      <c r="AT3311" s="249" t="n">
        <f aca="false">+P3311</f>
        <v>0</v>
      </c>
    </row>
    <row r="3312" customFormat="false" ht="14.25" hidden="false" customHeight="true" outlineLevel="0" collapsed="false">
      <c r="AO3312" s="0" t="n">
        <f aca="false">+A3312</f>
        <v>0</v>
      </c>
      <c r="AP3312" s="249" t="n">
        <f aca="false">+B3312</f>
        <v>0</v>
      </c>
      <c r="AQ3312" s="248" t="n">
        <f aca="false">+D3312</f>
        <v>0</v>
      </c>
      <c r="AS3312" s="249" t="n">
        <f aca="false">+O3312</f>
        <v>0</v>
      </c>
      <c r="AT3312" s="249" t="n">
        <f aca="false">+P3312</f>
        <v>0</v>
      </c>
    </row>
    <row r="3313" customFormat="false" ht="14.25" hidden="false" customHeight="true" outlineLevel="0" collapsed="false">
      <c r="AO3313" s="0" t="n">
        <f aca="false">+A3313</f>
        <v>0</v>
      </c>
      <c r="AP3313" s="249" t="n">
        <f aca="false">+B3313</f>
        <v>0</v>
      </c>
      <c r="AQ3313" s="248" t="n">
        <f aca="false">+D3313</f>
        <v>0</v>
      </c>
      <c r="AS3313" s="249" t="n">
        <f aca="false">+O3313</f>
        <v>0</v>
      </c>
      <c r="AT3313" s="249" t="n">
        <f aca="false">+P3313</f>
        <v>0</v>
      </c>
    </row>
    <row r="3314" customFormat="false" ht="14.25" hidden="false" customHeight="true" outlineLevel="0" collapsed="false">
      <c r="AO3314" s="0" t="n">
        <f aca="false">+A3314</f>
        <v>0</v>
      </c>
      <c r="AP3314" s="249" t="n">
        <f aca="false">+B3314</f>
        <v>0</v>
      </c>
      <c r="AQ3314" s="248" t="n">
        <f aca="false">+D3314</f>
        <v>0</v>
      </c>
      <c r="AS3314" s="249" t="n">
        <f aca="false">+O3314</f>
        <v>0</v>
      </c>
      <c r="AT3314" s="249" t="n">
        <f aca="false">+P3314</f>
        <v>0</v>
      </c>
    </row>
    <row r="3315" customFormat="false" ht="14.25" hidden="false" customHeight="true" outlineLevel="0" collapsed="false">
      <c r="AO3315" s="0" t="n">
        <f aca="false">+A3315</f>
        <v>0</v>
      </c>
      <c r="AP3315" s="249" t="n">
        <f aca="false">+B3315</f>
        <v>0</v>
      </c>
      <c r="AQ3315" s="248" t="n">
        <f aca="false">+D3315</f>
        <v>0</v>
      </c>
      <c r="AS3315" s="249" t="n">
        <f aca="false">+O3315</f>
        <v>0</v>
      </c>
      <c r="AT3315" s="249" t="n">
        <f aca="false">+P3315</f>
        <v>0</v>
      </c>
    </row>
    <row r="3316" customFormat="false" ht="14.25" hidden="false" customHeight="true" outlineLevel="0" collapsed="false">
      <c r="AO3316" s="0" t="n">
        <f aca="false">+A3316</f>
        <v>0</v>
      </c>
      <c r="AP3316" s="249" t="n">
        <f aca="false">+B3316</f>
        <v>0</v>
      </c>
      <c r="AQ3316" s="248" t="n">
        <f aca="false">+D3316</f>
        <v>0</v>
      </c>
      <c r="AS3316" s="249" t="n">
        <f aca="false">+O3316</f>
        <v>0</v>
      </c>
      <c r="AT3316" s="249" t="n">
        <f aca="false">+P3316</f>
        <v>0</v>
      </c>
    </row>
    <row r="3317" customFormat="false" ht="14.25" hidden="false" customHeight="true" outlineLevel="0" collapsed="false">
      <c r="AO3317" s="0" t="n">
        <f aca="false">+A3317</f>
        <v>0</v>
      </c>
      <c r="AP3317" s="249" t="n">
        <f aca="false">+B3317</f>
        <v>0</v>
      </c>
      <c r="AQ3317" s="248" t="n">
        <f aca="false">+D3317</f>
        <v>0</v>
      </c>
      <c r="AS3317" s="249" t="n">
        <f aca="false">+O3317</f>
        <v>0</v>
      </c>
      <c r="AT3317" s="249" t="n">
        <f aca="false">+P3317</f>
        <v>0</v>
      </c>
    </row>
    <row r="3318" customFormat="false" ht="14.25" hidden="false" customHeight="true" outlineLevel="0" collapsed="false">
      <c r="AO3318" s="0" t="n">
        <f aca="false">+A3318</f>
        <v>0</v>
      </c>
      <c r="AP3318" s="249" t="n">
        <f aca="false">+B3318</f>
        <v>0</v>
      </c>
      <c r="AQ3318" s="248" t="n">
        <f aca="false">+D3318</f>
        <v>0</v>
      </c>
      <c r="AS3318" s="249" t="n">
        <f aca="false">+O3318</f>
        <v>0</v>
      </c>
      <c r="AT3318" s="249" t="n">
        <f aca="false">+P3318</f>
        <v>0</v>
      </c>
    </row>
    <row r="3319" customFormat="false" ht="14.25" hidden="false" customHeight="true" outlineLevel="0" collapsed="false">
      <c r="AO3319" s="0" t="n">
        <f aca="false">+A3319</f>
        <v>0</v>
      </c>
      <c r="AP3319" s="249" t="n">
        <f aca="false">+B3319</f>
        <v>0</v>
      </c>
      <c r="AQ3319" s="248" t="n">
        <f aca="false">+D3319</f>
        <v>0</v>
      </c>
      <c r="AS3319" s="249" t="n">
        <f aca="false">+O3319</f>
        <v>0</v>
      </c>
      <c r="AT3319" s="249" t="n">
        <f aca="false">+P3319</f>
        <v>0</v>
      </c>
    </row>
    <row r="3320" customFormat="false" ht="14.25" hidden="false" customHeight="true" outlineLevel="0" collapsed="false">
      <c r="AO3320" s="0" t="n">
        <f aca="false">+A3320</f>
        <v>0</v>
      </c>
      <c r="AP3320" s="249" t="n">
        <f aca="false">+B3320</f>
        <v>0</v>
      </c>
      <c r="AQ3320" s="248" t="n">
        <f aca="false">+D3320</f>
        <v>0</v>
      </c>
      <c r="AS3320" s="249" t="n">
        <f aca="false">+O3320</f>
        <v>0</v>
      </c>
      <c r="AT3320" s="249" t="n">
        <f aca="false">+P3320</f>
        <v>0</v>
      </c>
    </row>
    <row r="3321" customFormat="false" ht="14.25" hidden="false" customHeight="true" outlineLevel="0" collapsed="false">
      <c r="AO3321" s="0" t="n">
        <f aca="false">+A3321</f>
        <v>0</v>
      </c>
      <c r="AP3321" s="249" t="n">
        <f aca="false">+B3321</f>
        <v>0</v>
      </c>
      <c r="AQ3321" s="248" t="n">
        <f aca="false">+D3321</f>
        <v>0</v>
      </c>
      <c r="AS3321" s="249" t="n">
        <f aca="false">+O3321</f>
        <v>0</v>
      </c>
      <c r="AT3321" s="249" t="n">
        <f aca="false">+P3321</f>
        <v>0</v>
      </c>
    </row>
    <row r="3322" customFormat="false" ht="14.25" hidden="false" customHeight="true" outlineLevel="0" collapsed="false">
      <c r="AO3322" s="0" t="n">
        <f aca="false">+A3322</f>
        <v>0</v>
      </c>
      <c r="AP3322" s="249" t="n">
        <f aca="false">+B3322</f>
        <v>0</v>
      </c>
      <c r="AQ3322" s="248" t="n">
        <f aca="false">+D3322</f>
        <v>0</v>
      </c>
      <c r="AS3322" s="249" t="n">
        <f aca="false">+O3322</f>
        <v>0</v>
      </c>
      <c r="AT3322" s="249" t="n">
        <f aca="false">+P3322</f>
        <v>0</v>
      </c>
    </row>
    <row r="3323" customFormat="false" ht="14.25" hidden="false" customHeight="true" outlineLevel="0" collapsed="false">
      <c r="AO3323" s="0" t="n">
        <f aca="false">+A3323</f>
        <v>0</v>
      </c>
      <c r="AP3323" s="249" t="n">
        <f aca="false">+B3323</f>
        <v>0</v>
      </c>
      <c r="AQ3323" s="248" t="n">
        <f aca="false">+D3323</f>
        <v>0</v>
      </c>
      <c r="AS3323" s="249" t="n">
        <f aca="false">+O3323</f>
        <v>0</v>
      </c>
      <c r="AT3323" s="249" t="n">
        <f aca="false">+P3323</f>
        <v>0</v>
      </c>
    </row>
    <row r="3324" customFormat="false" ht="14.25" hidden="false" customHeight="true" outlineLevel="0" collapsed="false">
      <c r="AO3324" s="0" t="n">
        <f aca="false">+A3324</f>
        <v>0</v>
      </c>
      <c r="AP3324" s="249" t="n">
        <f aca="false">+B3324</f>
        <v>0</v>
      </c>
      <c r="AQ3324" s="248" t="n">
        <f aca="false">+D3324</f>
        <v>0</v>
      </c>
      <c r="AS3324" s="249" t="n">
        <f aca="false">+O3324</f>
        <v>0</v>
      </c>
      <c r="AT3324" s="249" t="n">
        <f aca="false">+P3324</f>
        <v>0</v>
      </c>
    </row>
    <row r="3325" customFormat="false" ht="14.25" hidden="false" customHeight="true" outlineLevel="0" collapsed="false">
      <c r="AO3325" s="0" t="n">
        <f aca="false">+A3325</f>
        <v>0</v>
      </c>
      <c r="AP3325" s="249" t="n">
        <f aca="false">+B3325</f>
        <v>0</v>
      </c>
      <c r="AQ3325" s="248" t="n">
        <f aca="false">+D3325</f>
        <v>0</v>
      </c>
      <c r="AS3325" s="249" t="n">
        <f aca="false">+O3325</f>
        <v>0</v>
      </c>
      <c r="AT3325" s="249" t="n">
        <f aca="false">+P3325</f>
        <v>0</v>
      </c>
    </row>
    <row r="3326" customFormat="false" ht="14.25" hidden="false" customHeight="true" outlineLevel="0" collapsed="false">
      <c r="AO3326" s="0" t="n">
        <f aca="false">+A3326</f>
        <v>0</v>
      </c>
      <c r="AP3326" s="249" t="n">
        <f aca="false">+B3326</f>
        <v>0</v>
      </c>
      <c r="AQ3326" s="248" t="n">
        <f aca="false">+D3326</f>
        <v>0</v>
      </c>
      <c r="AS3326" s="249" t="n">
        <f aca="false">+O3326</f>
        <v>0</v>
      </c>
      <c r="AT3326" s="249" t="n">
        <f aca="false">+P3326</f>
        <v>0</v>
      </c>
    </row>
    <row r="3327" customFormat="false" ht="14.25" hidden="false" customHeight="true" outlineLevel="0" collapsed="false">
      <c r="AO3327" s="0" t="n">
        <f aca="false">+A3327</f>
        <v>0</v>
      </c>
      <c r="AP3327" s="249" t="n">
        <f aca="false">+B3327</f>
        <v>0</v>
      </c>
      <c r="AQ3327" s="248" t="n">
        <f aca="false">+D3327</f>
        <v>0</v>
      </c>
      <c r="AS3327" s="249" t="n">
        <f aca="false">+O3327</f>
        <v>0</v>
      </c>
      <c r="AT3327" s="249" t="n">
        <f aca="false">+P3327</f>
        <v>0</v>
      </c>
    </row>
    <row r="3328" customFormat="false" ht="14.25" hidden="false" customHeight="true" outlineLevel="0" collapsed="false">
      <c r="AO3328" s="0" t="n">
        <f aca="false">+A3328</f>
        <v>0</v>
      </c>
      <c r="AP3328" s="249" t="n">
        <f aca="false">+B3328</f>
        <v>0</v>
      </c>
      <c r="AQ3328" s="248" t="n">
        <f aca="false">+D3328</f>
        <v>0</v>
      </c>
      <c r="AS3328" s="249" t="n">
        <f aca="false">+O3328</f>
        <v>0</v>
      </c>
      <c r="AT3328" s="249" t="n">
        <f aca="false">+P3328</f>
        <v>0</v>
      </c>
    </row>
    <row r="3329" customFormat="false" ht="14.25" hidden="false" customHeight="true" outlineLevel="0" collapsed="false">
      <c r="AO3329" s="0" t="n">
        <f aca="false">+A3329</f>
        <v>0</v>
      </c>
      <c r="AP3329" s="249" t="n">
        <f aca="false">+B3329</f>
        <v>0</v>
      </c>
      <c r="AQ3329" s="248" t="n">
        <f aca="false">+D3329</f>
        <v>0</v>
      </c>
      <c r="AS3329" s="249" t="n">
        <f aca="false">+O3329</f>
        <v>0</v>
      </c>
      <c r="AT3329" s="249" t="n">
        <f aca="false">+P3329</f>
        <v>0</v>
      </c>
    </row>
    <row r="3330" customFormat="false" ht="14.25" hidden="false" customHeight="true" outlineLevel="0" collapsed="false">
      <c r="AO3330" s="0" t="n">
        <f aca="false">+A3330</f>
        <v>0</v>
      </c>
      <c r="AP3330" s="249" t="n">
        <f aca="false">+B3330</f>
        <v>0</v>
      </c>
      <c r="AQ3330" s="248" t="n">
        <f aca="false">+D3330</f>
        <v>0</v>
      </c>
      <c r="AS3330" s="249" t="n">
        <f aca="false">+O3330</f>
        <v>0</v>
      </c>
      <c r="AT3330" s="249" t="n">
        <f aca="false">+P3330</f>
        <v>0</v>
      </c>
    </row>
    <row r="3331" customFormat="false" ht="14.25" hidden="false" customHeight="true" outlineLevel="0" collapsed="false">
      <c r="AO3331" s="0" t="n">
        <f aca="false">+A3331</f>
        <v>0</v>
      </c>
      <c r="AP3331" s="249" t="n">
        <f aca="false">+B3331</f>
        <v>0</v>
      </c>
      <c r="AQ3331" s="248" t="n">
        <f aca="false">+D3331</f>
        <v>0</v>
      </c>
      <c r="AS3331" s="249" t="n">
        <f aca="false">+O3331</f>
        <v>0</v>
      </c>
      <c r="AT3331" s="249" t="n">
        <f aca="false">+P3331</f>
        <v>0</v>
      </c>
    </row>
    <row r="3332" customFormat="false" ht="14.25" hidden="false" customHeight="true" outlineLevel="0" collapsed="false">
      <c r="AO3332" s="0" t="n">
        <f aca="false">+A3332</f>
        <v>0</v>
      </c>
      <c r="AP3332" s="249" t="n">
        <f aca="false">+B3332</f>
        <v>0</v>
      </c>
      <c r="AQ3332" s="248" t="n">
        <f aca="false">+D3332</f>
        <v>0</v>
      </c>
      <c r="AS3332" s="249" t="n">
        <f aca="false">+O3332</f>
        <v>0</v>
      </c>
      <c r="AT3332" s="249" t="n">
        <f aca="false">+P3332</f>
        <v>0</v>
      </c>
    </row>
    <row r="3333" customFormat="false" ht="14.25" hidden="false" customHeight="true" outlineLevel="0" collapsed="false">
      <c r="AO3333" s="0" t="n">
        <f aca="false">+A3333</f>
        <v>0</v>
      </c>
      <c r="AP3333" s="249" t="n">
        <f aca="false">+B3333</f>
        <v>0</v>
      </c>
      <c r="AQ3333" s="248" t="n">
        <f aca="false">+D3333</f>
        <v>0</v>
      </c>
      <c r="AS3333" s="249" t="n">
        <f aca="false">+O3333</f>
        <v>0</v>
      </c>
      <c r="AT3333" s="249" t="n">
        <f aca="false">+P3333</f>
        <v>0</v>
      </c>
    </row>
    <row r="3334" customFormat="false" ht="14.25" hidden="false" customHeight="true" outlineLevel="0" collapsed="false">
      <c r="AO3334" s="0" t="n">
        <f aca="false">+A3334</f>
        <v>0</v>
      </c>
      <c r="AP3334" s="249" t="n">
        <f aca="false">+B3334</f>
        <v>0</v>
      </c>
      <c r="AQ3334" s="248" t="n">
        <f aca="false">+D3334</f>
        <v>0</v>
      </c>
      <c r="AS3334" s="249" t="n">
        <f aca="false">+O3334</f>
        <v>0</v>
      </c>
      <c r="AT3334" s="249" t="n">
        <f aca="false">+P3334</f>
        <v>0</v>
      </c>
    </row>
    <row r="3335" customFormat="false" ht="14.25" hidden="false" customHeight="true" outlineLevel="0" collapsed="false">
      <c r="AO3335" s="0" t="n">
        <f aca="false">+A3335</f>
        <v>0</v>
      </c>
      <c r="AP3335" s="249" t="n">
        <f aca="false">+B3335</f>
        <v>0</v>
      </c>
      <c r="AQ3335" s="248" t="n">
        <f aca="false">+D3335</f>
        <v>0</v>
      </c>
      <c r="AS3335" s="249" t="n">
        <f aca="false">+O3335</f>
        <v>0</v>
      </c>
      <c r="AT3335" s="249" t="n">
        <f aca="false">+P3335</f>
        <v>0</v>
      </c>
    </row>
    <row r="3336" customFormat="false" ht="14.25" hidden="false" customHeight="true" outlineLevel="0" collapsed="false">
      <c r="AO3336" s="0" t="n">
        <f aca="false">+A3336</f>
        <v>0</v>
      </c>
      <c r="AP3336" s="249" t="n">
        <f aca="false">+B3336</f>
        <v>0</v>
      </c>
      <c r="AQ3336" s="248" t="n">
        <f aca="false">+D3336</f>
        <v>0</v>
      </c>
      <c r="AS3336" s="249" t="n">
        <f aca="false">+O3336</f>
        <v>0</v>
      </c>
      <c r="AT3336" s="249" t="n">
        <f aca="false">+P3336</f>
        <v>0</v>
      </c>
    </row>
    <row r="3337" customFormat="false" ht="14.25" hidden="false" customHeight="true" outlineLevel="0" collapsed="false">
      <c r="AO3337" s="0" t="n">
        <f aca="false">+A3337</f>
        <v>0</v>
      </c>
      <c r="AP3337" s="249" t="n">
        <f aca="false">+B3337</f>
        <v>0</v>
      </c>
      <c r="AQ3337" s="248" t="n">
        <f aca="false">+D3337</f>
        <v>0</v>
      </c>
      <c r="AS3337" s="249" t="n">
        <f aca="false">+O3337</f>
        <v>0</v>
      </c>
      <c r="AT3337" s="249" t="n">
        <f aca="false">+P3337</f>
        <v>0</v>
      </c>
    </row>
    <row r="3338" customFormat="false" ht="14.25" hidden="false" customHeight="true" outlineLevel="0" collapsed="false">
      <c r="AO3338" s="0" t="n">
        <f aca="false">+A3338</f>
        <v>0</v>
      </c>
      <c r="AP3338" s="249" t="n">
        <f aca="false">+B3338</f>
        <v>0</v>
      </c>
      <c r="AQ3338" s="248" t="n">
        <f aca="false">+D3338</f>
        <v>0</v>
      </c>
      <c r="AS3338" s="249" t="n">
        <f aca="false">+O3338</f>
        <v>0</v>
      </c>
      <c r="AT3338" s="249" t="n">
        <f aca="false">+P3338</f>
        <v>0</v>
      </c>
    </row>
    <row r="3339" customFormat="false" ht="14.25" hidden="false" customHeight="true" outlineLevel="0" collapsed="false">
      <c r="AO3339" s="0" t="n">
        <f aca="false">+A3339</f>
        <v>0</v>
      </c>
      <c r="AP3339" s="249" t="n">
        <f aca="false">+B3339</f>
        <v>0</v>
      </c>
      <c r="AQ3339" s="248" t="n">
        <f aca="false">+D3339</f>
        <v>0</v>
      </c>
      <c r="AS3339" s="249" t="n">
        <f aca="false">+O3339</f>
        <v>0</v>
      </c>
      <c r="AT3339" s="249" t="n">
        <f aca="false">+P3339</f>
        <v>0</v>
      </c>
    </row>
    <row r="3340" customFormat="false" ht="14.25" hidden="false" customHeight="true" outlineLevel="0" collapsed="false">
      <c r="AO3340" s="0" t="n">
        <f aca="false">+A3340</f>
        <v>0</v>
      </c>
      <c r="AP3340" s="249" t="n">
        <f aca="false">+B3340</f>
        <v>0</v>
      </c>
      <c r="AQ3340" s="248" t="n">
        <f aca="false">+D3340</f>
        <v>0</v>
      </c>
      <c r="AS3340" s="249" t="n">
        <f aca="false">+O3340</f>
        <v>0</v>
      </c>
      <c r="AT3340" s="249" t="n">
        <f aca="false">+P3340</f>
        <v>0</v>
      </c>
    </row>
    <row r="3341" customFormat="false" ht="14.25" hidden="false" customHeight="true" outlineLevel="0" collapsed="false">
      <c r="AO3341" s="0" t="n">
        <f aca="false">+A3341</f>
        <v>0</v>
      </c>
      <c r="AP3341" s="249" t="n">
        <f aca="false">+B3341</f>
        <v>0</v>
      </c>
      <c r="AQ3341" s="248" t="n">
        <f aca="false">+D3341</f>
        <v>0</v>
      </c>
      <c r="AS3341" s="249" t="n">
        <f aca="false">+O3341</f>
        <v>0</v>
      </c>
      <c r="AT3341" s="249" t="n">
        <f aca="false">+P3341</f>
        <v>0</v>
      </c>
    </row>
    <row r="3342" customFormat="false" ht="14.25" hidden="false" customHeight="true" outlineLevel="0" collapsed="false">
      <c r="AO3342" s="0" t="n">
        <f aca="false">+A3342</f>
        <v>0</v>
      </c>
      <c r="AP3342" s="249" t="n">
        <f aca="false">+B3342</f>
        <v>0</v>
      </c>
      <c r="AQ3342" s="248" t="n">
        <f aca="false">+D3342</f>
        <v>0</v>
      </c>
      <c r="AS3342" s="249" t="n">
        <f aca="false">+O3342</f>
        <v>0</v>
      </c>
      <c r="AT3342" s="249" t="n">
        <f aca="false">+P3342</f>
        <v>0</v>
      </c>
    </row>
    <row r="3343" customFormat="false" ht="14.25" hidden="false" customHeight="true" outlineLevel="0" collapsed="false">
      <c r="AO3343" s="0" t="n">
        <f aca="false">+A3343</f>
        <v>0</v>
      </c>
      <c r="AP3343" s="249" t="n">
        <f aca="false">+B3343</f>
        <v>0</v>
      </c>
      <c r="AQ3343" s="248" t="n">
        <f aca="false">+D3343</f>
        <v>0</v>
      </c>
      <c r="AS3343" s="249" t="n">
        <f aca="false">+O3343</f>
        <v>0</v>
      </c>
      <c r="AT3343" s="249" t="n">
        <f aca="false">+P3343</f>
        <v>0</v>
      </c>
    </row>
    <row r="3344" customFormat="false" ht="14.25" hidden="false" customHeight="true" outlineLevel="0" collapsed="false">
      <c r="AO3344" s="0" t="n">
        <f aca="false">+A3344</f>
        <v>0</v>
      </c>
      <c r="AP3344" s="249" t="n">
        <f aca="false">+B3344</f>
        <v>0</v>
      </c>
      <c r="AQ3344" s="248" t="n">
        <f aca="false">+D3344</f>
        <v>0</v>
      </c>
      <c r="AS3344" s="249" t="n">
        <f aca="false">+O3344</f>
        <v>0</v>
      </c>
      <c r="AT3344" s="249" t="n">
        <f aca="false">+P3344</f>
        <v>0</v>
      </c>
    </row>
    <row r="3345" customFormat="false" ht="14.25" hidden="false" customHeight="true" outlineLevel="0" collapsed="false">
      <c r="AO3345" s="0" t="n">
        <f aca="false">+A3345</f>
        <v>0</v>
      </c>
      <c r="AP3345" s="249" t="n">
        <f aca="false">+B3345</f>
        <v>0</v>
      </c>
      <c r="AQ3345" s="248" t="n">
        <f aca="false">+D3345</f>
        <v>0</v>
      </c>
      <c r="AS3345" s="249" t="n">
        <f aca="false">+O3345</f>
        <v>0</v>
      </c>
      <c r="AT3345" s="249" t="n">
        <f aca="false">+P3345</f>
        <v>0</v>
      </c>
    </row>
    <row r="3346" customFormat="false" ht="14.25" hidden="false" customHeight="true" outlineLevel="0" collapsed="false">
      <c r="AO3346" s="0" t="n">
        <f aca="false">+A3346</f>
        <v>0</v>
      </c>
      <c r="AP3346" s="249" t="n">
        <f aca="false">+B3346</f>
        <v>0</v>
      </c>
      <c r="AQ3346" s="248" t="n">
        <f aca="false">+D3346</f>
        <v>0</v>
      </c>
      <c r="AS3346" s="249" t="n">
        <f aca="false">+O3346</f>
        <v>0</v>
      </c>
      <c r="AT3346" s="249" t="n">
        <f aca="false">+P3346</f>
        <v>0</v>
      </c>
    </row>
    <row r="3347" customFormat="false" ht="14.25" hidden="false" customHeight="true" outlineLevel="0" collapsed="false">
      <c r="AO3347" s="0" t="n">
        <f aca="false">+A3347</f>
        <v>0</v>
      </c>
      <c r="AP3347" s="249" t="n">
        <f aca="false">+B3347</f>
        <v>0</v>
      </c>
      <c r="AQ3347" s="248" t="n">
        <f aca="false">+D3347</f>
        <v>0</v>
      </c>
      <c r="AS3347" s="249" t="n">
        <f aca="false">+O3347</f>
        <v>0</v>
      </c>
      <c r="AT3347" s="249" t="n">
        <f aca="false">+P3347</f>
        <v>0</v>
      </c>
    </row>
    <row r="3348" customFormat="false" ht="14.25" hidden="false" customHeight="true" outlineLevel="0" collapsed="false">
      <c r="AO3348" s="0" t="n">
        <f aca="false">+A3348</f>
        <v>0</v>
      </c>
      <c r="AP3348" s="249" t="n">
        <f aca="false">+B3348</f>
        <v>0</v>
      </c>
      <c r="AQ3348" s="248" t="n">
        <f aca="false">+D3348</f>
        <v>0</v>
      </c>
      <c r="AS3348" s="249" t="n">
        <f aca="false">+O3348</f>
        <v>0</v>
      </c>
      <c r="AT3348" s="249" t="n">
        <f aca="false">+P3348</f>
        <v>0</v>
      </c>
    </row>
    <row r="3349" customFormat="false" ht="14.25" hidden="false" customHeight="true" outlineLevel="0" collapsed="false">
      <c r="AO3349" s="0" t="n">
        <f aca="false">+A3349</f>
        <v>0</v>
      </c>
      <c r="AP3349" s="249" t="n">
        <f aca="false">+B3349</f>
        <v>0</v>
      </c>
      <c r="AQ3349" s="248" t="n">
        <f aca="false">+D3349</f>
        <v>0</v>
      </c>
      <c r="AS3349" s="249" t="n">
        <f aca="false">+O3349</f>
        <v>0</v>
      </c>
      <c r="AT3349" s="249" t="n">
        <f aca="false">+P3349</f>
        <v>0</v>
      </c>
    </row>
    <row r="3350" customFormat="false" ht="14.25" hidden="false" customHeight="true" outlineLevel="0" collapsed="false">
      <c r="AO3350" s="0" t="n">
        <f aca="false">+A3350</f>
        <v>0</v>
      </c>
      <c r="AP3350" s="249" t="n">
        <f aca="false">+B3350</f>
        <v>0</v>
      </c>
      <c r="AQ3350" s="248" t="n">
        <f aca="false">+D3350</f>
        <v>0</v>
      </c>
      <c r="AS3350" s="249" t="n">
        <f aca="false">+O3350</f>
        <v>0</v>
      </c>
      <c r="AT3350" s="249" t="n">
        <f aca="false">+P3350</f>
        <v>0</v>
      </c>
    </row>
    <row r="3351" customFormat="false" ht="14.25" hidden="false" customHeight="true" outlineLevel="0" collapsed="false">
      <c r="AO3351" s="0" t="n">
        <f aca="false">+A3351</f>
        <v>0</v>
      </c>
      <c r="AP3351" s="249" t="n">
        <f aca="false">+B3351</f>
        <v>0</v>
      </c>
      <c r="AQ3351" s="248" t="n">
        <f aca="false">+D3351</f>
        <v>0</v>
      </c>
      <c r="AS3351" s="249" t="n">
        <f aca="false">+O3351</f>
        <v>0</v>
      </c>
      <c r="AT3351" s="249" t="n">
        <f aca="false">+P3351</f>
        <v>0</v>
      </c>
    </row>
    <row r="3352" customFormat="false" ht="14.25" hidden="false" customHeight="true" outlineLevel="0" collapsed="false">
      <c r="AO3352" s="0" t="n">
        <f aca="false">+A3352</f>
        <v>0</v>
      </c>
      <c r="AP3352" s="249" t="n">
        <f aca="false">+B3352</f>
        <v>0</v>
      </c>
      <c r="AQ3352" s="248" t="n">
        <f aca="false">+D3352</f>
        <v>0</v>
      </c>
      <c r="AS3352" s="249" t="n">
        <f aca="false">+O3352</f>
        <v>0</v>
      </c>
      <c r="AT3352" s="249" t="n">
        <f aca="false">+P3352</f>
        <v>0</v>
      </c>
    </row>
    <row r="3353" customFormat="false" ht="14.25" hidden="false" customHeight="true" outlineLevel="0" collapsed="false">
      <c r="AO3353" s="0" t="n">
        <f aca="false">+A3353</f>
        <v>0</v>
      </c>
      <c r="AP3353" s="249" t="n">
        <f aca="false">+B3353</f>
        <v>0</v>
      </c>
      <c r="AQ3353" s="248" t="n">
        <f aca="false">+D3353</f>
        <v>0</v>
      </c>
      <c r="AS3353" s="249" t="n">
        <f aca="false">+O3353</f>
        <v>0</v>
      </c>
      <c r="AT3353" s="249" t="n">
        <f aca="false">+P3353</f>
        <v>0</v>
      </c>
    </row>
    <row r="3354" customFormat="false" ht="14.25" hidden="false" customHeight="true" outlineLevel="0" collapsed="false">
      <c r="AO3354" s="0" t="n">
        <f aca="false">+A3354</f>
        <v>0</v>
      </c>
      <c r="AP3354" s="249" t="n">
        <f aca="false">+B3354</f>
        <v>0</v>
      </c>
      <c r="AQ3354" s="248" t="n">
        <f aca="false">+D3354</f>
        <v>0</v>
      </c>
      <c r="AS3354" s="249" t="n">
        <f aca="false">+O3354</f>
        <v>0</v>
      </c>
      <c r="AT3354" s="249" t="n">
        <f aca="false">+P3354</f>
        <v>0</v>
      </c>
    </row>
    <row r="3355" customFormat="false" ht="14.25" hidden="false" customHeight="true" outlineLevel="0" collapsed="false">
      <c r="AO3355" s="0" t="n">
        <f aca="false">+A3355</f>
        <v>0</v>
      </c>
      <c r="AP3355" s="249" t="n">
        <f aca="false">+B3355</f>
        <v>0</v>
      </c>
      <c r="AQ3355" s="248" t="n">
        <f aca="false">+D3355</f>
        <v>0</v>
      </c>
      <c r="AS3355" s="249" t="n">
        <f aca="false">+O3355</f>
        <v>0</v>
      </c>
      <c r="AT3355" s="249" t="n">
        <f aca="false">+P3355</f>
        <v>0</v>
      </c>
    </row>
  </sheetData>
  <mergeCells count="13">
    <mergeCell ref="A7:A8"/>
    <mergeCell ref="H7:H8"/>
    <mergeCell ref="M7:M8"/>
    <mergeCell ref="P7:P8"/>
    <mergeCell ref="Q7:Q8"/>
    <mergeCell ref="R7:R8"/>
    <mergeCell ref="S7:S8"/>
    <mergeCell ref="T7:T8"/>
    <mergeCell ref="B62:D62"/>
    <mergeCell ref="E62:M62"/>
    <mergeCell ref="N62:S62"/>
    <mergeCell ref="A63:A64"/>
    <mergeCell ref="G63:G64"/>
  </mergeCells>
  <printOptions headings="false" gridLines="false" gridLinesSet="true" horizontalCentered="false" verticalCentered="false"/>
  <pageMargins left="0.179861111111111" right="0.170138888888889" top="0.179861111111111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201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28"/>
    <col collapsed="false" customWidth="true" hidden="false" outlineLevel="0" max="2" min="2" style="0" width="19.28"/>
    <col collapsed="false" customWidth="true" hidden="false" outlineLevel="0" max="3" min="3" style="0" width="20.7"/>
    <col collapsed="false" customWidth="true" hidden="false" outlineLevel="0" max="6" min="4" style="0" width="19.28"/>
    <col collapsed="false" customWidth="true" hidden="false" outlineLevel="0" max="7" min="7" style="0" width="16.56"/>
    <col collapsed="false" customWidth="true" hidden="false" outlineLevel="0" max="8" min="8" style="249" width="23.28"/>
    <col collapsed="false" customWidth="true" hidden="false" outlineLevel="0" max="9" min="9" style="249" width="31.56"/>
    <col collapsed="false" customWidth="true" hidden="false" outlineLevel="0" max="10" min="10" style="0" width="10.99"/>
    <col collapsed="false" customWidth="true" hidden="false" outlineLevel="0" max="11" min="11" style="0" width="47.7"/>
    <col collapsed="false" customWidth="true" hidden="false" outlineLevel="0" max="12" min="12" style="0" width="16.7"/>
    <col collapsed="false" customWidth="true" hidden="false" outlineLevel="0" max="14" min="13" style="0" width="15.7"/>
    <col collapsed="false" customWidth="true" hidden="false" outlineLevel="0" max="15" min="15" style="0" width="16.28"/>
    <col collapsed="false" customWidth="true" hidden="false" outlineLevel="0" max="16" min="16" style="0" width="16.7"/>
    <col collapsed="false" customWidth="true" hidden="false" outlineLevel="0" max="17" min="17" style="0" width="14.41"/>
    <col collapsed="false" customWidth="true" hidden="false" outlineLevel="0" max="18" min="18" style="0" width="17.85"/>
    <col collapsed="false" customWidth="true" hidden="false" outlineLevel="0" max="19" min="19" style="389" width="14.99"/>
    <col collapsed="false" customWidth="true" hidden="false" outlineLevel="0" max="20" min="20" style="0" width="11.99"/>
    <col collapsed="false" customWidth="true" hidden="false" outlineLevel="0" max="21" min="21" style="334" width="9.14"/>
    <col collapsed="false" customWidth="true" hidden="false" outlineLevel="0" max="41" min="41" style="0" width="40.7"/>
    <col collapsed="false" customWidth="true" hidden="false" outlineLevel="0" max="42" min="42" style="427" width="15.13"/>
    <col collapsed="false" customWidth="true" hidden="false" outlineLevel="0" max="43" min="43" style="248" width="14.14"/>
    <col collapsed="false" customWidth="true" hidden="false" outlineLevel="0" max="44" min="44" style="249" width="9.14"/>
    <col collapsed="false" customWidth="true" hidden="false" outlineLevel="0" max="45" min="45" style="249" width="15.28"/>
    <col collapsed="false" customWidth="true" hidden="false" outlineLevel="0" max="46" min="46" style="249" width="17.14"/>
  </cols>
  <sheetData>
    <row r="1" customFormat="false" ht="15.75" hidden="false" customHeight="false" outlineLevel="0" collapsed="false">
      <c r="A1" s="24" t="s">
        <v>588</v>
      </c>
      <c r="B1" s="255"/>
      <c r="C1" s="255"/>
      <c r="D1" s="255"/>
      <c r="E1" s="255"/>
      <c r="F1" s="255"/>
      <c r="G1" s="257"/>
      <c r="H1" s="428"/>
      <c r="I1" s="428"/>
      <c r="J1" s="257"/>
      <c r="K1" s="257"/>
      <c r="L1" s="257"/>
      <c r="M1" s="257"/>
      <c r="N1" s="257"/>
      <c r="O1" s="257"/>
      <c r="P1" s="257"/>
      <c r="Q1" s="257"/>
      <c r="R1" s="257"/>
      <c r="S1" s="257"/>
    </row>
    <row r="2" customFormat="false" ht="15.75" hidden="false" customHeight="false" outlineLevel="0" collapsed="false">
      <c r="A2" s="24" t="s">
        <v>407</v>
      </c>
      <c r="B2" s="255"/>
      <c r="C2" s="255"/>
      <c r="D2" s="255"/>
      <c r="E2" s="255"/>
      <c r="F2" s="255"/>
      <c r="G2" s="257"/>
      <c r="H2" s="428"/>
      <c r="I2" s="428"/>
      <c r="J2" s="257"/>
      <c r="K2" s="257"/>
      <c r="L2" s="257"/>
      <c r="M2" s="429"/>
      <c r="N2" s="429"/>
      <c r="O2" s="257"/>
      <c r="P2" s="257"/>
      <c r="Q2" s="257"/>
      <c r="R2" s="257"/>
      <c r="S2" s="257"/>
    </row>
    <row r="3" customFormat="false" ht="13.5" hidden="false" customHeight="false" outlineLevel="0" collapsed="false">
      <c r="A3" s="255"/>
      <c r="B3" s="256"/>
      <c r="C3" s="256"/>
      <c r="D3" s="256"/>
      <c r="E3" s="256"/>
      <c r="F3" s="256"/>
      <c r="G3" s="257"/>
      <c r="H3" s="428"/>
      <c r="I3" s="428"/>
      <c r="J3" s="257"/>
      <c r="K3" s="257"/>
      <c r="L3" s="257"/>
      <c r="M3" s="257"/>
      <c r="N3" s="257"/>
      <c r="O3" s="257"/>
      <c r="P3" s="257"/>
      <c r="Q3" s="257"/>
      <c r="R3" s="257"/>
      <c r="S3" s="257"/>
    </row>
    <row r="4" customFormat="false" ht="15.75" hidden="false" customHeight="false" outlineLevel="0" collapsed="false">
      <c r="A4" s="430" t="e">
        <f aca="false">#REF!</f>
        <v>#REF!</v>
      </c>
      <c r="B4" s="431"/>
      <c r="C4" s="431"/>
      <c r="D4" s="431"/>
      <c r="E4" s="431"/>
      <c r="F4" s="431"/>
      <c r="G4" s="257"/>
      <c r="H4" s="428"/>
      <c r="I4" s="428"/>
      <c r="J4" s="257"/>
      <c r="K4" s="257"/>
      <c r="L4" s="257"/>
      <c r="M4" s="257"/>
      <c r="N4" s="257"/>
      <c r="O4" s="257"/>
      <c r="P4" s="257"/>
      <c r="Q4" s="257"/>
      <c r="R4" s="257"/>
      <c r="S4" s="257"/>
    </row>
    <row r="5" customFormat="false" ht="12.75" hidden="false" customHeight="false" outlineLevel="0" collapsed="false">
      <c r="A5" s="255"/>
      <c r="B5" s="256"/>
      <c r="C5" s="256"/>
      <c r="D5" s="256"/>
      <c r="E5" s="256"/>
      <c r="F5" s="256"/>
      <c r="G5" s="257"/>
      <c r="H5" s="428"/>
      <c r="I5" s="428"/>
      <c r="J5" s="257"/>
      <c r="K5" s="257"/>
      <c r="L5" s="257"/>
      <c r="M5" s="257"/>
      <c r="N5" s="257"/>
      <c r="O5" s="257"/>
      <c r="P5" s="257"/>
      <c r="Q5" s="257"/>
      <c r="R5" s="257"/>
      <c r="S5" s="257"/>
    </row>
    <row r="6" customFormat="false" ht="15" hidden="false" customHeight="true" outlineLevel="0" collapsed="false">
      <c r="A6" s="259" t="s">
        <v>589</v>
      </c>
      <c r="B6" s="432"/>
      <c r="C6" s="432"/>
      <c r="D6" s="432"/>
      <c r="E6" s="432"/>
      <c r="F6" s="432"/>
      <c r="G6" s="370"/>
      <c r="H6" s="368"/>
      <c r="I6" s="368"/>
      <c r="J6" s="370"/>
      <c r="K6" s="370"/>
      <c r="L6" s="370"/>
      <c r="M6" s="370"/>
      <c r="N6" s="370"/>
      <c r="O6" s="370"/>
      <c r="P6" s="370"/>
      <c r="Q6" s="370"/>
      <c r="R6" s="370"/>
      <c r="S6" s="433"/>
    </row>
    <row r="7" customFormat="false" ht="12.75" hidden="false" customHeight="true" outlineLevel="0" collapsed="false">
      <c r="A7" s="263" t="s">
        <v>3</v>
      </c>
      <c r="B7" s="47" t="s">
        <v>4</v>
      </c>
      <c r="C7" s="325" t="s">
        <v>180</v>
      </c>
      <c r="D7" s="325" t="s">
        <v>590</v>
      </c>
      <c r="E7" s="325" t="s">
        <v>374</v>
      </c>
      <c r="F7" s="325" t="s">
        <v>184</v>
      </c>
      <c r="G7" s="48" t="s">
        <v>411</v>
      </c>
      <c r="H7" s="47" t="s">
        <v>8</v>
      </c>
      <c r="I7" s="47" t="s">
        <v>591</v>
      </c>
      <c r="J7" s="48" t="s">
        <v>10</v>
      </c>
      <c r="K7" s="325" t="s">
        <v>412</v>
      </c>
      <c r="L7" s="48" t="s">
        <v>12</v>
      </c>
      <c r="M7" s="48" t="s">
        <v>12</v>
      </c>
      <c r="N7" s="48" t="s">
        <v>14</v>
      </c>
      <c r="O7" s="47" t="s">
        <v>13</v>
      </c>
      <c r="P7" s="325" t="s">
        <v>374</v>
      </c>
      <c r="Q7" s="47" t="s">
        <v>413</v>
      </c>
      <c r="R7" s="47" t="s">
        <v>17</v>
      </c>
      <c r="S7" s="47" t="s">
        <v>592</v>
      </c>
      <c r="T7" s="265" t="s">
        <v>19</v>
      </c>
      <c r="U7" s="179" t="s">
        <v>20</v>
      </c>
      <c r="AO7" s="48" t="str">
        <f aca="false">+A7</f>
        <v>Customer</v>
      </c>
      <c r="AP7" s="267" t="str">
        <f aca="false">+B7</f>
        <v>Value</v>
      </c>
      <c r="AQ7" s="46" t="str">
        <f aca="false">+D7</f>
        <v>Pricing</v>
      </c>
      <c r="AR7" s="269"/>
      <c r="AS7" s="48" t="str">
        <f aca="false">+P7</f>
        <v>Commodity</v>
      </c>
      <c r="AT7" s="339" t="str">
        <f aca="false">+Q7</f>
        <v>Origination</v>
      </c>
    </row>
    <row r="8" customFormat="false" ht="13.5" hidden="false" customHeight="false" outlineLevel="0" collapsed="false">
      <c r="A8" s="263"/>
      <c r="B8" s="47"/>
      <c r="C8" s="434"/>
      <c r="D8" s="326" t="s">
        <v>186</v>
      </c>
      <c r="E8" s="326" t="s">
        <v>417</v>
      </c>
      <c r="F8" s="326" t="s">
        <v>593</v>
      </c>
      <c r="G8" s="54" t="s">
        <v>187</v>
      </c>
      <c r="H8" s="47"/>
      <c r="I8" s="47"/>
      <c r="J8" s="55" t="s">
        <v>28</v>
      </c>
      <c r="K8" s="326" t="s">
        <v>182</v>
      </c>
      <c r="L8" s="55" t="s">
        <v>30</v>
      </c>
      <c r="M8" s="55" t="s">
        <v>31</v>
      </c>
      <c r="N8" s="55" t="s">
        <v>32</v>
      </c>
      <c r="O8" s="47"/>
      <c r="P8" s="326" t="s">
        <v>594</v>
      </c>
      <c r="Q8" s="47"/>
      <c r="R8" s="47"/>
      <c r="S8" s="47"/>
      <c r="T8" s="265"/>
      <c r="U8" s="179"/>
      <c r="AO8" s="55" t="n">
        <f aca="false">+A8</f>
        <v>0</v>
      </c>
      <c r="AP8" s="271" t="n">
        <f aca="false">+B8</f>
        <v>0</v>
      </c>
      <c r="AQ8" s="273" t="str">
        <f aca="false">+D8</f>
        <v>Due Date</v>
      </c>
      <c r="AR8" s="274"/>
      <c r="AS8" s="55" t="str">
        <f aca="false">+P8</f>
        <v>Structuring</v>
      </c>
      <c r="AT8" s="347" t="n">
        <f aca="false">+Q8</f>
        <v>0</v>
      </c>
    </row>
    <row r="9" customFormat="false" ht="12.75" hidden="false" customHeight="false" outlineLevel="0" collapsed="false">
      <c r="A9" s="435" t="s">
        <v>595</v>
      </c>
      <c r="B9" s="132" t="n">
        <v>3000000</v>
      </c>
      <c r="C9" s="132" t="s">
        <v>226</v>
      </c>
      <c r="D9" s="436" t="s">
        <v>189</v>
      </c>
      <c r="E9" s="132" t="s">
        <v>428</v>
      </c>
      <c r="F9" s="132" t="s">
        <v>230</v>
      </c>
      <c r="G9" s="437" t="n">
        <v>37196</v>
      </c>
      <c r="H9" s="438" t="s">
        <v>596</v>
      </c>
      <c r="I9" s="308" t="s">
        <v>597</v>
      </c>
      <c r="J9" s="90" t="n">
        <v>7</v>
      </c>
      <c r="K9" s="308" t="s">
        <v>598</v>
      </c>
      <c r="L9" s="91" t="n">
        <f aca="false">B9/3</f>
        <v>1000000</v>
      </c>
      <c r="M9" s="91" t="n">
        <v>0</v>
      </c>
      <c r="N9" s="91" t="s">
        <v>32</v>
      </c>
      <c r="O9" s="308"/>
      <c r="P9" s="308" t="s">
        <v>118</v>
      </c>
      <c r="Q9" s="308" t="s">
        <v>599</v>
      </c>
      <c r="R9" s="308" t="s">
        <v>541</v>
      </c>
      <c r="S9" s="308"/>
      <c r="T9" s="308"/>
      <c r="U9" s="439" t="s">
        <v>235</v>
      </c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0" t="str">
        <f aca="false">+A9</f>
        <v>Consolidated Containers Corp - Commodity</v>
      </c>
      <c r="AP9" s="427" t="n">
        <f aca="false">+B9</f>
        <v>3000000</v>
      </c>
      <c r="AQ9" s="248" t="str">
        <f aca="false">+D9</f>
        <v>Completed</v>
      </c>
      <c r="AS9" s="249" t="str">
        <f aca="false">+P9</f>
        <v>Heidecker</v>
      </c>
      <c r="AT9" s="249" t="str">
        <f aca="false">+Q9</f>
        <v>Don White</v>
      </c>
    </row>
    <row r="10" customFormat="false" ht="12.75" hidden="false" customHeight="false" outlineLevel="0" collapsed="false">
      <c r="A10" s="435" t="s">
        <v>600</v>
      </c>
      <c r="B10" s="132" t="n">
        <v>600000</v>
      </c>
      <c r="C10" s="132" t="s">
        <v>6</v>
      </c>
      <c r="D10" s="436" t="n">
        <v>37195</v>
      </c>
      <c r="E10" s="132" t="s">
        <v>428</v>
      </c>
      <c r="F10" s="132"/>
      <c r="G10" s="437" t="n">
        <v>37256</v>
      </c>
      <c r="H10" s="438" t="s">
        <v>433</v>
      </c>
      <c r="I10" s="308"/>
      <c r="J10" s="90" t="n">
        <v>7</v>
      </c>
      <c r="K10" s="308" t="s">
        <v>434</v>
      </c>
      <c r="L10" s="91" t="n">
        <f aca="false">B10/3</f>
        <v>200000</v>
      </c>
      <c r="M10" s="91" t="n">
        <v>0</v>
      </c>
      <c r="N10" s="91" t="s">
        <v>39</v>
      </c>
      <c r="O10" s="308"/>
      <c r="P10" s="308" t="s">
        <v>118</v>
      </c>
      <c r="Q10" s="308" t="s">
        <v>599</v>
      </c>
      <c r="R10" s="308" t="s">
        <v>541</v>
      </c>
      <c r="S10" s="308"/>
      <c r="T10" s="308"/>
      <c r="U10" s="439" t="s">
        <v>235</v>
      </c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0" t="str">
        <f aca="false">+A10</f>
        <v>Consolidated Containers Corp - Texas</v>
      </c>
      <c r="AP10" s="427" t="n">
        <f aca="false">+B10</f>
        <v>600000</v>
      </c>
      <c r="AQ10" s="248" t="n">
        <f aca="false">+D10</f>
        <v>37195</v>
      </c>
      <c r="AS10" s="249" t="str">
        <f aca="false">+P10</f>
        <v>Heidecker</v>
      </c>
      <c r="AT10" s="249" t="str">
        <f aca="false">+Q10</f>
        <v>Don White</v>
      </c>
    </row>
    <row r="11" customFormat="false" ht="12.75" hidden="false" customHeight="false" outlineLevel="0" collapsed="false">
      <c r="A11" s="435" t="s">
        <v>601</v>
      </c>
      <c r="B11" s="132" t="n">
        <v>7500000</v>
      </c>
      <c r="C11" s="132" t="s">
        <v>6</v>
      </c>
      <c r="D11" s="436"/>
      <c r="E11" s="132" t="s">
        <v>602</v>
      </c>
      <c r="F11" s="132"/>
      <c r="G11" s="437" t="n">
        <v>37195</v>
      </c>
      <c r="H11" s="438" t="s">
        <v>603</v>
      </c>
      <c r="I11" s="308" t="s">
        <v>597</v>
      </c>
      <c r="J11" s="90" t="s">
        <v>604</v>
      </c>
      <c r="K11" s="308" t="s">
        <v>605</v>
      </c>
      <c r="L11" s="91" t="n">
        <v>96603</v>
      </c>
      <c r="M11" s="91" t="n">
        <v>0</v>
      </c>
      <c r="N11" s="91" t="s">
        <v>427</v>
      </c>
      <c r="O11" s="308" t="n">
        <v>10</v>
      </c>
      <c r="P11" s="308" t="s">
        <v>205</v>
      </c>
      <c r="Q11" s="308" t="s">
        <v>606</v>
      </c>
      <c r="R11" s="308" t="s">
        <v>607</v>
      </c>
      <c r="S11" s="308"/>
      <c r="T11" s="308"/>
      <c r="U11" s="439" t="s">
        <v>445</v>
      </c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0" t="str">
        <f aca="false">+A11</f>
        <v>Rock-Tenn</v>
      </c>
      <c r="AP11" s="427" t="n">
        <f aca="false">+B11</f>
        <v>7500000</v>
      </c>
      <c r="AQ11" s="248" t="n">
        <f aca="false">+D11</f>
        <v>0</v>
      </c>
      <c r="AS11" s="249" t="str">
        <f aca="false">+P11</f>
        <v>Riley</v>
      </c>
      <c r="AT11" s="249" t="str">
        <f aca="false">+Q11</f>
        <v>Rathvon</v>
      </c>
    </row>
    <row r="12" customFormat="false" ht="12.75" hidden="false" customHeight="false" outlineLevel="0" collapsed="false">
      <c r="A12" s="440"/>
      <c r="B12" s="441"/>
      <c r="C12" s="441"/>
      <c r="D12" s="442"/>
      <c r="E12" s="441"/>
      <c r="F12" s="441"/>
      <c r="G12" s="443"/>
      <c r="H12" s="109"/>
      <c r="I12" s="110"/>
      <c r="J12" s="146"/>
      <c r="K12" s="110"/>
      <c r="L12" s="147"/>
      <c r="M12" s="146"/>
      <c r="N12" s="146"/>
      <c r="O12" s="110"/>
      <c r="P12" s="110"/>
      <c r="Q12" s="110"/>
      <c r="R12" s="110"/>
      <c r="S12" s="441"/>
      <c r="T12" s="110"/>
      <c r="U12" s="444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0" t="n">
        <f aca="false">+A12</f>
        <v>0</v>
      </c>
      <c r="AP12" s="427" t="n">
        <f aca="false">+B12</f>
        <v>0</v>
      </c>
      <c r="AQ12" s="248" t="n">
        <f aca="false">+D12</f>
        <v>0</v>
      </c>
      <c r="AS12" s="249" t="n">
        <f aca="false">+P12</f>
        <v>0</v>
      </c>
      <c r="AT12" s="249" t="n">
        <f aca="false">+Q12</f>
        <v>0</v>
      </c>
    </row>
    <row r="13" customFormat="false" ht="12.75" hidden="false" customHeight="false" outlineLevel="0" collapsed="false">
      <c r="A13" s="275" t="s">
        <v>608</v>
      </c>
      <c r="B13" s="276" t="n">
        <v>1100000</v>
      </c>
      <c r="C13" s="294" t="s">
        <v>255</v>
      </c>
      <c r="D13" s="84" t="n">
        <v>37148</v>
      </c>
      <c r="E13" s="285" t="s">
        <v>428</v>
      </c>
      <c r="F13" s="86"/>
      <c r="G13" s="277" t="n">
        <v>37148</v>
      </c>
      <c r="H13" s="285" t="s">
        <v>433</v>
      </c>
      <c r="I13" s="285" t="s">
        <v>609</v>
      </c>
      <c r="J13" s="151" t="n">
        <v>3</v>
      </c>
      <c r="K13" s="87"/>
      <c r="L13" s="86" t="n">
        <v>1050000</v>
      </c>
      <c r="M13" s="86"/>
      <c r="N13" s="91" t="s">
        <v>39</v>
      </c>
      <c r="O13" s="86"/>
      <c r="P13" s="86" t="s">
        <v>290</v>
      </c>
      <c r="Q13" s="278" t="s">
        <v>610</v>
      </c>
      <c r="R13" s="279"/>
      <c r="S13" s="279"/>
      <c r="T13" s="308"/>
      <c r="U13" s="439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0" t="str">
        <f aca="false">+A13</f>
        <v>Marathon Oil/Ashland Petroleum</v>
      </c>
      <c r="AP13" s="427" t="n">
        <f aca="false">+B13</f>
        <v>1100000</v>
      </c>
      <c r="AQ13" s="248" t="n">
        <f aca="false">+D13</f>
        <v>37148</v>
      </c>
      <c r="AS13" s="249" t="str">
        <f aca="false">+P13</f>
        <v>Ragsdale</v>
      </c>
      <c r="AT13" s="249" t="str">
        <f aca="false">+Q13</f>
        <v>Barnes</v>
      </c>
    </row>
    <row r="14" customFormat="false" ht="12.75" hidden="false" customHeight="false" outlineLevel="0" collapsed="false">
      <c r="A14" s="435" t="s">
        <v>611</v>
      </c>
      <c r="B14" s="132" t="n">
        <v>500000</v>
      </c>
      <c r="C14" s="132" t="s">
        <v>508</v>
      </c>
      <c r="D14" s="436" t="n">
        <v>37162</v>
      </c>
      <c r="E14" s="132" t="s">
        <v>612</v>
      </c>
      <c r="F14" s="132"/>
      <c r="G14" s="437" t="n">
        <v>37256</v>
      </c>
      <c r="H14" s="438" t="s">
        <v>613</v>
      </c>
      <c r="I14" s="308" t="s">
        <v>597</v>
      </c>
      <c r="J14" s="90" t="n">
        <v>7</v>
      </c>
      <c r="K14" s="308" t="s">
        <v>614</v>
      </c>
      <c r="L14" s="91" t="n">
        <f aca="false">B14/3</f>
        <v>166666.666666667</v>
      </c>
      <c r="M14" s="91" t="n">
        <v>0</v>
      </c>
      <c r="N14" s="91"/>
      <c r="O14" s="308"/>
      <c r="P14" s="308"/>
      <c r="Q14" s="308" t="s">
        <v>518</v>
      </c>
      <c r="R14" s="308" t="s">
        <v>547</v>
      </c>
      <c r="S14" s="308"/>
      <c r="T14" s="308"/>
      <c r="U14" s="439" t="s">
        <v>252</v>
      </c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0" t="str">
        <f aca="false">+A14</f>
        <v>Harrah's (Harveys) Casinos - DSM</v>
      </c>
      <c r="AP14" s="427" t="n">
        <f aca="false">+B14</f>
        <v>500000</v>
      </c>
      <c r="AQ14" s="248" t="n">
        <f aca="false">+D14</f>
        <v>37162</v>
      </c>
      <c r="AS14" s="249" t="n">
        <f aca="false">+P14</f>
        <v>0</v>
      </c>
      <c r="AT14" s="249" t="str">
        <f aca="false">+Q14</f>
        <v>Rubeli</v>
      </c>
    </row>
    <row r="15" customFormat="false" ht="12.75" hidden="false" customHeight="false" outlineLevel="0" collapsed="false">
      <c r="A15" s="435" t="s">
        <v>615</v>
      </c>
      <c r="B15" s="132" t="n">
        <v>0</v>
      </c>
      <c r="C15" s="132" t="s">
        <v>508</v>
      </c>
      <c r="D15" s="436"/>
      <c r="E15" s="132" t="s">
        <v>616</v>
      </c>
      <c r="F15" s="132"/>
      <c r="G15" s="437" t="n">
        <v>37256</v>
      </c>
      <c r="H15" s="438"/>
      <c r="I15" s="308"/>
      <c r="J15" s="90"/>
      <c r="K15" s="308"/>
      <c r="L15" s="91" t="n">
        <f aca="false">B15/3</f>
        <v>0</v>
      </c>
      <c r="M15" s="91" t="n">
        <v>0</v>
      </c>
      <c r="N15" s="91"/>
      <c r="O15" s="308"/>
      <c r="P15" s="308"/>
      <c r="Q15" s="308" t="s">
        <v>518</v>
      </c>
      <c r="R15" s="308"/>
      <c r="S15" s="308"/>
      <c r="T15" s="308"/>
      <c r="U15" s="439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0" t="str">
        <f aca="false">+A15</f>
        <v>Gaylord Entertainment (power and DSM)</v>
      </c>
      <c r="AP15" s="427" t="n">
        <f aca="false">+B15</f>
        <v>0</v>
      </c>
      <c r="AQ15" s="248" t="n">
        <f aca="false">+D15</f>
        <v>0</v>
      </c>
      <c r="AS15" s="249" t="n">
        <f aca="false">+P15</f>
        <v>0</v>
      </c>
      <c r="AT15" s="249" t="str">
        <f aca="false">+Q15</f>
        <v>Rubeli</v>
      </c>
    </row>
    <row r="16" customFormat="false" ht="12.75" hidden="false" customHeight="false" outlineLevel="0" collapsed="false">
      <c r="A16" s="435" t="s">
        <v>617</v>
      </c>
      <c r="B16" s="132" t="n">
        <v>0</v>
      </c>
      <c r="C16" s="132" t="s">
        <v>508</v>
      </c>
      <c r="D16" s="436"/>
      <c r="E16" s="132" t="s">
        <v>616</v>
      </c>
      <c r="F16" s="132"/>
      <c r="G16" s="437" t="n">
        <v>37256</v>
      </c>
      <c r="H16" s="438"/>
      <c r="I16" s="308"/>
      <c r="J16" s="90"/>
      <c r="K16" s="308"/>
      <c r="L16" s="91" t="n">
        <f aca="false">B16/3</f>
        <v>0</v>
      </c>
      <c r="M16" s="91" t="n">
        <v>0</v>
      </c>
      <c r="N16" s="91"/>
      <c r="O16" s="308"/>
      <c r="P16" s="308"/>
      <c r="Q16" s="308" t="s">
        <v>518</v>
      </c>
      <c r="R16" s="308"/>
      <c r="S16" s="308"/>
      <c r="T16" s="308"/>
      <c r="U16" s="439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0" t="str">
        <f aca="false">+A16</f>
        <v>Mission Industries (power and DSM)</v>
      </c>
      <c r="AP16" s="427" t="n">
        <f aca="false">+B16</f>
        <v>0</v>
      </c>
      <c r="AQ16" s="248" t="n">
        <f aca="false">+D16</f>
        <v>0</v>
      </c>
      <c r="AS16" s="249" t="n">
        <f aca="false">+P16</f>
        <v>0</v>
      </c>
      <c r="AT16" s="249" t="str">
        <f aca="false">+Q16</f>
        <v>Rubeli</v>
      </c>
    </row>
    <row r="17" customFormat="false" ht="12.75" hidden="false" customHeight="false" outlineLevel="0" collapsed="false">
      <c r="A17" s="435" t="s">
        <v>618</v>
      </c>
      <c r="B17" s="132" t="n">
        <v>750000</v>
      </c>
      <c r="C17" s="132" t="s">
        <v>6</v>
      </c>
      <c r="D17" s="436" t="n">
        <v>37134</v>
      </c>
      <c r="E17" s="132" t="s">
        <v>619</v>
      </c>
      <c r="F17" s="132"/>
      <c r="G17" s="437" t="n">
        <v>37195</v>
      </c>
      <c r="H17" s="438" t="s">
        <v>473</v>
      </c>
      <c r="I17" s="308" t="s">
        <v>36</v>
      </c>
      <c r="J17" s="90" t="n">
        <v>7</v>
      </c>
      <c r="K17" s="308" t="s">
        <v>620</v>
      </c>
      <c r="L17" s="91" t="n">
        <f aca="false">B17/3</f>
        <v>250000</v>
      </c>
      <c r="M17" s="91" t="n">
        <v>0</v>
      </c>
      <c r="N17" s="91"/>
      <c r="O17" s="308" t="n">
        <v>2</v>
      </c>
      <c r="P17" s="308" t="s">
        <v>205</v>
      </c>
      <c r="Q17" s="308" t="s">
        <v>606</v>
      </c>
      <c r="R17" s="308"/>
      <c r="S17" s="308"/>
      <c r="T17" s="308"/>
      <c r="U17" s="439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0" t="str">
        <f aca="false">+A17</f>
        <v>Garden State Paper Co., LLC </v>
      </c>
      <c r="AP17" s="427" t="n">
        <f aca="false">+B17</f>
        <v>750000</v>
      </c>
      <c r="AQ17" s="248" t="n">
        <f aca="false">+D17</f>
        <v>37134</v>
      </c>
      <c r="AS17" s="249" t="str">
        <f aca="false">+P17</f>
        <v>Riley</v>
      </c>
      <c r="AT17" s="249" t="str">
        <f aca="false">+Q17</f>
        <v>Rathvon</v>
      </c>
    </row>
    <row r="18" customFormat="false" ht="12.75" hidden="false" customHeight="false" outlineLevel="0" collapsed="false">
      <c r="A18" s="435" t="s">
        <v>621</v>
      </c>
      <c r="B18" s="132"/>
      <c r="C18" s="132" t="s">
        <v>508</v>
      </c>
      <c r="D18" s="436"/>
      <c r="E18" s="132" t="s">
        <v>428</v>
      </c>
      <c r="F18" s="132"/>
      <c r="G18" s="437" t="n">
        <v>37256</v>
      </c>
      <c r="H18" s="438" t="s">
        <v>597</v>
      </c>
      <c r="I18" s="308" t="s">
        <v>597</v>
      </c>
      <c r="J18" s="90" t="n">
        <v>10</v>
      </c>
      <c r="K18" s="308" t="s">
        <v>622</v>
      </c>
      <c r="L18" s="91"/>
      <c r="M18" s="91"/>
      <c r="N18" s="91"/>
      <c r="O18" s="308"/>
      <c r="P18" s="308"/>
      <c r="Q18" s="308"/>
      <c r="R18" s="308"/>
      <c r="S18" s="308"/>
      <c r="T18" s="308"/>
      <c r="U18" s="439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0" t="str">
        <f aca="false">+A18</f>
        <v>AK Steel - Power</v>
      </c>
      <c r="AP18" s="427" t="n">
        <f aca="false">+B18</f>
        <v>0</v>
      </c>
      <c r="AQ18" s="248" t="n">
        <f aca="false">+D18</f>
        <v>0</v>
      </c>
      <c r="AS18" s="249" t="n">
        <f aca="false">+P18</f>
        <v>0</v>
      </c>
      <c r="AT18" s="249" t="n">
        <f aca="false">+Q18</f>
        <v>0</v>
      </c>
    </row>
    <row r="19" customFormat="false" ht="12.75" hidden="false" customHeight="false" outlineLevel="0" collapsed="false">
      <c r="A19" s="435" t="s">
        <v>623</v>
      </c>
      <c r="B19" s="132" t="n">
        <v>2000000</v>
      </c>
      <c r="C19" s="132" t="s">
        <v>6</v>
      </c>
      <c r="D19" s="436" t="s">
        <v>189</v>
      </c>
      <c r="E19" s="132" t="s">
        <v>428</v>
      </c>
      <c r="F19" s="132" t="s">
        <v>624</v>
      </c>
      <c r="G19" s="437" t="n">
        <v>37210</v>
      </c>
      <c r="H19" s="438" t="s">
        <v>433</v>
      </c>
      <c r="I19" s="308" t="s">
        <v>263</v>
      </c>
      <c r="J19" s="90" t="n">
        <v>2</v>
      </c>
      <c r="K19" s="308" t="s">
        <v>625</v>
      </c>
      <c r="L19" s="91" t="n">
        <v>550810</v>
      </c>
      <c r="M19" s="91" t="n">
        <v>0</v>
      </c>
      <c r="N19" s="91" t="s">
        <v>32</v>
      </c>
      <c r="O19" s="308" t="n">
        <v>27</v>
      </c>
      <c r="P19" s="308" t="s">
        <v>526</v>
      </c>
      <c r="Q19" s="308" t="s">
        <v>626</v>
      </c>
      <c r="R19" s="308"/>
      <c r="S19" s="308"/>
      <c r="T19" s="308" t="s">
        <v>41</v>
      </c>
      <c r="U19" s="439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0" t="str">
        <f aca="false">+A19</f>
        <v>American Airlines - TX</v>
      </c>
      <c r="AP19" s="427" t="n">
        <f aca="false">+B19</f>
        <v>2000000</v>
      </c>
      <c r="AQ19" s="248" t="str">
        <f aca="false">+D19</f>
        <v>Completed</v>
      </c>
      <c r="AS19" s="249" t="str">
        <f aca="false">+P19</f>
        <v>Reese</v>
      </c>
      <c r="AT19" s="249" t="str">
        <f aca="false">+Q19</f>
        <v>Dixon</v>
      </c>
    </row>
    <row r="20" customFormat="false" ht="12.75" hidden="false" customHeight="false" outlineLevel="0" collapsed="false">
      <c r="A20" s="279" t="s">
        <v>627</v>
      </c>
      <c r="B20" s="132" t="n">
        <v>200000</v>
      </c>
      <c r="C20" s="315" t="s">
        <v>6</v>
      </c>
      <c r="D20" s="436" t="s">
        <v>189</v>
      </c>
      <c r="E20" s="315" t="s">
        <v>428</v>
      </c>
      <c r="F20" s="132" t="s">
        <v>624</v>
      </c>
      <c r="G20" s="445" t="n">
        <v>37210</v>
      </c>
      <c r="H20" s="315" t="s">
        <v>447</v>
      </c>
      <c r="I20" s="315" t="s">
        <v>628</v>
      </c>
      <c r="J20" s="315" t="n">
        <v>2</v>
      </c>
      <c r="K20" s="315" t="s">
        <v>625</v>
      </c>
      <c r="L20" s="91" t="n">
        <v>72513</v>
      </c>
      <c r="M20" s="279"/>
      <c r="N20" s="91" t="s">
        <v>32</v>
      </c>
      <c r="O20" s="308" t="n">
        <v>19</v>
      </c>
      <c r="P20" s="315" t="s">
        <v>526</v>
      </c>
      <c r="Q20" s="315" t="s">
        <v>626</v>
      </c>
      <c r="R20" s="279"/>
      <c r="S20" s="446"/>
      <c r="T20" s="308" t="s">
        <v>41</v>
      </c>
      <c r="U20" s="355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0" t="str">
        <f aca="false">+A20</f>
        <v>American Airlines - IL</v>
      </c>
      <c r="AP20" s="427" t="n">
        <f aca="false">+B20</f>
        <v>200000</v>
      </c>
      <c r="AQ20" s="248" t="str">
        <f aca="false">+D20</f>
        <v>Completed</v>
      </c>
      <c r="AS20" s="249" t="str">
        <f aca="false">+P20</f>
        <v>Reese</v>
      </c>
      <c r="AT20" s="249" t="str">
        <f aca="false">+Q20</f>
        <v>Dixon</v>
      </c>
    </row>
    <row r="21" customFormat="false" ht="12.75" hidden="false" customHeight="false" outlineLevel="0" collapsed="false">
      <c r="A21" s="0" t="s">
        <v>43</v>
      </c>
      <c r="B21" s="447" t="n">
        <f aca="false">SUM(B9:B20)</f>
        <v>15650000</v>
      </c>
      <c r="L21" s="448" t="n">
        <f aca="false">SUM(L9:L20)</f>
        <v>3386592.66666667</v>
      </c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0" t="str">
        <f aca="false">+A21</f>
        <v>Total</v>
      </c>
      <c r="AP21" s="427" t="n">
        <f aca="false">+B21</f>
        <v>15650000</v>
      </c>
      <c r="AQ21" s="248" t="n">
        <f aca="false">+D21</f>
        <v>0</v>
      </c>
      <c r="AS21" s="249" t="n">
        <f aca="false">+P21</f>
        <v>0</v>
      </c>
      <c r="AT21" s="249" t="n">
        <f aca="false">+Q21</f>
        <v>0</v>
      </c>
    </row>
    <row r="22" customFormat="false" ht="12.75" hidden="false" customHeight="false" outlineLevel="0" collapsed="false"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0" t="n">
        <f aca="false">+A22</f>
        <v>0</v>
      </c>
      <c r="AP22" s="427" t="n">
        <f aca="false">+B22</f>
        <v>0</v>
      </c>
      <c r="AQ22" s="248" t="n">
        <f aca="false">+D22</f>
        <v>0</v>
      </c>
      <c r="AS22" s="249" t="n">
        <f aca="false">+P22</f>
        <v>0</v>
      </c>
      <c r="AT22" s="249" t="n">
        <f aca="false">+Q22</f>
        <v>0</v>
      </c>
    </row>
    <row r="23" customFormat="false" ht="12.75" hidden="false" customHeight="false" outlineLevel="0" collapsed="false">
      <c r="V23" s="246"/>
      <c r="W23" s="246"/>
      <c r="X23" s="246"/>
      <c r="Y23" s="246"/>
      <c r="Z23" s="246"/>
      <c r="AA23" s="246"/>
      <c r="AB23" s="246"/>
      <c r="AC23" s="246"/>
      <c r="AD23" s="246"/>
      <c r="AE23" s="246"/>
      <c r="AF23" s="246"/>
      <c r="AG23" s="246"/>
      <c r="AH23" s="246"/>
      <c r="AI23" s="246"/>
      <c r="AJ23" s="246"/>
      <c r="AK23" s="246"/>
      <c r="AL23" s="246"/>
      <c r="AM23" s="246"/>
      <c r="AN23" s="246"/>
      <c r="AO23" s="0" t="n">
        <f aca="false">+A23</f>
        <v>0</v>
      </c>
      <c r="AP23" s="427" t="n">
        <f aca="false">+B23</f>
        <v>0</v>
      </c>
      <c r="AQ23" s="248" t="n">
        <f aca="false">+D23</f>
        <v>0</v>
      </c>
      <c r="AS23" s="249" t="n">
        <f aca="false">+P23</f>
        <v>0</v>
      </c>
      <c r="AT23" s="249" t="n">
        <f aca="false">+Q23</f>
        <v>0</v>
      </c>
    </row>
    <row r="24" customFormat="false" ht="12.75" hidden="false" customHeight="false" outlineLevel="0" collapsed="false">
      <c r="V24" s="246"/>
      <c r="W24" s="246"/>
      <c r="X24" s="246"/>
      <c r="Y24" s="246"/>
      <c r="Z24" s="246"/>
      <c r="AA24" s="246"/>
      <c r="AB24" s="246"/>
      <c r="AC24" s="246"/>
      <c r="AD24" s="246"/>
      <c r="AE24" s="246"/>
      <c r="AF24" s="246"/>
      <c r="AG24" s="246"/>
      <c r="AH24" s="246"/>
      <c r="AI24" s="246"/>
      <c r="AJ24" s="246"/>
      <c r="AK24" s="246"/>
      <c r="AL24" s="246"/>
      <c r="AM24" s="246"/>
      <c r="AN24" s="246"/>
      <c r="AO24" s="0" t="n">
        <f aca="false">+A24</f>
        <v>0</v>
      </c>
      <c r="AP24" s="427" t="n">
        <f aca="false">+B24</f>
        <v>0</v>
      </c>
      <c r="AQ24" s="248" t="n">
        <f aca="false">+D24</f>
        <v>0</v>
      </c>
      <c r="AS24" s="249" t="n">
        <f aca="false">+P24</f>
        <v>0</v>
      </c>
      <c r="AT24" s="249" t="n">
        <f aca="false">+Q24</f>
        <v>0</v>
      </c>
    </row>
    <row r="25" customFormat="false" ht="15.75" hidden="false" customHeight="false" outlineLevel="0" collapsed="false">
      <c r="A25" s="259" t="s">
        <v>629</v>
      </c>
      <c r="B25" s="432"/>
      <c r="C25" s="432"/>
      <c r="D25" s="432"/>
      <c r="E25" s="432"/>
      <c r="F25" s="432"/>
      <c r="G25" s="370"/>
      <c r="H25" s="368"/>
      <c r="I25" s="368"/>
      <c r="J25" s="370"/>
      <c r="K25" s="370"/>
      <c r="L25" s="370"/>
      <c r="M25" s="370"/>
      <c r="N25" s="370"/>
      <c r="O25" s="370"/>
      <c r="P25" s="370"/>
      <c r="Q25" s="370"/>
      <c r="R25" s="370"/>
      <c r="S25" s="433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0" t="str">
        <f aca="false">+A25</f>
        <v>Manufacturing Energy Services</v>
      </c>
      <c r="AP25" s="427" t="n">
        <f aca="false">+B25</f>
        <v>0</v>
      </c>
      <c r="AQ25" s="248" t="n">
        <f aca="false">+D25</f>
        <v>0</v>
      </c>
      <c r="AS25" s="249" t="n">
        <f aca="false">+P25</f>
        <v>0</v>
      </c>
      <c r="AT25" s="249" t="n">
        <f aca="false">+Q25</f>
        <v>0</v>
      </c>
    </row>
    <row r="26" customFormat="false" ht="12.75" hidden="false" customHeight="true" outlineLevel="0" collapsed="false">
      <c r="A26" s="449" t="s">
        <v>3</v>
      </c>
      <c r="B26" s="325" t="s">
        <v>4</v>
      </c>
      <c r="C26" s="325" t="s">
        <v>180</v>
      </c>
      <c r="D26" s="325" t="s">
        <v>590</v>
      </c>
      <c r="E26" s="325" t="s">
        <v>374</v>
      </c>
      <c r="F26" s="325" t="s">
        <v>184</v>
      </c>
      <c r="G26" s="48" t="s">
        <v>411</v>
      </c>
      <c r="H26" s="325" t="s">
        <v>8</v>
      </c>
      <c r="I26" s="325" t="s">
        <v>591</v>
      </c>
      <c r="J26" s="48" t="s">
        <v>10</v>
      </c>
      <c r="K26" s="325" t="s">
        <v>412</v>
      </c>
      <c r="L26" s="48" t="s">
        <v>12</v>
      </c>
      <c r="M26" s="48" t="s">
        <v>12</v>
      </c>
      <c r="N26" s="48" t="s">
        <v>14</v>
      </c>
      <c r="O26" s="325" t="s">
        <v>13</v>
      </c>
      <c r="P26" s="325" t="s">
        <v>374</v>
      </c>
      <c r="Q26" s="325" t="s">
        <v>413</v>
      </c>
      <c r="R26" s="325" t="s">
        <v>17</v>
      </c>
      <c r="S26" s="325" t="s">
        <v>18</v>
      </c>
      <c r="T26" s="341" t="s">
        <v>19</v>
      </c>
      <c r="U26" s="450" t="s">
        <v>20</v>
      </c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0" t="str">
        <f aca="false">+A26</f>
        <v>Customer</v>
      </c>
      <c r="AP26" s="427" t="str">
        <f aca="false">+B26</f>
        <v>Value</v>
      </c>
      <c r="AQ26" s="248" t="str">
        <f aca="false">+D26</f>
        <v>Pricing</v>
      </c>
      <c r="AS26" s="249" t="str">
        <f aca="false">+P26</f>
        <v>Commodity</v>
      </c>
      <c r="AT26" s="249" t="str">
        <f aca="false">+Q26</f>
        <v>Origination</v>
      </c>
    </row>
    <row r="27" customFormat="false" ht="13.5" hidden="false" customHeight="false" outlineLevel="0" collapsed="false">
      <c r="A27" s="449"/>
      <c r="B27" s="325"/>
      <c r="C27" s="451"/>
      <c r="D27" s="343" t="s">
        <v>186</v>
      </c>
      <c r="E27" s="343" t="s">
        <v>417</v>
      </c>
      <c r="F27" s="343" t="s">
        <v>593</v>
      </c>
      <c r="G27" s="452" t="s">
        <v>187</v>
      </c>
      <c r="H27" s="325"/>
      <c r="I27" s="325"/>
      <c r="J27" s="345" t="s">
        <v>28</v>
      </c>
      <c r="K27" s="343" t="s">
        <v>182</v>
      </c>
      <c r="L27" s="345" t="s">
        <v>30</v>
      </c>
      <c r="M27" s="345" t="s">
        <v>31</v>
      </c>
      <c r="N27" s="55" t="s">
        <v>32</v>
      </c>
      <c r="O27" s="325"/>
      <c r="P27" s="343" t="s">
        <v>594</v>
      </c>
      <c r="Q27" s="325"/>
      <c r="R27" s="325"/>
      <c r="S27" s="325"/>
      <c r="T27" s="341"/>
      <c r="U27" s="450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0" t="n">
        <f aca="false">+A27</f>
        <v>0</v>
      </c>
      <c r="AP27" s="427" t="n">
        <f aca="false">+B27</f>
        <v>0</v>
      </c>
      <c r="AQ27" s="248" t="str">
        <f aca="false">+D27</f>
        <v>Due Date</v>
      </c>
      <c r="AS27" s="249" t="str">
        <f aca="false">+P27</f>
        <v>Structuring</v>
      </c>
      <c r="AT27" s="249" t="n">
        <f aca="false">+Q27</f>
        <v>0</v>
      </c>
    </row>
    <row r="28" customFormat="false" ht="12.75" hidden="false" customHeight="false" outlineLevel="0" collapsed="false">
      <c r="A28" s="453" t="s">
        <v>630</v>
      </c>
      <c r="B28" s="454" t="n">
        <v>1250000</v>
      </c>
      <c r="C28" s="455" t="s">
        <v>6</v>
      </c>
      <c r="D28" s="436" t="s">
        <v>189</v>
      </c>
      <c r="E28" s="455" t="s">
        <v>506</v>
      </c>
      <c r="F28" s="132" t="s">
        <v>223</v>
      </c>
      <c r="G28" s="456" t="n">
        <v>37164</v>
      </c>
      <c r="H28" s="298" t="s">
        <v>631</v>
      </c>
      <c r="I28" s="298"/>
      <c r="J28" s="298" t="n">
        <v>5</v>
      </c>
      <c r="K28" s="298" t="s">
        <v>632</v>
      </c>
      <c r="L28" s="457" t="n">
        <f aca="false">B28/3</f>
        <v>416666.666666667</v>
      </c>
      <c r="M28" s="457" t="n">
        <v>0</v>
      </c>
      <c r="N28" s="458"/>
      <c r="O28" s="298"/>
      <c r="P28" s="298" t="s">
        <v>633</v>
      </c>
      <c r="Q28" s="298" t="s">
        <v>634</v>
      </c>
      <c r="R28" s="298" t="s">
        <v>635</v>
      </c>
      <c r="S28" s="298"/>
      <c r="T28" s="308" t="s">
        <v>549</v>
      </c>
      <c r="U28" s="459" t="s">
        <v>235</v>
      </c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0" t="str">
        <f aca="false">+A28</f>
        <v>Pepsi Bottling Group</v>
      </c>
      <c r="AP28" s="427" t="n">
        <f aca="false">+B28</f>
        <v>1250000</v>
      </c>
      <c r="AQ28" s="248" t="str">
        <f aca="false">+D28</f>
        <v>Completed</v>
      </c>
      <c r="AS28" s="249" t="str">
        <f aca="false">+P28</f>
        <v>C. Connolly</v>
      </c>
      <c r="AT28" s="249" t="str">
        <f aca="false">+Q28</f>
        <v>Moore</v>
      </c>
    </row>
    <row r="29" customFormat="false" ht="12.75" hidden="false" customHeight="false" outlineLevel="0" collapsed="false">
      <c r="A29" s="460" t="s">
        <v>636</v>
      </c>
      <c r="B29" s="132" t="n">
        <v>3000000</v>
      </c>
      <c r="C29" s="132" t="s">
        <v>6</v>
      </c>
      <c r="D29" s="436" t="s">
        <v>189</v>
      </c>
      <c r="E29" s="132" t="s">
        <v>506</v>
      </c>
      <c r="F29" s="132" t="s">
        <v>223</v>
      </c>
      <c r="G29" s="456" t="n">
        <v>37246</v>
      </c>
      <c r="H29" s="438" t="s">
        <v>631</v>
      </c>
      <c r="I29" s="308" t="s">
        <v>597</v>
      </c>
      <c r="J29" s="90" t="n">
        <v>10</v>
      </c>
      <c r="K29" s="308" t="s">
        <v>637</v>
      </c>
      <c r="L29" s="91" t="n">
        <v>2000000</v>
      </c>
      <c r="M29" s="91"/>
      <c r="N29" s="91" t="s">
        <v>32</v>
      </c>
      <c r="O29" s="308" t="n">
        <v>25</v>
      </c>
      <c r="P29" s="308" t="s">
        <v>526</v>
      </c>
      <c r="Q29" s="308" t="s">
        <v>638</v>
      </c>
      <c r="R29" s="308" t="s">
        <v>639</v>
      </c>
      <c r="S29" s="308"/>
      <c r="T29" s="308" t="s">
        <v>549</v>
      </c>
      <c r="U29" s="461" t="s">
        <v>445</v>
      </c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0" t="str">
        <f aca="false">+A29</f>
        <v>Precision Castparts Corp - All States</v>
      </c>
      <c r="AP29" s="427" t="n">
        <f aca="false">+B29</f>
        <v>3000000</v>
      </c>
      <c r="AQ29" s="248" t="str">
        <f aca="false">+D29</f>
        <v>Completed</v>
      </c>
      <c r="AS29" s="249" t="str">
        <f aca="false">+P29</f>
        <v>Reese</v>
      </c>
      <c r="AT29" s="249" t="str">
        <f aca="false">+Q29</f>
        <v>Schopfer</v>
      </c>
    </row>
    <row r="30" customFormat="false" ht="12.75" hidden="false" customHeight="false" outlineLevel="0" collapsed="false">
      <c r="A30" s="275" t="s">
        <v>640</v>
      </c>
      <c r="B30" s="276" t="n">
        <v>900000</v>
      </c>
      <c r="C30" s="294" t="s">
        <v>6</v>
      </c>
      <c r="D30" s="84"/>
      <c r="E30" s="132" t="s">
        <v>506</v>
      </c>
      <c r="F30" s="86"/>
      <c r="G30" s="277" t="n">
        <v>37195</v>
      </c>
      <c r="H30" s="285" t="s">
        <v>447</v>
      </c>
      <c r="I30" s="285" t="s">
        <v>628</v>
      </c>
      <c r="J30" s="151" t="n">
        <v>5</v>
      </c>
      <c r="K30" s="151" t="s">
        <v>434</v>
      </c>
      <c r="L30" s="86"/>
      <c r="M30" s="86"/>
      <c r="N30" s="91" t="s">
        <v>39</v>
      </c>
      <c r="O30" s="86"/>
      <c r="P30" s="86" t="s">
        <v>248</v>
      </c>
      <c r="Q30" s="278" t="s">
        <v>641</v>
      </c>
      <c r="R30" s="279"/>
      <c r="S30" s="279"/>
      <c r="T30" s="308"/>
      <c r="U30" s="439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0" t="str">
        <f aca="false">+A30</f>
        <v>Baxter Healthcare</v>
      </c>
      <c r="AP30" s="427" t="n">
        <f aca="false">+B30</f>
        <v>900000</v>
      </c>
      <c r="AQ30" s="248" t="n">
        <f aca="false">+D30</f>
        <v>0</v>
      </c>
      <c r="AS30" s="249" t="str">
        <f aca="false">+P30</f>
        <v>Cobb</v>
      </c>
      <c r="AT30" s="249" t="str">
        <f aca="false">+Q30</f>
        <v>Forbis</v>
      </c>
    </row>
    <row r="31" customFormat="false" ht="12.75" hidden="false" customHeight="false" outlineLevel="0" collapsed="false">
      <c r="A31" s="453" t="s">
        <v>642</v>
      </c>
      <c r="B31" s="454" t="n">
        <v>1000000</v>
      </c>
      <c r="C31" s="132" t="s">
        <v>226</v>
      </c>
      <c r="D31" s="436" t="n">
        <v>37179</v>
      </c>
      <c r="E31" s="455" t="s">
        <v>428</v>
      </c>
      <c r="F31" s="132" t="s">
        <v>195</v>
      </c>
      <c r="G31" s="456" t="n">
        <v>37179</v>
      </c>
      <c r="H31" s="298" t="s">
        <v>433</v>
      </c>
      <c r="I31" s="298" t="s">
        <v>643</v>
      </c>
      <c r="J31" s="298" t="n">
        <v>5</v>
      </c>
      <c r="K31" s="298" t="s">
        <v>644</v>
      </c>
      <c r="L31" s="457" t="n">
        <v>1000000</v>
      </c>
      <c r="M31" s="457" t="n">
        <v>0</v>
      </c>
      <c r="N31" s="458" t="s">
        <v>423</v>
      </c>
      <c r="O31" s="298" t="n">
        <v>15</v>
      </c>
      <c r="P31" s="298" t="s">
        <v>205</v>
      </c>
      <c r="Q31" s="298" t="s">
        <v>645</v>
      </c>
      <c r="R31" s="298" t="s">
        <v>639</v>
      </c>
      <c r="S31" s="298"/>
      <c r="T31" s="308" t="s">
        <v>549</v>
      </c>
      <c r="U31" s="459" t="s">
        <v>235</v>
      </c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0" t="str">
        <f aca="false">+A31</f>
        <v>Sysco Commodity - TX </v>
      </c>
      <c r="AP31" s="427" t="n">
        <f aca="false">+B31</f>
        <v>1000000</v>
      </c>
      <c r="AQ31" s="248" t="n">
        <f aca="false">+D31</f>
        <v>37179</v>
      </c>
      <c r="AS31" s="249" t="str">
        <f aca="false">+P31</f>
        <v>Riley</v>
      </c>
      <c r="AT31" s="249" t="str">
        <f aca="false">+Q31</f>
        <v>Sutter</v>
      </c>
    </row>
    <row r="32" customFormat="false" ht="12.75" hidden="false" customHeight="false" outlineLevel="0" collapsed="false">
      <c r="A32" s="453" t="s">
        <v>646</v>
      </c>
      <c r="B32" s="454" t="n">
        <v>78000</v>
      </c>
      <c r="C32" s="132" t="s">
        <v>6</v>
      </c>
      <c r="D32" s="436" t="n">
        <v>37153</v>
      </c>
      <c r="E32" s="455" t="s">
        <v>428</v>
      </c>
      <c r="F32" s="132" t="s">
        <v>195</v>
      </c>
      <c r="G32" s="456" t="n">
        <v>37164</v>
      </c>
      <c r="H32" s="298" t="s">
        <v>484</v>
      </c>
      <c r="I32" s="298" t="s">
        <v>647</v>
      </c>
      <c r="J32" s="298" t="n">
        <v>5</v>
      </c>
      <c r="K32" s="298" t="s">
        <v>644</v>
      </c>
      <c r="L32" s="457" t="n">
        <v>22000</v>
      </c>
      <c r="M32" s="457" t="n">
        <v>0</v>
      </c>
      <c r="N32" s="458" t="s">
        <v>423</v>
      </c>
      <c r="O32" s="298" t="n">
        <v>1</v>
      </c>
      <c r="P32" s="298" t="s">
        <v>205</v>
      </c>
      <c r="Q32" s="298" t="s">
        <v>645</v>
      </c>
      <c r="R32" s="298" t="s">
        <v>639</v>
      </c>
      <c r="S32" s="298"/>
      <c r="T32" s="308" t="s">
        <v>549</v>
      </c>
      <c r="U32" s="459" t="s">
        <v>235</v>
      </c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0" t="str">
        <f aca="false">+A32</f>
        <v>Sysco Commodity - ME</v>
      </c>
      <c r="AP32" s="427" t="n">
        <f aca="false">+B32</f>
        <v>78000</v>
      </c>
      <c r="AQ32" s="248" t="n">
        <f aca="false">+D32</f>
        <v>37153</v>
      </c>
      <c r="AS32" s="249" t="str">
        <f aca="false">+P32</f>
        <v>Riley</v>
      </c>
      <c r="AT32" s="249" t="str">
        <f aca="false">+Q32</f>
        <v>Sutter</v>
      </c>
    </row>
    <row r="33" customFormat="false" ht="12.75" hidden="false" customHeight="false" outlineLevel="0" collapsed="false">
      <c r="A33" s="453" t="s">
        <v>648</v>
      </c>
      <c r="B33" s="454" t="n">
        <v>100000</v>
      </c>
      <c r="C33" s="132" t="s">
        <v>6</v>
      </c>
      <c r="D33" s="436" t="n">
        <v>37153</v>
      </c>
      <c r="E33" s="455" t="s">
        <v>428</v>
      </c>
      <c r="F33" s="132" t="s">
        <v>195</v>
      </c>
      <c r="G33" s="456" t="n">
        <v>37164</v>
      </c>
      <c r="H33" s="298" t="s">
        <v>649</v>
      </c>
      <c r="I33" s="298" t="s">
        <v>650</v>
      </c>
      <c r="J33" s="298" t="n">
        <v>5</v>
      </c>
      <c r="K33" s="298" t="s">
        <v>644</v>
      </c>
      <c r="L33" s="457" t="n">
        <v>30000</v>
      </c>
      <c r="M33" s="457" t="n">
        <v>0</v>
      </c>
      <c r="N33" s="458" t="s">
        <v>423</v>
      </c>
      <c r="O33" s="298" t="n">
        <v>7</v>
      </c>
      <c r="P33" s="298" t="s">
        <v>205</v>
      </c>
      <c r="Q33" s="298" t="s">
        <v>645</v>
      </c>
      <c r="R33" s="298" t="s">
        <v>639</v>
      </c>
      <c r="S33" s="298"/>
      <c r="T33" s="308" t="s">
        <v>549</v>
      </c>
      <c r="U33" s="459" t="s">
        <v>235</v>
      </c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0" t="str">
        <f aca="false">+A33</f>
        <v>Sysco Commodity - OH</v>
      </c>
      <c r="AP33" s="427" t="n">
        <f aca="false">+B33</f>
        <v>100000</v>
      </c>
      <c r="AQ33" s="248" t="n">
        <f aca="false">+D33</f>
        <v>37153</v>
      </c>
      <c r="AS33" s="249" t="str">
        <f aca="false">+P33</f>
        <v>Riley</v>
      </c>
      <c r="AT33" s="249" t="str">
        <f aca="false">+Q33</f>
        <v>Sutter</v>
      </c>
    </row>
    <row r="34" customFormat="false" ht="12.75" hidden="false" customHeight="false" outlineLevel="0" collapsed="false">
      <c r="A34" s="453" t="s">
        <v>651</v>
      </c>
      <c r="B34" s="454" t="n">
        <v>100000</v>
      </c>
      <c r="C34" s="132" t="s">
        <v>6</v>
      </c>
      <c r="D34" s="436" t="n">
        <v>37153</v>
      </c>
      <c r="E34" s="455" t="s">
        <v>428</v>
      </c>
      <c r="F34" s="132" t="s">
        <v>195</v>
      </c>
      <c r="G34" s="456" t="n">
        <v>37164</v>
      </c>
      <c r="H34" s="298" t="s">
        <v>473</v>
      </c>
      <c r="I34" s="298" t="s">
        <v>54</v>
      </c>
      <c r="J34" s="298" t="n">
        <v>5</v>
      </c>
      <c r="K34" s="298" t="s">
        <v>644</v>
      </c>
      <c r="L34" s="457" t="n">
        <v>30000</v>
      </c>
      <c r="M34" s="457" t="n">
        <v>0</v>
      </c>
      <c r="N34" s="458" t="s">
        <v>423</v>
      </c>
      <c r="O34" s="298" t="n">
        <v>3</v>
      </c>
      <c r="P34" s="298" t="s">
        <v>205</v>
      </c>
      <c r="Q34" s="298" t="s">
        <v>645</v>
      </c>
      <c r="R34" s="298" t="s">
        <v>639</v>
      </c>
      <c r="S34" s="298"/>
      <c r="T34" s="308" t="s">
        <v>549</v>
      </c>
      <c r="U34" s="459" t="s">
        <v>235</v>
      </c>
      <c r="V34" s="246"/>
      <c r="W34" s="246"/>
      <c r="X34" s="246"/>
      <c r="Y34" s="246"/>
      <c r="Z34" s="246"/>
      <c r="AA34" s="246"/>
      <c r="AB34" s="246"/>
      <c r="AC34" s="246"/>
      <c r="AD34" s="246"/>
      <c r="AE34" s="246"/>
      <c r="AF34" s="246"/>
      <c r="AG34" s="246"/>
      <c r="AH34" s="246"/>
      <c r="AI34" s="246"/>
      <c r="AJ34" s="246"/>
      <c r="AK34" s="246"/>
      <c r="AL34" s="246"/>
      <c r="AM34" s="246"/>
      <c r="AN34" s="246"/>
      <c r="AO34" s="0" t="str">
        <f aca="false">+A34</f>
        <v>Sysco Commodity - NJ</v>
      </c>
      <c r="AP34" s="427" t="n">
        <f aca="false">+B34</f>
        <v>100000</v>
      </c>
      <c r="AQ34" s="248" t="n">
        <f aca="false">+D34</f>
        <v>37153</v>
      </c>
      <c r="AS34" s="249" t="str">
        <f aca="false">+P34</f>
        <v>Riley</v>
      </c>
      <c r="AT34" s="249" t="str">
        <f aca="false">+Q34</f>
        <v>Sutter</v>
      </c>
    </row>
    <row r="35" customFormat="false" ht="12.75" hidden="false" customHeight="false" outlineLevel="0" collapsed="false">
      <c r="A35" s="453" t="s">
        <v>652</v>
      </c>
      <c r="B35" s="454" t="n">
        <v>200000</v>
      </c>
      <c r="C35" s="132" t="s">
        <v>6</v>
      </c>
      <c r="D35" s="436" t="n">
        <v>37153</v>
      </c>
      <c r="E35" s="455" t="s">
        <v>428</v>
      </c>
      <c r="F35" s="132" t="s">
        <v>195</v>
      </c>
      <c r="G35" s="456" t="n">
        <v>37164</v>
      </c>
      <c r="H35" s="298" t="s">
        <v>481</v>
      </c>
      <c r="I35" s="298" t="s">
        <v>653</v>
      </c>
      <c r="J35" s="298" t="n">
        <v>5</v>
      </c>
      <c r="K35" s="298" t="s">
        <v>644</v>
      </c>
      <c r="L35" s="457" t="n">
        <v>60000</v>
      </c>
      <c r="M35" s="457" t="n">
        <v>0</v>
      </c>
      <c r="N35" s="458" t="s">
        <v>423</v>
      </c>
      <c r="O35" s="298" t="n">
        <v>5</v>
      </c>
      <c r="P35" s="298" t="s">
        <v>205</v>
      </c>
      <c r="Q35" s="298" t="s">
        <v>645</v>
      </c>
      <c r="R35" s="298" t="s">
        <v>639</v>
      </c>
      <c r="S35" s="298"/>
      <c r="T35" s="308" t="s">
        <v>549</v>
      </c>
      <c r="U35" s="459" t="s">
        <v>235</v>
      </c>
      <c r="V35" s="246"/>
      <c r="W35" s="246"/>
      <c r="X35" s="246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6"/>
      <c r="AJ35" s="246"/>
      <c r="AK35" s="246"/>
      <c r="AL35" s="246"/>
      <c r="AM35" s="246"/>
      <c r="AN35" s="246"/>
      <c r="AO35" s="0" t="str">
        <f aca="false">+A35</f>
        <v>Sysco Commodity - MA</v>
      </c>
      <c r="AP35" s="427" t="n">
        <f aca="false">+B35</f>
        <v>200000</v>
      </c>
      <c r="AQ35" s="248" t="n">
        <f aca="false">+D35</f>
        <v>37153</v>
      </c>
      <c r="AS35" s="249" t="str">
        <f aca="false">+P35</f>
        <v>Riley</v>
      </c>
      <c r="AT35" s="249" t="str">
        <f aca="false">+Q35</f>
        <v>Sutter</v>
      </c>
    </row>
    <row r="36" customFormat="false" ht="12.75" hidden="false" customHeight="false" outlineLevel="0" collapsed="false">
      <c r="A36" s="453" t="s">
        <v>654</v>
      </c>
      <c r="B36" s="454" t="n">
        <v>240000</v>
      </c>
      <c r="C36" s="132" t="s">
        <v>6</v>
      </c>
      <c r="D36" s="436" t="n">
        <v>37153</v>
      </c>
      <c r="E36" s="455" t="s">
        <v>428</v>
      </c>
      <c r="F36" s="132" t="s">
        <v>195</v>
      </c>
      <c r="G36" s="456" t="n">
        <v>37164</v>
      </c>
      <c r="H36" s="298" t="s">
        <v>655</v>
      </c>
      <c r="I36" s="298" t="s">
        <v>656</v>
      </c>
      <c r="J36" s="298" t="n">
        <v>5</v>
      </c>
      <c r="K36" s="298" t="s">
        <v>644</v>
      </c>
      <c r="L36" s="457" t="n">
        <v>71000</v>
      </c>
      <c r="M36" s="457" t="n">
        <v>0</v>
      </c>
      <c r="N36" s="458" t="s">
        <v>423</v>
      </c>
      <c r="O36" s="298" t="n">
        <v>5</v>
      </c>
      <c r="P36" s="298" t="s">
        <v>205</v>
      </c>
      <c r="Q36" s="298" t="s">
        <v>645</v>
      </c>
      <c r="R36" s="298" t="s">
        <v>639</v>
      </c>
      <c r="S36" s="298"/>
      <c r="T36" s="308" t="s">
        <v>549</v>
      </c>
      <c r="U36" s="459" t="s">
        <v>235</v>
      </c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0" t="str">
        <f aca="false">+A36</f>
        <v>Sysco Commodity - MD</v>
      </c>
      <c r="AP36" s="427" t="n">
        <f aca="false">+B36</f>
        <v>240000</v>
      </c>
      <c r="AQ36" s="248" t="n">
        <f aca="false">+D36</f>
        <v>37153</v>
      </c>
      <c r="AS36" s="249" t="str">
        <f aca="false">+P36</f>
        <v>Riley</v>
      </c>
      <c r="AT36" s="249" t="str">
        <f aca="false">+Q36</f>
        <v>Sutter</v>
      </c>
    </row>
    <row r="37" customFormat="false" ht="12.75" hidden="false" customHeight="false" outlineLevel="0" collapsed="false">
      <c r="A37" s="453" t="s">
        <v>657</v>
      </c>
      <c r="B37" s="454" t="n">
        <v>5000000</v>
      </c>
      <c r="C37" s="455" t="s">
        <v>6</v>
      </c>
      <c r="D37" s="436" t="s">
        <v>189</v>
      </c>
      <c r="E37" s="455" t="s">
        <v>506</v>
      </c>
      <c r="F37" s="132" t="s">
        <v>567</v>
      </c>
      <c r="G37" s="456" t="n">
        <v>37194</v>
      </c>
      <c r="H37" s="298" t="s">
        <v>658</v>
      </c>
      <c r="I37" s="298" t="s">
        <v>597</v>
      </c>
      <c r="J37" s="298" t="n">
        <v>10</v>
      </c>
      <c r="K37" s="298" t="s">
        <v>659</v>
      </c>
      <c r="L37" s="457" t="n">
        <v>1600000</v>
      </c>
      <c r="M37" s="457" t="n">
        <v>0</v>
      </c>
      <c r="N37" s="91" t="s">
        <v>423</v>
      </c>
      <c r="O37" s="298"/>
      <c r="P37" s="298" t="s">
        <v>205</v>
      </c>
      <c r="Q37" s="298" t="s">
        <v>660</v>
      </c>
      <c r="R37" s="298" t="s">
        <v>607</v>
      </c>
      <c r="S37" s="298"/>
      <c r="T37" s="308" t="s">
        <v>549</v>
      </c>
      <c r="U37" s="459" t="s">
        <v>252</v>
      </c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6"/>
      <c r="AJ37" s="246"/>
      <c r="AK37" s="246"/>
      <c r="AL37" s="246"/>
      <c r="AM37" s="246"/>
      <c r="AN37" s="246"/>
      <c r="AO37" s="0" t="str">
        <f aca="false">+A37</f>
        <v>Collins &amp; Aikman (Heartland Ind. Partners)</v>
      </c>
      <c r="AP37" s="427" t="n">
        <f aca="false">+B37</f>
        <v>5000000</v>
      </c>
      <c r="AQ37" s="248" t="str">
        <f aca="false">+D37</f>
        <v>Completed</v>
      </c>
      <c r="AS37" s="249" t="str">
        <f aca="false">+P37</f>
        <v>Riley</v>
      </c>
      <c r="AT37" s="249" t="str">
        <f aca="false">+Q37</f>
        <v>Borden</v>
      </c>
    </row>
    <row r="38" customFormat="false" ht="12.75" hidden="false" customHeight="false" outlineLevel="0" collapsed="false">
      <c r="A38" s="453" t="s">
        <v>661</v>
      </c>
      <c r="B38" s="454" t="n">
        <v>4000000</v>
      </c>
      <c r="C38" s="455" t="s">
        <v>226</v>
      </c>
      <c r="D38" s="436" t="n">
        <v>37161</v>
      </c>
      <c r="E38" s="455" t="s">
        <v>428</v>
      </c>
      <c r="F38" s="132" t="s">
        <v>195</v>
      </c>
      <c r="G38" s="456" t="n">
        <v>37164</v>
      </c>
      <c r="H38" s="298" t="s">
        <v>329</v>
      </c>
      <c r="I38" s="298"/>
      <c r="J38" s="298" t="n">
        <v>5</v>
      </c>
      <c r="K38" s="298" t="s">
        <v>38</v>
      </c>
      <c r="L38" s="457" t="n">
        <v>28000</v>
      </c>
      <c r="M38" s="457" t="n">
        <v>0</v>
      </c>
      <c r="N38" s="91"/>
      <c r="O38" s="298"/>
      <c r="P38" s="298" t="s">
        <v>205</v>
      </c>
      <c r="Q38" s="298" t="s">
        <v>660</v>
      </c>
      <c r="R38" s="298"/>
      <c r="S38" s="298"/>
      <c r="T38" s="308" t="s">
        <v>549</v>
      </c>
      <c r="U38" s="459" t="s">
        <v>252</v>
      </c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0" t="str">
        <f aca="false">+A38</f>
        <v>Metaldyne/Masco (Heartland) - TX</v>
      </c>
      <c r="AP38" s="427" t="n">
        <f aca="false">+B38</f>
        <v>4000000</v>
      </c>
      <c r="AQ38" s="248" t="n">
        <f aca="false">+D38</f>
        <v>37161</v>
      </c>
      <c r="AS38" s="249" t="str">
        <f aca="false">+P38</f>
        <v>Riley</v>
      </c>
      <c r="AT38" s="249" t="str">
        <f aca="false">+Q38</f>
        <v>Borden</v>
      </c>
    </row>
    <row r="39" customFormat="false" ht="12.75" hidden="false" customHeight="false" outlineLevel="0" collapsed="false">
      <c r="A39" s="453" t="s">
        <v>662</v>
      </c>
      <c r="B39" s="454" t="n">
        <v>1500000</v>
      </c>
      <c r="C39" s="455" t="s">
        <v>508</v>
      </c>
      <c r="D39" s="436"/>
      <c r="E39" s="455" t="s">
        <v>492</v>
      </c>
      <c r="F39" s="132"/>
      <c r="G39" s="298" t="s">
        <v>509</v>
      </c>
      <c r="H39" s="298"/>
      <c r="I39" s="298"/>
      <c r="J39" s="298"/>
      <c r="K39" s="298"/>
      <c r="L39" s="457" t="n">
        <f aca="false">B39/3</f>
        <v>500000</v>
      </c>
      <c r="M39" s="457" t="n">
        <v>0</v>
      </c>
      <c r="N39" s="91"/>
      <c r="O39" s="298"/>
      <c r="P39" s="298"/>
      <c r="Q39" s="298" t="s">
        <v>645</v>
      </c>
      <c r="R39" s="298"/>
      <c r="S39" s="298"/>
      <c r="T39" s="308" t="s">
        <v>549</v>
      </c>
      <c r="U39" s="459" t="s">
        <v>235</v>
      </c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246"/>
      <c r="AL39" s="246"/>
      <c r="AM39" s="246"/>
      <c r="AN39" s="246"/>
      <c r="AO39" s="0" t="str">
        <f aca="false">+A39</f>
        <v>Minutemaid</v>
      </c>
      <c r="AP39" s="427" t="n">
        <f aca="false">+B39</f>
        <v>1500000</v>
      </c>
      <c r="AQ39" s="248" t="n">
        <f aca="false">+D39</f>
        <v>0</v>
      </c>
      <c r="AS39" s="249" t="n">
        <f aca="false">+P39</f>
        <v>0</v>
      </c>
      <c r="AT39" s="249" t="str">
        <f aca="false">+Q39</f>
        <v>Sutter</v>
      </c>
    </row>
    <row r="40" customFormat="false" ht="12.75" hidden="false" customHeight="false" outlineLevel="0" collapsed="false">
      <c r="A40" s="462" t="s">
        <v>663</v>
      </c>
      <c r="B40" s="463" t="n">
        <v>200000</v>
      </c>
      <c r="C40" s="464" t="s">
        <v>226</v>
      </c>
      <c r="D40" s="465" t="n">
        <v>37195</v>
      </c>
      <c r="E40" s="466" t="s">
        <v>664</v>
      </c>
      <c r="F40" s="464" t="s">
        <v>665</v>
      </c>
      <c r="G40" s="464" t="s">
        <v>509</v>
      </c>
      <c r="H40" s="464" t="s">
        <v>433</v>
      </c>
      <c r="I40" s="464" t="s">
        <v>263</v>
      </c>
      <c r="J40" s="467"/>
      <c r="K40" s="464" t="s">
        <v>666</v>
      </c>
      <c r="L40" s="468"/>
      <c r="M40" s="466"/>
      <c r="N40" s="466"/>
      <c r="O40" s="464"/>
      <c r="P40" s="464"/>
      <c r="Q40" s="464"/>
      <c r="R40" s="464"/>
      <c r="S40" s="464"/>
      <c r="T40" s="469" t="s">
        <v>549</v>
      </c>
      <c r="U40" s="298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0" t="str">
        <f aca="false">+A40</f>
        <v>Sara Lee</v>
      </c>
      <c r="AP40" s="427" t="n">
        <f aca="false">+B40</f>
        <v>200000</v>
      </c>
      <c r="AQ40" s="248" t="n">
        <f aca="false">+D40</f>
        <v>37195</v>
      </c>
      <c r="AS40" s="249" t="n">
        <f aca="false">+P40</f>
        <v>0</v>
      </c>
      <c r="AT40" s="249" t="n">
        <f aca="false">+Q40</f>
        <v>0</v>
      </c>
    </row>
    <row r="41" customFormat="false" ht="12.75" hidden="false" customHeight="false" outlineLevel="0" collapsed="false">
      <c r="A41" s="453" t="s">
        <v>667</v>
      </c>
      <c r="B41" s="454" t="n">
        <v>4000000</v>
      </c>
      <c r="C41" s="455" t="s">
        <v>6</v>
      </c>
      <c r="D41" s="436" t="n">
        <v>37139</v>
      </c>
      <c r="E41" s="455" t="s">
        <v>428</v>
      </c>
      <c r="F41" s="132" t="s">
        <v>195</v>
      </c>
      <c r="G41" s="298" t="s">
        <v>574</v>
      </c>
      <c r="H41" s="298" t="s">
        <v>668</v>
      </c>
      <c r="I41" s="298" t="s">
        <v>597</v>
      </c>
      <c r="J41" s="298" t="n">
        <v>5</v>
      </c>
      <c r="K41" s="298" t="s">
        <v>669</v>
      </c>
      <c r="L41" s="457" t="n">
        <v>1300000</v>
      </c>
      <c r="M41" s="457" t="n">
        <v>0</v>
      </c>
      <c r="N41" s="91" t="s">
        <v>32</v>
      </c>
      <c r="O41" s="298"/>
      <c r="P41" s="298" t="s">
        <v>205</v>
      </c>
      <c r="Q41" s="298" t="s">
        <v>670</v>
      </c>
      <c r="R41" s="298"/>
      <c r="S41" s="298"/>
      <c r="T41" s="308" t="s">
        <v>549</v>
      </c>
      <c r="U41" s="459" t="s">
        <v>445</v>
      </c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46"/>
      <c r="AH41" s="246"/>
      <c r="AI41" s="246"/>
      <c r="AJ41" s="246"/>
      <c r="AK41" s="246"/>
      <c r="AL41" s="246"/>
      <c r="AM41" s="246"/>
      <c r="AN41" s="246"/>
      <c r="AO41" s="0" t="str">
        <f aca="false">+A41</f>
        <v>ICI Power deal</v>
      </c>
      <c r="AP41" s="427" t="n">
        <f aca="false">+B41</f>
        <v>4000000</v>
      </c>
      <c r="AQ41" s="248" t="n">
        <f aca="false">+D41</f>
        <v>37139</v>
      </c>
      <c r="AS41" s="249" t="str">
        <f aca="false">+P41</f>
        <v>Riley</v>
      </c>
      <c r="AT41" s="249" t="str">
        <f aca="false">+Q41</f>
        <v>Georgeoff</v>
      </c>
    </row>
    <row r="42" customFormat="false" ht="12.75" hidden="false" customHeight="false" outlineLevel="0" collapsed="false">
      <c r="A42" s="453" t="s">
        <v>671</v>
      </c>
      <c r="B42" s="454" t="n">
        <v>2000000</v>
      </c>
      <c r="C42" s="455" t="s">
        <v>6</v>
      </c>
      <c r="D42" s="436" t="n">
        <v>37141</v>
      </c>
      <c r="E42" s="455" t="s">
        <v>420</v>
      </c>
      <c r="F42" s="132" t="s">
        <v>230</v>
      </c>
      <c r="G42" s="298" t="s">
        <v>509</v>
      </c>
      <c r="H42" s="298" t="s">
        <v>631</v>
      </c>
      <c r="I42" s="298" t="s">
        <v>597</v>
      </c>
      <c r="J42" s="298" t="s">
        <v>672</v>
      </c>
      <c r="K42" s="298" t="s">
        <v>673</v>
      </c>
      <c r="L42" s="457" t="n">
        <v>600000</v>
      </c>
      <c r="M42" s="457" t="n">
        <v>0</v>
      </c>
      <c r="N42" s="91" t="s">
        <v>423</v>
      </c>
      <c r="O42" s="298"/>
      <c r="P42" s="298" t="s">
        <v>633</v>
      </c>
      <c r="Q42" s="298" t="s">
        <v>674</v>
      </c>
      <c r="R42" s="298"/>
      <c r="S42" s="298"/>
      <c r="T42" s="308" t="s">
        <v>549</v>
      </c>
      <c r="U42" s="459" t="s">
        <v>252</v>
      </c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46"/>
      <c r="AH42" s="246"/>
      <c r="AI42" s="246"/>
      <c r="AJ42" s="246"/>
      <c r="AK42" s="246"/>
      <c r="AL42" s="246"/>
      <c r="AM42" s="246"/>
      <c r="AN42" s="246"/>
      <c r="AO42" s="0" t="str">
        <f aca="false">+A42</f>
        <v>Sara Lee - Gas</v>
      </c>
      <c r="AP42" s="427" t="n">
        <f aca="false">+B42</f>
        <v>2000000</v>
      </c>
      <c r="AQ42" s="248" t="n">
        <f aca="false">+D42</f>
        <v>37141</v>
      </c>
      <c r="AS42" s="249" t="str">
        <f aca="false">+P42</f>
        <v>C. Connolly</v>
      </c>
      <c r="AT42" s="249" t="str">
        <f aca="false">+Q42</f>
        <v>Smith</v>
      </c>
    </row>
    <row r="43" customFormat="false" ht="12.75" hidden="false" customHeight="false" outlineLevel="0" collapsed="false">
      <c r="A43" s="453" t="s">
        <v>675</v>
      </c>
      <c r="B43" s="454" t="n">
        <v>2000000</v>
      </c>
      <c r="C43" s="455" t="s">
        <v>6</v>
      </c>
      <c r="D43" s="436" t="n">
        <v>37155</v>
      </c>
      <c r="E43" s="455" t="s">
        <v>506</v>
      </c>
      <c r="F43" s="132" t="s">
        <v>195</v>
      </c>
      <c r="G43" s="456" t="n">
        <v>37225</v>
      </c>
      <c r="H43" s="298" t="s">
        <v>631</v>
      </c>
      <c r="I43" s="298" t="s">
        <v>597</v>
      </c>
      <c r="J43" s="298" t="n">
        <v>10</v>
      </c>
      <c r="K43" s="298" t="s">
        <v>669</v>
      </c>
      <c r="L43" s="457" t="n">
        <v>600000</v>
      </c>
      <c r="M43" s="457" t="n">
        <v>0</v>
      </c>
      <c r="N43" s="91" t="s">
        <v>423</v>
      </c>
      <c r="O43" s="298"/>
      <c r="P43" s="298" t="s">
        <v>205</v>
      </c>
      <c r="Q43" s="298" t="s">
        <v>676</v>
      </c>
      <c r="R43" s="298"/>
      <c r="S43" s="298"/>
      <c r="T43" s="308" t="s">
        <v>549</v>
      </c>
      <c r="U43" s="459" t="s">
        <v>252</v>
      </c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46"/>
      <c r="AH43" s="246"/>
      <c r="AI43" s="246"/>
      <c r="AJ43" s="246"/>
      <c r="AK43" s="246"/>
      <c r="AL43" s="246"/>
      <c r="AM43" s="246"/>
      <c r="AN43" s="246"/>
      <c r="AO43" s="0" t="str">
        <f aca="false">+A43</f>
        <v>Metaldyne (Heartland Ind. Partners) - Other States</v>
      </c>
      <c r="AP43" s="427" t="n">
        <f aca="false">+B43</f>
        <v>2000000</v>
      </c>
      <c r="AQ43" s="248" t="n">
        <f aca="false">+D43</f>
        <v>37155</v>
      </c>
      <c r="AS43" s="249" t="str">
        <f aca="false">+P43</f>
        <v>Riley</v>
      </c>
      <c r="AT43" s="249" t="str">
        <f aca="false">+Q43</f>
        <v>Doyle</v>
      </c>
    </row>
    <row r="44" customFormat="false" ht="12.75" hidden="false" customHeight="false" outlineLevel="0" collapsed="false">
      <c r="A44" s="453" t="s">
        <v>677</v>
      </c>
      <c r="B44" s="454" t="n">
        <v>3000000</v>
      </c>
      <c r="C44" s="455" t="s">
        <v>6</v>
      </c>
      <c r="D44" s="436" t="n">
        <v>37155</v>
      </c>
      <c r="E44" s="455" t="s">
        <v>506</v>
      </c>
      <c r="F44" s="132" t="s">
        <v>195</v>
      </c>
      <c r="G44" s="456" t="n">
        <v>37225</v>
      </c>
      <c r="H44" s="298" t="s">
        <v>631</v>
      </c>
      <c r="I44" s="298" t="s">
        <v>597</v>
      </c>
      <c r="J44" s="298" t="n">
        <v>10</v>
      </c>
      <c r="K44" s="298" t="s">
        <v>669</v>
      </c>
      <c r="L44" s="457" t="n">
        <f aca="false">B44/3</f>
        <v>1000000</v>
      </c>
      <c r="M44" s="457" t="n">
        <v>0</v>
      </c>
      <c r="N44" s="91" t="s">
        <v>423</v>
      </c>
      <c r="O44" s="298"/>
      <c r="P44" s="298" t="s">
        <v>205</v>
      </c>
      <c r="Q44" s="298" t="s">
        <v>676</v>
      </c>
      <c r="R44" s="298"/>
      <c r="S44" s="298"/>
      <c r="T44" s="308" t="s">
        <v>549</v>
      </c>
      <c r="U44" s="459" t="s">
        <v>252</v>
      </c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6"/>
      <c r="AI44" s="246"/>
      <c r="AJ44" s="246"/>
      <c r="AK44" s="246"/>
      <c r="AL44" s="246"/>
      <c r="AM44" s="246"/>
      <c r="AN44" s="246"/>
      <c r="AO44" s="0" t="str">
        <f aca="false">+A44</f>
        <v>Mascotech (Heartland Ind. Partners) - Other States</v>
      </c>
      <c r="AP44" s="427" t="n">
        <f aca="false">+B44</f>
        <v>3000000</v>
      </c>
      <c r="AQ44" s="248" t="n">
        <f aca="false">+D44</f>
        <v>37155</v>
      </c>
      <c r="AS44" s="249" t="str">
        <f aca="false">+P44</f>
        <v>Riley</v>
      </c>
      <c r="AT44" s="249" t="str">
        <f aca="false">+Q44</f>
        <v>Doyle</v>
      </c>
    </row>
    <row r="45" customFormat="false" ht="12.75" hidden="false" customHeight="false" outlineLevel="0" collapsed="false">
      <c r="A45" s="453" t="s">
        <v>678</v>
      </c>
      <c r="B45" s="454"/>
      <c r="C45" s="455" t="s">
        <v>6</v>
      </c>
      <c r="D45" s="436" t="n">
        <v>37158</v>
      </c>
      <c r="E45" s="455" t="s">
        <v>428</v>
      </c>
      <c r="F45" s="132" t="s">
        <v>679</v>
      </c>
      <c r="G45" s="298" t="s">
        <v>509</v>
      </c>
      <c r="H45" s="298" t="s">
        <v>433</v>
      </c>
      <c r="I45" s="298" t="s">
        <v>301</v>
      </c>
      <c r="J45" s="298" t="n">
        <v>5</v>
      </c>
      <c r="K45" s="298" t="s">
        <v>666</v>
      </c>
      <c r="L45" s="457" t="n">
        <v>0</v>
      </c>
      <c r="M45" s="457"/>
      <c r="N45" s="91" t="s">
        <v>39</v>
      </c>
      <c r="O45" s="298" t="n">
        <v>100</v>
      </c>
      <c r="P45" s="298" t="s">
        <v>257</v>
      </c>
      <c r="Q45" s="298" t="s">
        <v>680</v>
      </c>
      <c r="R45" s="298"/>
      <c r="S45" s="298"/>
      <c r="T45" s="308" t="s">
        <v>549</v>
      </c>
      <c r="U45" s="459"/>
      <c r="V45" s="470" t="n">
        <v>1</v>
      </c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0" t="str">
        <f aca="false">+A45</f>
        <v>Genuine Parts Co.-RFP</v>
      </c>
      <c r="AP45" s="427" t="n">
        <f aca="false">+B45</f>
        <v>0</v>
      </c>
      <c r="AQ45" s="248" t="n">
        <f aca="false">+D45</f>
        <v>37158</v>
      </c>
      <c r="AS45" s="249" t="str">
        <f aca="false">+P45</f>
        <v>Leith</v>
      </c>
      <c r="AT45" s="249" t="str">
        <f aca="false">+Q45</f>
        <v>Kisch</v>
      </c>
    </row>
    <row r="46" customFormat="false" ht="12.75" hidden="false" customHeight="false" outlineLevel="0" collapsed="false">
      <c r="A46" s="295" t="s">
        <v>681</v>
      </c>
      <c r="B46" s="471" t="n">
        <f aca="false">(L46*J46)</f>
        <v>60000</v>
      </c>
      <c r="C46" s="297" t="s">
        <v>6</v>
      </c>
      <c r="D46" s="472" t="n">
        <v>37148</v>
      </c>
      <c r="E46" s="473" t="s">
        <v>57</v>
      </c>
      <c r="F46" s="297" t="s">
        <v>215</v>
      </c>
      <c r="G46" s="297" t="s">
        <v>509</v>
      </c>
      <c r="H46" s="297" t="s">
        <v>433</v>
      </c>
      <c r="I46" s="297" t="s">
        <v>301</v>
      </c>
      <c r="J46" s="474" t="n">
        <v>5</v>
      </c>
      <c r="K46" s="297" t="s">
        <v>666</v>
      </c>
      <c r="L46" s="475" t="n">
        <v>12000</v>
      </c>
      <c r="M46" s="473"/>
      <c r="N46" s="473" t="s">
        <v>39</v>
      </c>
      <c r="O46" s="297" t="n">
        <v>15</v>
      </c>
      <c r="P46" s="298" t="s">
        <v>290</v>
      </c>
      <c r="Q46" s="298" t="s">
        <v>680</v>
      </c>
      <c r="R46" s="298"/>
      <c r="S46" s="298"/>
      <c r="T46" s="372" t="s">
        <v>549</v>
      </c>
      <c r="U46" s="298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0" t="str">
        <f aca="false">+A46</f>
        <v>Steelcase inc. (TX)</v>
      </c>
      <c r="AP46" s="427" t="n">
        <f aca="false">+B46</f>
        <v>60000</v>
      </c>
      <c r="AQ46" s="248" t="n">
        <f aca="false">+D46</f>
        <v>37148</v>
      </c>
      <c r="AS46" s="249" t="str">
        <f aca="false">+P46</f>
        <v>Ragsdale</v>
      </c>
      <c r="AT46" s="249" t="str">
        <f aca="false">+Q46</f>
        <v>Kisch</v>
      </c>
    </row>
    <row r="47" customFormat="false" ht="12.75" hidden="false" customHeight="false" outlineLevel="0" collapsed="false">
      <c r="A47" s="453" t="s">
        <v>682</v>
      </c>
      <c r="B47" s="454" t="n">
        <v>500000</v>
      </c>
      <c r="C47" s="455" t="s">
        <v>6</v>
      </c>
      <c r="D47" s="436" t="n">
        <v>37169</v>
      </c>
      <c r="E47" s="455" t="s">
        <v>428</v>
      </c>
      <c r="F47" s="132" t="s">
        <v>679</v>
      </c>
      <c r="G47" s="298" t="s">
        <v>509</v>
      </c>
      <c r="H47" s="298" t="s">
        <v>433</v>
      </c>
      <c r="I47" s="298"/>
      <c r="J47" s="298"/>
      <c r="K47" s="298" t="s">
        <v>666</v>
      </c>
      <c r="L47" s="457" t="n">
        <v>50000</v>
      </c>
      <c r="M47" s="457"/>
      <c r="N47" s="91" t="s">
        <v>39</v>
      </c>
      <c r="O47" s="298" t="n">
        <v>2</v>
      </c>
      <c r="P47" s="298" t="s">
        <v>118</v>
      </c>
      <c r="Q47" s="298" t="s">
        <v>660</v>
      </c>
      <c r="R47" s="298"/>
      <c r="S47" s="298"/>
      <c r="T47" s="308"/>
      <c r="U47" s="459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246"/>
      <c r="AL47" s="246"/>
      <c r="AM47" s="246"/>
      <c r="AN47" s="246"/>
      <c r="AO47" s="0" t="str">
        <f aca="false">+A47</f>
        <v>The Stanley Works Texas</v>
      </c>
      <c r="AP47" s="427" t="n">
        <f aca="false">+B47</f>
        <v>500000</v>
      </c>
      <c r="AQ47" s="248" t="n">
        <f aca="false">+D47</f>
        <v>37169</v>
      </c>
      <c r="AS47" s="249" t="str">
        <f aca="false">+P47</f>
        <v>Heidecker</v>
      </c>
      <c r="AT47" s="249" t="str">
        <f aca="false">+Q47</f>
        <v>Borden</v>
      </c>
    </row>
    <row r="48" customFormat="false" ht="12.75" hidden="false" customHeight="false" outlineLevel="0" collapsed="false">
      <c r="A48" s="453" t="s">
        <v>683</v>
      </c>
      <c r="B48" s="454" t="n">
        <v>600000</v>
      </c>
      <c r="C48" s="284" t="s">
        <v>6</v>
      </c>
      <c r="D48" s="436" t="s">
        <v>223</v>
      </c>
      <c r="E48" s="458" t="s">
        <v>492</v>
      </c>
      <c r="F48" s="284" t="s">
        <v>223</v>
      </c>
      <c r="G48" s="476" t="n">
        <v>37179</v>
      </c>
      <c r="H48" s="298" t="s">
        <v>433</v>
      </c>
      <c r="I48" s="284" t="s">
        <v>684</v>
      </c>
      <c r="J48" s="298" t="n">
        <v>3</v>
      </c>
      <c r="K48" s="284" t="s">
        <v>38</v>
      </c>
      <c r="L48" s="457" t="n">
        <v>300000</v>
      </c>
      <c r="M48" s="457" t="n">
        <v>0</v>
      </c>
      <c r="N48" s="457" t="s">
        <v>32</v>
      </c>
      <c r="O48" s="284"/>
      <c r="P48" s="298" t="s">
        <v>118</v>
      </c>
      <c r="Q48" s="298" t="s">
        <v>670</v>
      </c>
      <c r="R48" s="284" t="s">
        <v>243</v>
      </c>
      <c r="S48" s="284"/>
      <c r="T48" s="308" t="s">
        <v>549</v>
      </c>
      <c r="U48" s="477"/>
      <c r="AO48" s="0" t="str">
        <f aca="false">+A48</f>
        <v>Crown Cork Seal - TX</v>
      </c>
      <c r="AP48" s="427" t="n">
        <f aca="false">+B48</f>
        <v>600000</v>
      </c>
      <c r="AQ48" s="248" t="str">
        <f aca="false">+D48</f>
        <v>Complete</v>
      </c>
      <c r="AS48" s="249" t="str">
        <f aca="false">+P48</f>
        <v>Heidecker</v>
      </c>
      <c r="AT48" s="249" t="str">
        <f aca="false">+Q48</f>
        <v>Georgeoff</v>
      </c>
    </row>
    <row r="49" customFormat="false" ht="12.75" hidden="false" customHeight="false" outlineLevel="0" collapsed="false">
      <c r="A49" s="453" t="s">
        <v>685</v>
      </c>
      <c r="B49" s="454" t="n">
        <v>1000000</v>
      </c>
      <c r="C49" s="284" t="s">
        <v>6</v>
      </c>
      <c r="D49" s="436" t="s">
        <v>223</v>
      </c>
      <c r="E49" s="458" t="s">
        <v>492</v>
      </c>
      <c r="F49" s="284" t="s">
        <v>223</v>
      </c>
      <c r="G49" s="476" t="n">
        <v>37179</v>
      </c>
      <c r="H49" s="298" t="s">
        <v>447</v>
      </c>
      <c r="I49" s="284" t="s">
        <v>686</v>
      </c>
      <c r="J49" s="298" t="n">
        <v>3</v>
      </c>
      <c r="K49" s="284" t="s">
        <v>38</v>
      </c>
      <c r="L49" s="457"/>
      <c r="M49" s="457" t="n">
        <v>0</v>
      </c>
      <c r="N49" s="457" t="s">
        <v>32</v>
      </c>
      <c r="O49" s="284"/>
      <c r="P49" s="298" t="s">
        <v>118</v>
      </c>
      <c r="Q49" s="298" t="s">
        <v>670</v>
      </c>
      <c r="R49" s="284" t="s">
        <v>243</v>
      </c>
      <c r="S49" s="284"/>
      <c r="T49" s="308" t="s">
        <v>549</v>
      </c>
      <c r="U49" s="477"/>
      <c r="AO49" s="0" t="str">
        <f aca="false">+A49</f>
        <v>Crown Cork Seal - IL</v>
      </c>
      <c r="AP49" s="427" t="n">
        <f aca="false">+B49</f>
        <v>1000000</v>
      </c>
      <c r="AQ49" s="248" t="str">
        <f aca="false">+D49</f>
        <v>Complete</v>
      </c>
      <c r="AS49" s="249" t="str">
        <f aca="false">+P49</f>
        <v>Heidecker</v>
      </c>
      <c r="AT49" s="249" t="str">
        <f aca="false">+Q49</f>
        <v>Georgeoff</v>
      </c>
    </row>
    <row r="50" customFormat="false" ht="12.75" hidden="false" customHeight="false" outlineLevel="0" collapsed="false">
      <c r="A50" s="453" t="s">
        <v>687</v>
      </c>
      <c r="B50" s="454" t="n">
        <v>1000000</v>
      </c>
      <c r="C50" s="284" t="s">
        <v>508</v>
      </c>
      <c r="D50" s="436"/>
      <c r="E50" s="458" t="s">
        <v>492</v>
      </c>
      <c r="F50" s="284" t="s">
        <v>223</v>
      </c>
      <c r="G50" s="298" t="s">
        <v>509</v>
      </c>
      <c r="H50" s="298" t="s">
        <v>631</v>
      </c>
      <c r="I50" s="284"/>
      <c r="J50" s="298" t="n">
        <v>6</v>
      </c>
      <c r="K50" s="284" t="s">
        <v>688</v>
      </c>
      <c r="L50" s="457" t="n">
        <v>1000000</v>
      </c>
      <c r="M50" s="457" t="n">
        <v>0</v>
      </c>
      <c r="N50" s="457" t="s">
        <v>32</v>
      </c>
      <c r="O50" s="284"/>
      <c r="P50" s="298" t="s">
        <v>118</v>
      </c>
      <c r="Q50" s="298" t="s">
        <v>670</v>
      </c>
      <c r="R50" s="284" t="s">
        <v>243</v>
      </c>
      <c r="S50" s="284"/>
      <c r="T50" s="308" t="s">
        <v>549</v>
      </c>
      <c r="U50" s="477"/>
      <c r="AO50" s="0" t="str">
        <f aca="false">+A50</f>
        <v>Crown Cork Seal - Other</v>
      </c>
      <c r="AP50" s="427" t="n">
        <f aca="false">+B50</f>
        <v>1000000</v>
      </c>
      <c r="AQ50" s="248" t="n">
        <f aca="false">+D50</f>
        <v>0</v>
      </c>
      <c r="AS50" s="249" t="str">
        <f aca="false">+P50</f>
        <v>Heidecker</v>
      </c>
      <c r="AT50" s="249" t="str">
        <f aca="false">+Q50</f>
        <v>Georgeoff</v>
      </c>
    </row>
    <row r="51" customFormat="false" ht="13.5" hidden="false" customHeight="false" outlineLevel="0" collapsed="false">
      <c r="A51" s="478" t="s">
        <v>689</v>
      </c>
      <c r="B51" s="479" t="n">
        <f aca="false">(L51*J51)</f>
        <v>325000</v>
      </c>
      <c r="C51" s="480" t="s">
        <v>255</v>
      </c>
      <c r="D51" s="481" t="n">
        <v>37186</v>
      </c>
      <c r="E51" s="482" t="s">
        <v>57</v>
      </c>
      <c r="F51" s="483" t="s">
        <v>665</v>
      </c>
      <c r="G51" s="483" t="s">
        <v>509</v>
      </c>
      <c r="H51" s="483" t="s">
        <v>433</v>
      </c>
      <c r="I51" s="484" t="s">
        <v>263</v>
      </c>
      <c r="J51" s="484" t="n">
        <v>5</v>
      </c>
      <c r="K51" s="483" t="s">
        <v>666</v>
      </c>
      <c r="L51" s="485" t="n">
        <v>65000</v>
      </c>
      <c r="M51" s="483"/>
      <c r="N51" s="483" t="s">
        <v>39</v>
      </c>
      <c r="O51" s="483" t="n">
        <v>1</v>
      </c>
      <c r="P51" s="482" t="s">
        <v>290</v>
      </c>
      <c r="Q51" s="486" t="s">
        <v>392</v>
      </c>
      <c r="R51" s="487"/>
      <c r="S51" s="486"/>
      <c r="T51" s="488" t="s">
        <v>549</v>
      </c>
      <c r="U51" s="486"/>
      <c r="V51" s="246"/>
      <c r="W51" s="246"/>
      <c r="X51" s="246"/>
      <c r="Y51" s="246"/>
      <c r="Z51" s="246"/>
      <c r="AA51" s="246"/>
      <c r="AB51" s="246"/>
      <c r="AC51" s="246"/>
      <c r="AD51" s="246"/>
      <c r="AE51" s="246"/>
      <c r="AF51" s="246"/>
      <c r="AG51" s="246"/>
      <c r="AH51" s="246"/>
      <c r="AI51" s="246"/>
      <c r="AJ51" s="246"/>
      <c r="AK51" s="246"/>
      <c r="AL51" s="246"/>
      <c r="AM51" s="246"/>
      <c r="AN51" s="246"/>
      <c r="AO51" s="0" t="str">
        <f aca="false">+A51</f>
        <v>Raytheon (TX-only)</v>
      </c>
      <c r="AP51" s="427" t="n">
        <f aca="false">+B51</f>
        <v>325000</v>
      </c>
      <c r="AQ51" s="248" t="n">
        <f aca="false">+D51</f>
        <v>37186</v>
      </c>
      <c r="AS51" s="249" t="str">
        <f aca="false">+P51</f>
        <v>Ragsdale</v>
      </c>
      <c r="AT51" s="249" t="str">
        <f aca="false">+Q51</f>
        <v>Allen</v>
      </c>
    </row>
    <row r="52" customFormat="false" ht="12.75" hidden="false" customHeight="false" outlineLevel="0" collapsed="false">
      <c r="A52" s="489"/>
      <c r="B52" s="490"/>
      <c r="C52" s="491"/>
      <c r="D52" s="492"/>
      <c r="E52" s="493"/>
      <c r="F52" s="494"/>
      <c r="G52" s="494"/>
      <c r="H52" s="494"/>
      <c r="I52" s="495"/>
      <c r="J52" s="495"/>
      <c r="K52" s="494"/>
      <c r="L52" s="496"/>
      <c r="M52" s="494"/>
      <c r="N52" s="494"/>
      <c r="O52" s="494"/>
      <c r="P52" s="493"/>
      <c r="Q52" s="497"/>
      <c r="R52" s="497"/>
      <c r="S52" s="497"/>
      <c r="T52" s="498"/>
      <c r="U52" s="497"/>
      <c r="V52" s="246"/>
      <c r="W52" s="246"/>
      <c r="X52" s="246"/>
      <c r="Y52" s="246"/>
      <c r="Z52" s="246"/>
      <c r="AA52" s="246"/>
      <c r="AB52" s="246"/>
      <c r="AC52" s="246"/>
      <c r="AD52" s="246"/>
      <c r="AE52" s="246"/>
      <c r="AF52" s="246"/>
      <c r="AG52" s="246"/>
      <c r="AH52" s="246"/>
      <c r="AI52" s="246"/>
      <c r="AJ52" s="246"/>
      <c r="AK52" s="246"/>
      <c r="AL52" s="246"/>
      <c r="AM52" s="246"/>
      <c r="AN52" s="246"/>
      <c r="AO52" s="0" t="n">
        <f aca="false">+A52</f>
        <v>0</v>
      </c>
      <c r="AP52" s="427" t="n">
        <f aca="false">+B52</f>
        <v>0</v>
      </c>
      <c r="AQ52" s="248" t="n">
        <f aca="false">+D52</f>
        <v>0</v>
      </c>
      <c r="AS52" s="249" t="n">
        <f aca="false">+P52</f>
        <v>0</v>
      </c>
      <c r="AT52" s="249" t="n">
        <f aca="false">+Q52</f>
        <v>0</v>
      </c>
    </row>
    <row r="53" customFormat="false" ht="12.75" hidden="false" customHeight="false" outlineLevel="0" collapsed="false">
      <c r="A53" s="284" t="s">
        <v>690</v>
      </c>
      <c r="B53" s="454" t="n">
        <v>0</v>
      </c>
      <c r="C53" s="455" t="s">
        <v>6</v>
      </c>
      <c r="D53" s="436" t="n">
        <v>37193</v>
      </c>
      <c r="E53" s="455" t="s">
        <v>428</v>
      </c>
      <c r="F53" s="132" t="s">
        <v>195</v>
      </c>
      <c r="G53" s="456" t="s">
        <v>509</v>
      </c>
      <c r="H53" s="298" t="s">
        <v>631</v>
      </c>
      <c r="I53" s="298"/>
      <c r="J53" s="298" t="s">
        <v>691</v>
      </c>
      <c r="K53" s="298" t="s">
        <v>644</v>
      </c>
      <c r="L53" s="457"/>
      <c r="M53" s="284"/>
      <c r="N53" s="91" t="s">
        <v>39</v>
      </c>
      <c r="O53" s="298"/>
      <c r="P53" s="298" t="s">
        <v>526</v>
      </c>
      <c r="Q53" s="298" t="s">
        <v>692</v>
      </c>
      <c r="R53" s="298"/>
      <c r="S53" s="298"/>
      <c r="T53" s="372" t="s">
        <v>549</v>
      </c>
      <c r="U53" s="355"/>
      <c r="V53" s="246"/>
      <c r="W53" s="246"/>
      <c r="X53" s="246"/>
      <c r="Y53" s="246"/>
      <c r="Z53" s="246"/>
      <c r="AA53" s="246"/>
      <c r="AB53" s="246"/>
      <c r="AC53" s="246"/>
      <c r="AD53" s="246"/>
      <c r="AE53" s="246"/>
      <c r="AF53" s="246"/>
      <c r="AG53" s="246"/>
      <c r="AH53" s="246"/>
      <c r="AI53" s="246"/>
      <c r="AJ53" s="246"/>
      <c r="AK53" s="246"/>
      <c r="AL53" s="246"/>
      <c r="AM53" s="246"/>
      <c r="AN53" s="246"/>
      <c r="AO53" s="0" t="str">
        <f aca="false">+A53</f>
        <v>Ball Corp - Various States</v>
      </c>
      <c r="AP53" s="427" t="n">
        <f aca="false">+B53</f>
        <v>0</v>
      </c>
      <c r="AQ53" s="248" t="n">
        <f aca="false">+D53</f>
        <v>37193</v>
      </c>
      <c r="AS53" s="249" t="str">
        <f aca="false">+P53</f>
        <v>Reese</v>
      </c>
      <c r="AT53" s="249" t="str">
        <f aca="false">+Q53</f>
        <v>Rice</v>
      </c>
    </row>
    <row r="54" customFormat="false" ht="12.75" hidden="false" customHeight="false" outlineLevel="0" collapsed="false">
      <c r="A54" s="499" t="s">
        <v>693</v>
      </c>
      <c r="B54" s="149" t="n">
        <v>500000</v>
      </c>
      <c r="C54" s="204" t="s">
        <v>6</v>
      </c>
      <c r="D54" s="358" t="n">
        <v>37183</v>
      </c>
      <c r="E54" s="285" t="s">
        <v>57</v>
      </c>
      <c r="F54" s="282" t="s">
        <v>665</v>
      </c>
      <c r="G54" s="282" t="s">
        <v>509</v>
      </c>
      <c r="H54" s="282" t="s">
        <v>433</v>
      </c>
      <c r="I54" s="151" t="s">
        <v>263</v>
      </c>
      <c r="J54" s="87" t="n">
        <v>2</v>
      </c>
      <c r="K54" s="282" t="s">
        <v>666</v>
      </c>
      <c r="L54" s="500" t="n">
        <v>82000</v>
      </c>
      <c r="M54" s="282"/>
      <c r="N54" s="282" t="s">
        <v>39</v>
      </c>
      <c r="O54" s="282" t="n">
        <v>3</v>
      </c>
      <c r="P54" s="285" t="s">
        <v>290</v>
      </c>
      <c r="Q54" s="315" t="s">
        <v>392</v>
      </c>
      <c r="R54" s="298"/>
      <c r="S54" s="315"/>
      <c r="T54" s="308" t="s">
        <v>549</v>
      </c>
      <c r="U54" s="315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46"/>
      <c r="AH54" s="246"/>
      <c r="AI54" s="246"/>
      <c r="AJ54" s="246"/>
      <c r="AK54" s="246"/>
      <c r="AL54" s="246"/>
      <c r="AM54" s="246"/>
      <c r="AN54" s="246"/>
      <c r="AO54" s="0" t="str">
        <f aca="false">+A54</f>
        <v>MARS Inc.</v>
      </c>
      <c r="AP54" s="427" t="n">
        <f aca="false">+B54</f>
        <v>500000</v>
      </c>
      <c r="AQ54" s="248" t="n">
        <f aca="false">+D54</f>
        <v>37183</v>
      </c>
      <c r="AS54" s="249" t="str">
        <f aca="false">+P54</f>
        <v>Ragsdale</v>
      </c>
      <c r="AT54" s="249" t="str">
        <f aca="false">+Q54</f>
        <v>Allen</v>
      </c>
    </row>
    <row r="55" customFormat="false" ht="12.75" hidden="false" customHeight="false" outlineLevel="0" collapsed="false">
      <c r="A55" s="501" t="s">
        <v>694</v>
      </c>
      <c r="B55" s="149" t="n">
        <f aca="false">(L55*J55)</f>
        <v>75000</v>
      </c>
      <c r="C55" s="298" t="s">
        <v>6</v>
      </c>
      <c r="D55" s="436" t="n">
        <v>37186</v>
      </c>
      <c r="E55" s="458" t="s">
        <v>57</v>
      </c>
      <c r="F55" s="298" t="s">
        <v>679</v>
      </c>
      <c r="G55" s="298" t="s">
        <v>509</v>
      </c>
      <c r="H55" s="298" t="s">
        <v>433</v>
      </c>
      <c r="I55" s="298" t="s">
        <v>263</v>
      </c>
      <c r="J55" s="502" t="n">
        <v>5</v>
      </c>
      <c r="K55" s="298" t="s">
        <v>695</v>
      </c>
      <c r="L55" s="503" t="n">
        <v>15000</v>
      </c>
      <c r="M55" s="458"/>
      <c r="N55" s="458" t="s">
        <v>39</v>
      </c>
      <c r="O55" s="298" t="n">
        <v>3</v>
      </c>
      <c r="P55" s="298" t="s">
        <v>290</v>
      </c>
      <c r="Q55" s="298" t="s">
        <v>696</v>
      </c>
      <c r="R55" s="298"/>
      <c r="S55" s="298"/>
      <c r="T55" s="308" t="s">
        <v>549</v>
      </c>
      <c r="U55" s="298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0" t="str">
        <f aca="false">+A55</f>
        <v>Tyson Foods (&amp; IBP)</v>
      </c>
      <c r="AP55" s="427" t="n">
        <f aca="false">+B55</f>
        <v>75000</v>
      </c>
      <c r="AQ55" s="248" t="n">
        <f aca="false">+D55</f>
        <v>37186</v>
      </c>
      <c r="AS55" s="249" t="str">
        <f aca="false">+P55</f>
        <v>Ragsdale</v>
      </c>
      <c r="AT55" s="249" t="str">
        <f aca="false">+Q55</f>
        <v>Allen/Sutter</v>
      </c>
    </row>
    <row r="56" customFormat="false" ht="12.75" hidden="false" customHeight="false" outlineLevel="0" collapsed="false">
      <c r="A56" s="501" t="s">
        <v>697</v>
      </c>
      <c r="B56" s="149" t="n">
        <f aca="false">(L56*J56)</f>
        <v>180000</v>
      </c>
      <c r="C56" s="455" t="s">
        <v>6</v>
      </c>
      <c r="D56" s="436" t="n">
        <v>37186</v>
      </c>
      <c r="E56" s="458" t="s">
        <v>57</v>
      </c>
      <c r="F56" s="132" t="s">
        <v>679</v>
      </c>
      <c r="G56" s="298" t="s">
        <v>509</v>
      </c>
      <c r="H56" s="298" t="s">
        <v>433</v>
      </c>
      <c r="I56" s="315" t="s">
        <v>698</v>
      </c>
      <c r="J56" s="502" t="n">
        <v>4</v>
      </c>
      <c r="K56" s="298" t="s">
        <v>699</v>
      </c>
      <c r="L56" s="503" t="n">
        <v>45000</v>
      </c>
      <c r="M56" s="458"/>
      <c r="N56" s="458" t="s">
        <v>39</v>
      </c>
      <c r="O56" s="298" t="n">
        <v>3</v>
      </c>
      <c r="P56" s="298" t="s">
        <v>290</v>
      </c>
      <c r="Q56" s="298" t="s">
        <v>392</v>
      </c>
      <c r="R56" s="298"/>
      <c r="S56" s="298"/>
      <c r="T56" s="372" t="s">
        <v>549</v>
      </c>
      <c r="U56" s="298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246"/>
      <c r="AG56" s="246"/>
      <c r="AH56" s="246"/>
      <c r="AI56" s="246"/>
      <c r="AJ56" s="246"/>
      <c r="AK56" s="246"/>
      <c r="AL56" s="246"/>
      <c r="AM56" s="246"/>
      <c r="AN56" s="246"/>
      <c r="AO56" s="0" t="str">
        <f aca="false">+A56</f>
        <v>Kohler</v>
      </c>
      <c r="AP56" s="427" t="n">
        <f aca="false">+B56</f>
        <v>180000</v>
      </c>
      <c r="AQ56" s="248" t="n">
        <f aca="false">+D56</f>
        <v>37186</v>
      </c>
      <c r="AS56" s="249" t="str">
        <f aca="false">+P56</f>
        <v>Ragsdale</v>
      </c>
      <c r="AT56" s="249" t="str">
        <f aca="false">+Q56</f>
        <v>Allen</v>
      </c>
    </row>
    <row r="57" customFormat="false" ht="12.75" hidden="false" customHeight="false" outlineLevel="0" collapsed="false">
      <c r="A57" s="501" t="s">
        <v>700</v>
      </c>
      <c r="B57" s="149" t="n">
        <f aca="false">J57*L57</f>
        <v>16844</v>
      </c>
      <c r="C57" s="455" t="s">
        <v>226</v>
      </c>
      <c r="D57" s="436" t="n">
        <v>37186</v>
      </c>
      <c r="E57" s="455" t="s">
        <v>57</v>
      </c>
      <c r="F57" s="132" t="s">
        <v>665</v>
      </c>
      <c r="G57" s="298" t="s">
        <v>574</v>
      </c>
      <c r="H57" s="298" t="s">
        <v>433</v>
      </c>
      <c r="I57" s="298" t="s">
        <v>301</v>
      </c>
      <c r="J57" s="502" t="n">
        <v>2</v>
      </c>
      <c r="K57" s="298" t="s">
        <v>666</v>
      </c>
      <c r="L57" s="503" t="n">
        <v>8422</v>
      </c>
      <c r="M57" s="458"/>
      <c r="N57" s="91" t="s">
        <v>39</v>
      </c>
      <c r="O57" s="298" t="n">
        <v>16</v>
      </c>
      <c r="P57" s="298" t="s">
        <v>290</v>
      </c>
      <c r="Q57" s="298" t="s">
        <v>680</v>
      </c>
      <c r="R57" s="298"/>
      <c r="S57" s="298"/>
      <c r="T57" s="372" t="s">
        <v>549</v>
      </c>
      <c r="U57" s="90"/>
      <c r="V57" s="246"/>
      <c r="W57" s="246"/>
      <c r="X57" s="246"/>
      <c r="Y57" s="246"/>
      <c r="Z57" s="246"/>
      <c r="AA57" s="246"/>
      <c r="AB57" s="246"/>
      <c r="AC57" s="246"/>
      <c r="AD57" s="246"/>
      <c r="AE57" s="246"/>
      <c r="AF57" s="246"/>
      <c r="AG57" s="246"/>
      <c r="AH57" s="246"/>
      <c r="AI57" s="246"/>
      <c r="AJ57" s="246"/>
      <c r="AK57" s="246"/>
      <c r="AL57" s="246"/>
      <c r="AM57" s="246"/>
      <c r="AN57" s="246"/>
      <c r="AO57" s="0" t="str">
        <f aca="false">+A57</f>
        <v>Graybar Electric (TX)</v>
      </c>
      <c r="AP57" s="427" t="n">
        <f aca="false">+B57</f>
        <v>16844</v>
      </c>
      <c r="AQ57" s="248" t="n">
        <f aca="false">+D57</f>
        <v>37186</v>
      </c>
      <c r="AS57" s="249" t="str">
        <f aca="false">+P57</f>
        <v>Ragsdale</v>
      </c>
      <c r="AT57" s="249" t="str">
        <f aca="false">+Q57</f>
        <v>Kisch</v>
      </c>
    </row>
    <row r="58" customFormat="false" ht="12.75" hidden="false" customHeight="false" outlineLevel="0" collapsed="false">
      <c r="A58" s="504" t="s">
        <v>701</v>
      </c>
      <c r="B58" s="149" t="n">
        <f aca="false">(L58*J58)</f>
        <v>110000</v>
      </c>
      <c r="C58" s="298" t="s">
        <v>6</v>
      </c>
      <c r="D58" s="436" t="n">
        <v>37190</v>
      </c>
      <c r="E58" s="458" t="s">
        <v>57</v>
      </c>
      <c r="F58" s="298" t="s">
        <v>679</v>
      </c>
      <c r="G58" s="315" t="s">
        <v>509</v>
      </c>
      <c r="H58" s="315" t="s">
        <v>433</v>
      </c>
      <c r="I58" s="315" t="s">
        <v>263</v>
      </c>
      <c r="J58" s="505" t="n">
        <v>5</v>
      </c>
      <c r="K58" s="315" t="s">
        <v>666</v>
      </c>
      <c r="L58" s="500" t="n">
        <v>22000</v>
      </c>
      <c r="M58" s="298"/>
      <c r="N58" s="458" t="s">
        <v>39</v>
      </c>
      <c r="O58" s="315" t="n">
        <v>3</v>
      </c>
      <c r="P58" s="506" t="s">
        <v>290</v>
      </c>
      <c r="Q58" s="315" t="s">
        <v>392</v>
      </c>
      <c r="R58" s="298"/>
      <c r="S58" s="298"/>
      <c r="T58" s="372" t="s">
        <v>549</v>
      </c>
      <c r="U58" s="298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246"/>
      <c r="AG58" s="246"/>
      <c r="AH58" s="246"/>
      <c r="AI58" s="246"/>
      <c r="AJ58" s="246"/>
      <c r="AK58" s="246"/>
      <c r="AL58" s="246"/>
      <c r="AM58" s="246"/>
      <c r="AN58" s="246"/>
      <c r="AO58" s="0" t="str">
        <f aca="false">+A58</f>
        <v>Merck &amp; Co.</v>
      </c>
      <c r="AP58" s="427" t="n">
        <f aca="false">+B58</f>
        <v>110000</v>
      </c>
      <c r="AQ58" s="248" t="n">
        <f aca="false">+D58</f>
        <v>37190</v>
      </c>
      <c r="AS58" s="249" t="str">
        <f aca="false">+P58</f>
        <v>Ragsdale</v>
      </c>
      <c r="AT58" s="249" t="str">
        <f aca="false">+Q58</f>
        <v>Allen</v>
      </c>
    </row>
    <row r="59" customFormat="false" ht="12.75" hidden="false" customHeight="false" outlineLevel="0" collapsed="false">
      <c r="A59" s="284" t="s">
        <v>702</v>
      </c>
      <c r="B59" s="454" t="n">
        <v>0</v>
      </c>
      <c r="C59" s="455" t="s">
        <v>6</v>
      </c>
      <c r="D59" s="436" t="n">
        <v>37190</v>
      </c>
      <c r="E59" s="455" t="s">
        <v>506</v>
      </c>
      <c r="F59" s="132" t="s">
        <v>703</v>
      </c>
      <c r="G59" s="298" t="s">
        <v>509</v>
      </c>
      <c r="H59" s="298" t="s">
        <v>631</v>
      </c>
      <c r="I59" s="298" t="s">
        <v>597</v>
      </c>
      <c r="J59" s="298" t="n">
        <v>5</v>
      </c>
      <c r="K59" s="298" t="s">
        <v>644</v>
      </c>
      <c r="L59" s="457" t="n">
        <v>0</v>
      </c>
      <c r="M59" s="284"/>
      <c r="N59" s="91" t="s">
        <v>39</v>
      </c>
      <c r="O59" s="298"/>
      <c r="P59" s="507" t="s">
        <v>205</v>
      </c>
      <c r="Q59" s="298" t="s">
        <v>692</v>
      </c>
      <c r="R59" s="298"/>
      <c r="S59" s="298"/>
      <c r="T59" s="372" t="s">
        <v>549</v>
      </c>
      <c r="U59" s="355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0" t="str">
        <f aca="false">+A59</f>
        <v>Kraft Foods</v>
      </c>
      <c r="AP59" s="427" t="n">
        <f aca="false">+B59</f>
        <v>0</v>
      </c>
      <c r="AQ59" s="248" t="n">
        <f aca="false">+D59</f>
        <v>37190</v>
      </c>
      <c r="AS59" s="249" t="str">
        <f aca="false">+P59</f>
        <v>Riley</v>
      </c>
      <c r="AT59" s="249" t="str">
        <f aca="false">+Q59</f>
        <v>Rice</v>
      </c>
    </row>
    <row r="60" customFormat="false" ht="12.75" hidden="false" customHeight="false" outlineLevel="0" collapsed="false">
      <c r="A60" s="292" t="s">
        <v>704</v>
      </c>
      <c r="B60" s="149" t="n">
        <f aca="false">J60*L60</f>
        <v>70500</v>
      </c>
      <c r="C60" s="204" t="s">
        <v>6</v>
      </c>
      <c r="D60" s="358" t="n">
        <v>37190</v>
      </c>
      <c r="E60" s="285" t="s">
        <v>57</v>
      </c>
      <c r="F60" s="298" t="s">
        <v>665</v>
      </c>
      <c r="G60" s="282" t="s">
        <v>509</v>
      </c>
      <c r="H60" s="282" t="s">
        <v>433</v>
      </c>
      <c r="I60" s="508" t="s">
        <v>301</v>
      </c>
      <c r="J60" s="502" t="n">
        <v>3</v>
      </c>
      <c r="K60" s="282" t="s">
        <v>666</v>
      </c>
      <c r="L60" s="500" t="n">
        <v>23500</v>
      </c>
      <c r="M60" s="292"/>
      <c r="N60" s="509" t="s">
        <v>39</v>
      </c>
      <c r="O60" s="298" t="n">
        <v>23</v>
      </c>
      <c r="P60" s="285" t="s">
        <v>290</v>
      </c>
      <c r="Q60" s="298" t="s">
        <v>705</v>
      </c>
      <c r="R60" s="298"/>
      <c r="S60" s="315"/>
      <c r="T60" s="308" t="s">
        <v>549</v>
      </c>
      <c r="U60" s="510"/>
      <c r="AO60" s="0" t="str">
        <f aca="false">+A60</f>
        <v>Leggett &amp; Platt (TX)</v>
      </c>
      <c r="AP60" s="427" t="n">
        <f aca="false">+B60</f>
        <v>70500</v>
      </c>
      <c r="AQ60" s="248" t="n">
        <f aca="false">+D60</f>
        <v>37190</v>
      </c>
      <c r="AS60" s="249" t="str">
        <f aca="false">+P60</f>
        <v>Ragsdale</v>
      </c>
      <c r="AT60" s="249" t="str">
        <f aca="false">+Q60</f>
        <v>Kisch/Borden</v>
      </c>
    </row>
    <row r="61" customFormat="false" ht="13.5" hidden="false" customHeight="false" outlineLevel="0" collapsed="false">
      <c r="A61" s="511" t="s">
        <v>706</v>
      </c>
      <c r="B61" s="512"/>
      <c r="C61" s="480" t="s">
        <v>6</v>
      </c>
      <c r="D61" s="481" t="n">
        <v>37190</v>
      </c>
      <c r="E61" s="482"/>
      <c r="F61" s="483"/>
      <c r="G61" s="483"/>
      <c r="H61" s="483"/>
      <c r="I61" s="484"/>
      <c r="J61" s="484"/>
      <c r="K61" s="483"/>
      <c r="L61" s="485"/>
      <c r="M61" s="483"/>
      <c r="N61" s="483"/>
      <c r="O61" s="483"/>
      <c r="P61" s="513" t="s">
        <v>205</v>
      </c>
      <c r="Q61" s="486"/>
      <c r="R61" s="487"/>
      <c r="S61" s="486"/>
      <c r="T61" s="514"/>
      <c r="U61" s="486"/>
      <c r="AO61" s="0" t="str">
        <f aca="false">+A61</f>
        <v>McWane</v>
      </c>
      <c r="AP61" s="427" t="n">
        <f aca="false">+B61</f>
        <v>0</v>
      </c>
      <c r="AQ61" s="248" t="n">
        <f aca="false">+D61</f>
        <v>37190</v>
      </c>
      <c r="AS61" s="249" t="str">
        <f aca="false">+P61</f>
        <v>Riley</v>
      </c>
      <c r="AT61" s="249" t="n">
        <f aca="false">+Q61</f>
        <v>0</v>
      </c>
    </row>
    <row r="62" customFormat="false" ht="12.75" hidden="false" customHeight="false" outlineLevel="0" collapsed="false">
      <c r="A62" s="499" t="s">
        <v>707</v>
      </c>
      <c r="B62" s="515" t="n">
        <f aca="false">(L62*J62)</f>
        <v>70000</v>
      </c>
      <c r="C62" s="204" t="s">
        <v>255</v>
      </c>
      <c r="D62" s="358" t="n">
        <v>37195</v>
      </c>
      <c r="E62" s="285" t="s">
        <v>57</v>
      </c>
      <c r="F62" s="282" t="s">
        <v>665</v>
      </c>
      <c r="G62" s="282" t="s">
        <v>574</v>
      </c>
      <c r="H62" s="282" t="s">
        <v>433</v>
      </c>
      <c r="I62" s="151" t="s">
        <v>263</v>
      </c>
      <c r="J62" s="87" t="n">
        <v>1</v>
      </c>
      <c r="K62" s="282" t="s">
        <v>666</v>
      </c>
      <c r="L62" s="500" t="n">
        <v>70000</v>
      </c>
      <c r="M62" s="282"/>
      <c r="N62" s="282" t="s">
        <v>39</v>
      </c>
      <c r="O62" s="282" t="n">
        <v>9</v>
      </c>
      <c r="P62" s="285" t="s">
        <v>290</v>
      </c>
      <c r="Q62" s="315" t="s">
        <v>680</v>
      </c>
      <c r="R62" s="298"/>
      <c r="S62" s="315"/>
      <c r="T62" s="372" t="s">
        <v>549</v>
      </c>
      <c r="U62" s="315"/>
      <c r="AO62" s="0" t="str">
        <f aca="false">+A62</f>
        <v>Saint Gobain-RFP (TX)</v>
      </c>
      <c r="AP62" s="427" t="n">
        <f aca="false">+B62</f>
        <v>70000</v>
      </c>
      <c r="AQ62" s="248" t="n">
        <f aca="false">+D62</f>
        <v>37195</v>
      </c>
      <c r="AS62" s="249" t="str">
        <f aca="false">+P62</f>
        <v>Ragsdale</v>
      </c>
      <c r="AT62" s="249" t="str">
        <f aca="false">+Q62</f>
        <v>Kisch</v>
      </c>
    </row>
    <row r="63" customFormat="false" ht="12.75" hidden="false" customHeight="false" outlineLevel="0" collapsed="false">
      <c r="A63" s="367" t="s">
        <v>708</v>
      </c>
      <c r="B63" s="516" t="n">
        <f aca="false">J63*L63</f>
        <v>10000000</v>
      </c>
      <c r="C63" s="123" t="s">
        <v>255</v>
      </c>
      <c r="D63" s="358" t="n">
        <v>37195</v>
      </c>
      <c r="E63" s="123" t="s">
        <v>57</v>
      </c>
      <c r="F63" s="123" t="s">
        <v>665</v>
      </c>
      <c r="G63" s="359" t="s">
        <v>509</v>
      </c>
      <c r="H63" s="123" t="s">
        <v>433</v>
      </c>
      <c r="I63" s="123" t="s">
        <v>270</v>
      </c>
      <c r="J63" s="517" t="n">
        <v>10</v>
      </c>
      <c r="K63" s="123" t="s">
        <v>666</v>
      </c>
      <c r="L63" s="500" t="n">
        <v>1000000</v>
      </c>
      <c r="M63" s="361"/>
      <c r="N63" s="361" t="s">
        <v>32</v>
      </c>
      <c r="O63" s="123"/>
      <c r="P63" s="123" t="s">
        <v>261</v>
      </c>
      <c r="Q63" s="123" t="s">
        <v>674</v>
      </c>
      <c r="R63" s="123"/>
      <c r="S63" s="123"/>
      <c r="T63" s="518" t="s">
        <v>549</v>
      </c>
      <c r="U63" s="519"/>
      <c r="V63" s="246"/>
      <c r="W63" s="246"/>
      <c r="X63" s="246"/>
      <c r="Y63" s="246"/>
      <c r="Z63" s="246"/>
      <c r="AA63" s="246"/>
      <c r="AB63" s="246"/>
      <c r="AC63" s="246"/>
      <c r="AD63" s="246"/>
      <c r="AE63" s="246"/>
      <c r="AF63" s="246"/>
      <c r="AG63" s="246"/>
      <c r="AH63" s="246"/>
      <c r="AI63" s="246"/>
      <c r="AJ63" s="246"/>
      <c r="AK63" s="246"/>
      <c r="AL63" s="246"/>
      <c r="AM63" s="246"/>
      <c r="AN63" s="246"/>
      <c r="AO63" s="0" t="str">
        <f aca="false">+A63</f>
        <v>City of Houston</v>
      </c>
      <c r="AP63" s="427" t="n">
        <f aca="false">+B63</f>
        <v>10000000</v>
      </c>
      <c r="AQ63" s="248" t="n">
        <f aca="false">+D63</f>
        <v>37195</v>
      </c>
      <c r="AS63" s="249" t="str">
        <f aca="false">+P63</f>
        <v>Woolcock</v>
      </c>
      <c r="AT63" s="249" t="str">
        <f aca="false">+Q63</f>
        <v>Smith</v>
      </c>
    </row>
    <row r="64" customFormat="false" ht="12.75" hidden="false" customHeight="false" outlineLevel="0" collapsed="false">
      <c r="A64" s="453" t="s">
        <v>709</v>
      </c>
      <c r="B64" s="454"/>
      <c r="C64" s="455" t="s">
        <v>6</v>
      </c>
      <c r="D64" s="436" t="n">
        <v>37196</v>
      </c>
      <c r="E64" s="455" t="s">
        <v>57</v>
      </c>
      <c r="F64" s="132" t="s">
        <v>679</v>
      </c>
      <c r="G64" s="298" t="s">
        <v>509</v>
      </c>
      <c r="H64" s="298" t="s">
        <v>433</v>
      </c>
      <c r="I64" s="298" t="s">
        <v>270</v>
      </c>
      <c r="J64" s="502" t="n">
        <v>5</v>
      </c>
      <c r="K64" s="298" t="s">
        <v>666</v>
      </c>
      <c r="L64" s="457"/>
      <c r="M64" s="457"/>
      <c r="N64" s="91" t="s">
        <v>39</v>
      </c>
      <c r="O64" s="298"/>
      <c r="P64" s="298" t="s">
        <v>290</v>
      </c>
      <c r="Q64" s="298" t="s">
        <v>710</v>
      </c>
      <c r="R64" s="298"/>
      <c r="S64" s="298"/>
      <c r="T64" s="298"/>
      <c r="U64" s="520"/>
      <c r="V64" s="246"/>
      <c r="W64" s="246"/>
      <c r="X64" s="246"/>
      <c r="Y64" s="246"/>
      <c r="Z64" s="246"/>
      <c r="AA64" s="246"/>
      <c r="AB64" s="246"/>
      <c r="AC64" s="246"/>
      <c r="AD64" s="246"/>
      <c r="AE64" s="246"/>
      <c r="AF64" s="246"/>
      <c r="AG64" s="246"/>
      <c r="AH64" s="246"/>
      <c r="AI64" s="246"/>
      <c r="AJ64" s="246"/>
      <c r="AK64" s="246"/>
      <c r="AL64" s="246"/>
      <c r="AM64" s="246"/>
      <c r="AN64" s="246"/>
      <c r="AO64" s="0" t="str">
        <f aca="false">+A64</f>
        <v>Toshiba</v>
      </c>
      <c r="AP64" s="427" t="n">
        <f aca="false">+B64</f>
        <v>0</v>
      </c>
      <c r="AQ64" s="248" t="n">
        <f aca="false">+D64</f>
        <v>37196</v>
      </c>
      <c r="AS64" s="249" t="str">
        <f aca="false">+P64</f>
        <v>Ragsdale</v>
      </c>
      <c r="AT64" s="249" t="str">
        <f aca="false">+Q64</f>
        <v>Borden/Smith</v>
      </c>
    </row>
    <row r="65" customFormat="false" ht="12.75" hidden="false" customHeight="false" outlineLevel="0" collapsed="false">
      <c r="A65" s="453" t="s">
        <v>711</v>
      </c>
      <c r="B65" s="454" t="n">
        <f aca="false">((39.79+1)*(J65*L65))</f>
        <v>0</v>
      </c>
      <c r="C65" s="455" t="s">
        <v>6</v>
      </c>
      <c r="D65" s="436" t="n">
        <v>37210</v>
      </c>
      <c r="E65" s="455" t="s">
        <v>428</v>
      </c>
      <c r="F65" s="132" t="s">
        <v>215</v>
      </c>
      <c r="G65" s="298" t="s">
        <v>509</v>
      </c>
      <c r="H65" s="298" t="s">
        <v>433</v>
      </c>
      <c r="I65" s="298"/>
      <c r="J65" s="298" t="n">
        <v>5</v>
      </c>
      <c r="K65" s="298" t="s">
        <v>666</v>
      </c>
      <c r="L65" s="457" t="n">
        <v>0</v>
      </c>
      <c r="M65" s="457"/>
      <c r="N65" s="91" t="s">
        <v>39</v>
      </c>
      <c r="O65" s="298"/>
      <c r="P65" s="298" t="s">
        <v>257</v>
      </c>
      <c r="Q65" s="298" t="s">
        <v>674</v>
      </c>
      <c r="R65" s="298"/>
      <c r="S65" s="298"/>
      <c r="T65" s="308" t="s">
        <v>549</v>
      </c>
      <c r="U65" s="459"/>
      <c r="V65" s="246"/>
      <c r="W65" s="246"/>
      <c r="X65" s="246"/>
      <c r="Y65" s="246"/>
      <c r="Z65" s="246"/>
      <c r="AA65" s="246"/>
      <c r="AB65" s="246"/>
      <c r="AC65" s="246"/>
      <c r="AD65" s="246"/>
      <c r="AE65" s="246"/>
      <c r="AF65" s="246"/>
      <c r="AG65" s="246"/>
      <c r="AH65" s="246"/>
      <c r="AI65" s="246"/>
      <c r="AJ65" s="246"/>
      <c r="AK65" s="246"/>
      <c r="AL65" s="246"/>
      <c r="AM65" s="246"/>
      <c r="AN65" s="246"/>
      <c r="AO65" s="0" t="str">
        <f aca="false">+A65</f>
        <v>Pharmacia Texas</v>
      </c>
      <c r="AP65" s="427" t="n">
        <f aca="false">+B65</f>
        <v>0</v>
      </c>
      <c r="AQ65" s="248" t="n">
        <f aca="false">+D65</f>
        <v>37210</v>
      </c>
      <c r="AS65" s="249" t="str">
        <f aca="false">+P65</f>
        <v>Leith</v>
      </c>
      <c r="AT65" s="249" t="str">
        <f aca="false">+Q65</f>
        <v>Smith</v>
      </c>
    </row>
    <row r="66" customFormat="false" ht="12.75" hidden="false" customHeight="false" outlineLevel="0" collapsed="false">
      <c r="A66" s="521" t="s">
        <v>712</v>
      </c>
      <c r="B66" s="522" t="n">
        <f aca="false">((39.79+1)*(J66*L66))</f>
        <v>0</v>
      </c>
      <c r="C66" s="523" t="s">
        <v>6</v>
      </c>
      <c r="D66" s="465" t="n">
        <v>37210</v>
      </c>
      <c r="E66" s="523" t="s">
        <v>428</v>
      </c>
      <c r="F66" s="524" t="s">
        <v>215</v>
      </c>
      <c r="G66" s="464" t="s">
        <v>509</v>
      </c>
      <c r="H66" s="464" t="s">
        <v>433</v>
      </c>
      <c r="I66" s="464" t="s">
        <v>270</v>
      </c>
      <c r="J66" s="464" t="n">
        <v>5</v>
      </c>
      <c r="K66" s="464" t="s">
        <v>666</v>
      </c>
      <c r="L66" s="525" t="n">
        <v>0</v>
      </c>
      <c r="M66" s="525"/>
      <c r="N66" s="526" t="s">
        <v>39</v>
      </c>
      <c r="O66" s="464"/>
      <c r="P66" s="464" t="s">
        <v>261</v>
      </c>
      <c r="Q66" s="464" t="s">
        <v>674</v>
      </c>
      <c r="R66" s="464"/>
      <c r="S66" s="464"/>
      <c r="T66" s="469" t="s">
        <v>549</v>
      </c>
      <c r="U66" s="355"/>
      <c r="V66" s="246"/>
      <c r="W66" s="246"/>
      <c r="X66" s="246"/>
      <c r="Y66" s="246"/>
      <c r="Z66" s="246"/>
      <c r="AA66" s="246"/>
      <c r="AB66" s="246"/>
      <c r="AC66" s="246"/>
      <c r="AD66" s="246"/>
      <c r="AE66" s="246"/>
      <c r="AF66" s="246"/>
      <c r="AG66" s="246"/>
      <c r="AH66" s="246"/>
      <c r="AI66" s="246"/>
      <c r="AJ66" s="246"/>
      <c r="AK66" s="246"/>
      <c r="AL66" s="246"/>
      <c r="AM66" s="246"/>
      <c r="AN66" s="246"/>
      <c r="AO66" s="0" t="str">
        <f aca="false">+A66</f>
        <v>Roche Texas</v>
      </c>
      <c r="AP66" s="427" t="n">
        <f aca="false">+B66</f>
        <v>0</v>
      </c>
      <c r="AQ66" s="248" t="n">
        <f aca="false">+D66</f>
        <v>37210</v>
      </c>
      <c r="AS66" s="249" t="str">
        <f aca="false">+P66</f>
        <v>Woolcock</v>
      </c>
      <c r="AT66" s="249" t="str">
        <f aca="false">+Q66</f>
        <v>Smith</v>
      </c>
    </row>
    <row r="67" customFormat="false" ht="13.5" hidden="false" customHeight="false" outlineLevel="0" collapsed="false">
      <c r="A67" s="527" t="s">
        <v>713</v>
      </c>
      <c r="B67" s="471" t="n">
        <f aca="false">J67*L67</f>
        <v>22000</v>
      </c>
      <c r="C67" s="300" t="s">
        <v>226</v>
      </c>
      <c r="D67" s="481" t="n">
        <v>37210</v>
      </c>
      <c r="E67" s="528" t="s">
        <v>57</v>
      </c>
      <c r="F67" s="529" t="s">
        <v>665</v>
      </c>
      <c r="G67" s="529" t="s">
        <v>509</v>
      </c>
      <c r="H67" s="529" t="s">
        <v>433</v>
      </c>
      <c r="I67" s="530" t="s">
        <v>714</v>
      </c>
      <c r="J67" s="302" t="n">
        <v>2</v>
      </c>
      <c r="K67" s="529" t="s">
        <v>666</v>
      </c>
      <c r="L67" s="531" t="n">
        <v>11000</v>
      </c>
      <c r="M67" s="529"/>
      <c r="N67" s="529" t="s">
        <v>39</v>
      </c>
      <c r="O67" s="529" t="n">
        <v>1</v>
      </c>
      <c r="P67" s="528" t="s">
        <v>290</v>
      </c>
      <c r="Q67" s="294" t="s">
        <v>680</v>
      </c>
      <c r="R67" s="297"/>
      <c r="S67" s="294"/>
      <c r="T67" s="532" t="s">
        <v>549</v>
      </c>
      <c r="U67" s="294"/>
      <c r="V67" s="246"/>
      <c r="W67" s="246"/>
      <c r="X67" s="246"/>
      <c r="Y67" s="246"/>
      <c r="Z67" s="246"/>
      <c r="AA67" s="246"/>
      <c r="AB67" s="246"/>
      <c r="AC67" s="246"/>
      <c r="AD67" s="246"/>
      <c r="AE67" s="246"/>
      <c r="AF67" s="246"/>
      <c r="AG67" s="246"/>
      <c r="AH67" s="246"/>
      <c r="AI67" s="246"/>
      <c r="AJ67" s="246"/>
      <c r="AK67" s="246"/>
      <c r="AL67" s="246"/>
      <c r="AM67" s="246"/>
      <c r="AN67" s="246"/>
      <c r="AO67" s="0" t="str">
        <f aca="false">+A67</f>
        <v>Azteca Milling (TX)</v>
      </c>
      <c r="AP67" s="427" t="n">
        <f aca="false">+B67</f>
        <v>22000</v>
      </c>
      <c r="AQ67" s="248" t="n">
        <f aca="false">+D67</f>
        <v>37210</v>
      </c>
      <c r="AS67" s="249" t="str">
        <f aca="false">+P67</f>
        <v>Ragsdale</v>
      </c>
      <c r="AT67" s="249" t="str">
        <f aca="false">+Q67</f>
        <v>Kisch</v>
      </c>
    </row>
    <row r="68" customFormat="false" ht="13.5" hidden="false" customHeight="false" outlineLevel="0" collapsed="false">
      <c r="A68" s="284" t="s">
        <v>715</v>
      </c>
      <c r="B68" s="149" t="n">
        <f aca="false">((39.79+1)*(J68*L68))</f>
        <v>0</v>
      </c>
      <c r="C68" s="204" t="s">
        <v>6</v>
      </c>
      <c r="D68" s="481" t="n">
        <v>37210</v>
      </c>
      <c r="E68" s="285" t="s">
        <v>57</v>
      </c>
      <c r="F68" s="298" t="s">
        <v>215</v>
      </c>
      <c r="G68" s="282" t="s">
        <v>509</v>
      </c>
      <c r="H68" s="282" t="s">
        <v>433</v>
      </c>
      <c r="I68" s="284"/>
      <c r="J68" s="298" t="n">
        <v>5</v>
      </c>
      <c r="K68" s="533" t="s">
        <v>666</v>
      </c>
      <c r="L68" s="500" t="n">
        <v>0</v>
      </c>
      <c r="M68" s="284"/>
      <c r="N68" s="509" t="s">
        <v>39</v>
      </c>
      <c r="O68" s="284"/>
      <c r="P68" s="285" t="s">
        <v>290</v>
      </c>
      <c r="Q68" s="298" t="s">
        <v>716</v>
      </c>
      <c r="R68" s="298"/>
      <c r="S68" s="315"/>
      <c r="T68" s="308" t="s">
        <v>549</v>
      </c>
      <c r="U68" s="315"/>
      <c r="V68" s="246"/>
      <c r="W68" s="246"/>
      <c r="X68" s="246"/>
      <c r="Y68" s="246"/>
      <c r="Z68" s="246"/>
      <c r="AA68" s="246"/>
      <c r="AB68" s="246"/>
      <c r="AC68" s="246"/>
      <c r="AD68" s="246"/>
      <c r="AE68" s="246"/>
      <c r="AF68" s="246"/>
      <c r="AG68" s="246"/>
      <c r="AH68" s="246"/>
      <c r="AI68" s="246"/>
      <c r="AJ68" s="246"/>
      <c r="AK68" s="246"/>
      <c r="AL68" s="246"/>
      <c r="AM68" s="246"/>
      <c r="AN68" s="246"/>
      <c r="AO68" s="0" t="str">
        <f aca="false">+A68</f>
        <v>Amerisource Health Corporation</v>
      </c>
      <c r="AP68" s="427" t="n">
        <f aca="false">+B68</f>
        <v>0</v>
      </c>
      <c r="AQ68" s="248" t="n">
        <f aca="false">+D68</f>
        <v>37210</v>
      </c>
      <c r="AS68" s="249" t="str">
        <f aca="false">+P68</f>
        <v>Ragsdale</v>
      </c>
      <c r="AT68" s="249" t="str">
        <f aca="false">+Q68</f>
        <v>MALLEN5</v>
      </c>
    </row>
    <row r="69" customFormat="false" ht="13.5" hidden="false" customHeight="false" outlineLevel="0" collapsed="false">
      <c r="A69" s="284" t="s">
        <v>717</v>
      </c>
      <c r="B69" s="149" t="n">
        <f aca="false">((39.79+1)*(J69*L69))</f>
        <v>0</v>
      </c>
      <c r="C69" s="204" t="s">
        <v>6</v>
      </c>
      <c r="D69" s="481" t="n">
        <v>37210</v>
      </c>
      <c r="E69" s="285" t="s">
        <v>57</v>
      </c>
      <c r="F69" s="298" t="s">
        <v>215</v>
      </c>
      <c r="G69" s="282" t="s">
        <v>509</v>
      </c>
      <c r="H69" s="282" t="s">
        <v>433</v>
      </c>
      <c r="I69" s="284" t="s">
        <v>270</v>
      </c>
      <c r="J69" s="298" t="n">
        <v>5</v>
      </c>
      <c r="K69" s="282" t="s">
        <v>666</v>
      </c>
      <c r="L69" s="500" t="n">
        <v>0</v>
      </c>
      <c r="M69" s="284"/>
      <c r="N69" s="509" t="s">
        <v>39</v>
      </c>
      <c r="O69" s="284"/>
      <c r="P69" s="285" t="s">
        <v>290</v>
      </c>
      <c r="Q69" s="298" t="s">
        <v>718</v>
      </c>
      <c r="R69" s="298"/>
      <c r="S69" s="315"/>
      <c r="T69" s="308" t="s">
        <v>549</v>
      </c>
      <c r="U69" s="315"/>
      <c r="V69" s="246"/>
      <c r="W69" s="246"/>
      <c r="X69" s="246"/>
      <c r="Y69" s="246"/>
      <c r="Z69" s="246"/>
      <c r="AA69" s="246"/>
      <c r="AB69" s="246"/>
      <c r="AC69" s="246"/>
      <c r="AD69" s="246"/>
      <c r="AE69" s="246"/>
      <c r="AF69" s="246"/>
      <c r="AG69" s="246"/>
      <c r="AH69" s="246"/>
      <c r="AI69" s="246"/>
      <c r="AJ69" s="246"/>
      <c r="AK69" s="246"/>
      <c r="AL69" s="246"/>
      <c r="AM69" s="246"/>
      <c r="AN69" s="246"/>
      <c r="AO69" s="0" t="str">
        <f aca="false">+A69</f>
        <v>Aventis Crop Science</v>
      </c>
      <c r="AP69" s="427" t="n">
        <f aca="false">+B69</f>
        <v>0</v>
      </c>
      <c r="AQ69" s="248" t="n">
        <f aca="false">+D69</f>
        <v>37210</v>
      </c>
      <c r="AS69" s="249" t="str">
        <f aca="false">+P69</f>
        <v>Ragsdale</v>
      </c>
      <c r="AT69" s="249" t="str">
        <f aca="false">+Q69</f>
        <v>KKISCH</v>
      </c>
    </row>
    <row r="70" customFormat="false" ht="13.5" hidden="false" customHeight="false" outlineLevel="0" collapsed="false">
      <c r="A70" s="284" t="s">
        <v>719</v>
      </c>
      <c r="B70" s="149" t="n">
        <f aca="false">((39.79+1)*(J70*L70))</f>
        <v>0</v>
      </c>
      <c r="C70" s="204" t="s">
        <v>6</v>
      </c>
      <c r="D70" s="481" t="n">
        <v>37210</v>
      </c>
      <c r="E70" s="285" t="s">
        <v>57</v>
      </c>
      <c r="F70" s="298" t="s">
        <v>215</v>
      </c>
      <c r="G70" s="282" t="s">
        <v>509</v>
      </c>
      <c r="H70" s="282" t="s">
        <v>433</v>
      </c>
      <c r="I70" s="284"/>
      <c r="J70" s="298" t="n">
        <v>5</v>
      </c>
      <c r="K70" s="282" t="s">
        <v>666</v>
      </c>
      <c r="L70" s="500" t="n">
        <v>0</v>
      </c>
      <c r="M70" s="284"/>
      <c r="N70" s="509" t="s">
        <v>39</v>
      </c>
      <c r="O70" s="284"/>
      <c r="P70" s="285" t="s">
        <v>290</v>
      </c>
      <c r="Q70" s="298" t="s">
        <v>718</v>
      </c>
      <c r="R70" s="298"/>
      <c r="S70" s="315"/>
      <c r="T70" s="372" t="s">
        <v>549</v>
      </c>
      <c r="U70" s="315"/>
      <c r="V70" s="246"/>
      <c r="W70" s="246"/>
      <c r="X70" s="246"/>
      <c r="Y70" s="246"/>
      <c r="Z70" s="246"/>
      <c r="AA70" s="246"/>
      <c r="AB70" s="246"/>
      <c r="AC70" s="246"/>
      <c r="AD70" s="246"/>
      <c r="AE70" s="246"/>
      <c r="AF70" s="246"/>
      <c r="AG70" s="246"/>
      <c r="AH70" s="246"/>
      <c r="AI70" s="246"/>
      <c r="AJ70" s="246"/>
      <c r="AK70" s="246"/>
      <c r="AL70" s="246"/>
      <c r="AM70" s="246"/>
      <c r="AN70" s="246"/>
      <c r="AO70" s="0" t="str">
        <f aca="false">+A70</f>
        <v>Avnet, Inc.</v>
      </c>
      <c r="AP70" s="427" t="n">
        <f aca="false">+B70</f>
        <v>0</v>
      </c>
      <c r="AQ70" s="248" t="n">
        <f aca="false">+D70</f>
        <v>37210</v>
      </c>
      <c r="AS70" s="249" t="str">
        <f aca="false">+P70</f>
        <v>Ragsdale</v>
      </c>
      <c r="AT70" s="249" t="str">
        <f aca="false">+Q70</f>
        <v>KKISCH</v>
      </c>
    </row>
    <row r="71" customFormat="false" ht="12.75" hidden="false" customHeight="false" outlineLevel="0" collapsed="false">
      <c r="A71" s="453" t="s">
        <v>720</v>
      </c>
      <c r="B71" s="149" t="n">
        <f aca="false">J71*L71</f>
        <v>135000</v>
      </c>
      <c r="C71" s="204" t="s">
        <v>6</v>
      </c>
      <c r="D71" s="358" t="n">
        <v>37210</v>
      </c>
      <c r="E71" s="285" t="s">
        <v>57</v>
      </c>
      <c r="F71" s="298" t="s">
        <v>665</v>
      </c>
      <c r="G71" s="282" t="s">
        <v>509</v>
      </c>
      <c r="H71" s="282" t="s">
        <v>433</v>
      </c>
      <c r="I71" s="298" t="s">
        <v>263</v>
      </c>
      <c r="J71" s="502" t="n">
        <v>5</v>
      </c>
      <c r="K71" s="533" t="s">
        <v>666</v>
      </c>
      <c r="L71" s="500" t="n">
        <v>27000</v>
      </c>
      <c r="M71" s="284"/>
      <c r="N71" s="509" t="s">
        <v>39</v>
      </c>
      <c r="O71" s="298"/>
      <c r="P71" s="285" t="s">
        <v>290</v>
      </c>
      <c r="Q71" s="298" t="s">
        <v>392</v>
      </c>
      <c r="R71" s="298"/>
      <c r="S71" s="315"/>
      <c r="T71" s="308" t="s">
        <v>549</v>
      </c>
      <c r="U71" s="510"/>
      <c r="V71" s="246"/>
      <c r="W71" s="246"/>
      <c r="X71" s="246"/>
      <c r="Y71" s="246"/>
      <c r="Z71" s="246"/>
      <c r="AA71" s="246"/>
      <c r="AB71" s="246"/>
      <c r="AC71" s="246"/>
      <c r="AD71" s="246"/>
      <c r="AE71" s="246"/>
      <c r="AF71" s="246"/>
      <c r="AG71" s="246"/>
      <c r="AH71" s="246"/>
      <c r="AI71" s="246"/>
      <c r="AJ71" s="246"/>
      <c r="AK71" s="246"/>
      <c r="AL71" s="246"/>
      <c r="AM71" s="246"/>
      <c r="AN71" s="246"/>
      <c r="AO71" s="0" t="str">
        <f aca="false">+A71</f>
        <v>Bimbo Bakeries Usa Inc</v>
      </c>
      <c r="AP71" s="427" t="n">
        <f aca="false">+B71</f>
        <v>135000</v>
      </c>
      <c r="AQ71" s="248" t="n">
        <f aca="false">+D71</f>
        <v>37210</v>
      </c>
      <c r="AS71" s="249" t="str">
        <f aca="false">+P71</f>
        <v>Ragsdale</v>
      </c>
      <c r="AT71" s="249" t="str">
        <f aca="false">+Q71</f>
        <v>Allen</v>
      </c>
    </row>
    <row r="72" customFormat="false" ht="13.5" hidden="false" customHeight="false" outlineLevel="0" collapsed="false">
      <c r="A72" s="284" t="s">
        <v>721</v>
      </c>
      <c r="B72" s="454" t="n">
        <f aca="false">((39.79+1)*(J72*L72))</f>
        <v>0</v>
      </c>
      <c r="C72" s="455" t="s">
        <v>6</v>
      </c>
      <c r="D72" s="534" t="n">
        <v>37210</v>
      </c>
      <c r="E72" s="455" t="s">
        <v>428</v>
      </c>
      <c r="F72" s="132" t="s">
        <v>215</v>
      </c>
      <c r="G72" s="298" t="s">
        <v>509</v>
      </c>
      <c r="H72" s="298" t="s">
        <v>433</v>
      </c>
      <c r="I72" s="298"/>
      <c r="J72" s="298" t="n">
        <v>5</v>
      </c>
      <c r="K72" s="298" t="s">
        <v>666</v>
      </c>
      <c r="L72" s="457" t="n">
        <v>0</v>
      </c>
      <c r="M72" s="457"/>
      <c r="N72" s="91" t="s">
        <v>39</v>
      </c>
      <c r="O72" s="298"/>
      <c r="P72" s="298" t="s">
        <v>261</v>
      </c>
      <c r="Q72" s="298" t="s">
        <v>718</v>
      </c>
      <c r="R72" s="298"/>
      <c r="S72" s="298"/>
      <c r="T72" s="308" t="s">
        <v>549</v>
      </c>
      <c r="U72" s="355"/>
      <c r="V72" s="246"/>
      <c r="W72" s="246"/>
      <c r="X72" s="246"/>
      <c r="Y72" s="246"/>
      <c r="Z72" s="246"/>
      <c r="AA72" s="246"/>
      <c r="AB72" s="246"/>
      <c r="AC72" s="246"/>
      <c r="AD72" s="246"/>
      <c r="AE72" s="246"/>
      <c r="AF72" s="246"/>
      <c r="AG72" s="246"/>
      <c r="AH72" s="246"/>
      <c r="AI72" s="246"/>
      <c r="AJ72" s="246"/>
      <c r="AK72" s="246"/>
      <c r="AL72" s="246"/>
      <c r="AM72" s="246"/>
      <c r="AN72" s="246"/>
      <c r="AO72" s="0" t="str">
        <f aca="false">+A72</f>
        <v>Cardinal Health</v>
      </c>
      <c r="AP72" s="427" t="n">
        <f aca="false">+B72</f>
        <v>0</v>
      </c>
      <c r="AQ72" s="248" t="n">
        <f aca="false">+D72</f>
        <v>37210</v>
      </c>
      <c r="AS72" s="249" t="str">
        <f aca="false">+P72</f>
        <v>Woolcock</v>
      </c>
      <c r="AT72" s="249" t="str">
        <f aca="false">+Q72</f>
        <v>KKISCH</v>
      </c>
    </row>
    <row r="73" customFormat="false" ht="13.5" hidden="false" customHeight="false" outlineLevel="0" collapsed="false">
      <c r="A73" s="284" t="s">
        <v>722</v>
      </c>
      <c r="B73" s="149" t="n">
        <f aca="false">((39.79+1)*(J73*L73))</f>
        <v>0</v>
      </c>
      <c r="C73" s="204" t="s">
        <v>6</v>
      </c>
      <c r="D73" s="481" t="n">
        <v>37210</v>
      </c>
      <c r="E73" s="285" t="s">
        <v>57</v>
      </c>
      <c r="F73" s="298" t="s">
        <v>215</v>
      </c>
      <c r="G73" s="282" t="s">
        <v>509</v>
      </c>
      <c r="H73" s="282" t="s">
        <v>433</v>
      </c>
      <c r="I73" s="284"/>
      <c r="J73" s="298" t="n">
        <v>5</v>
      </c>
      <c r="K73" s="533" t="s">
        <v>666</v>
      </c>
      <c r="L73" s="500" t="n">
        <v>0</v>
      </c>
      <c r="M73" s="284"/>
      <c r="N73" s="509" t="s">
        <v>39</v>
      </c>
      <c r="O73" s="284"/>
      <c r="P73" s="285" t="s">
        <v>290</v>
      </c>
      <c r="Q73" s="298" t="s">
        <v>718</v>
      </c>
      <c r="R73" s="298"/>
      <c r="S73" s="315"/>
      <c r="T73" s="308" t="s">
        <v>549</v>
      </c>
      <c r="U73" s="315"/>
      <c r="V73" s="246"/>
      <c r="W73" s="246"/>
      <c r="X73" s="246"/>
      <c r="Y73" s="246"/>
      <c r="Z73" s="246"/>
      <c r="AA73" s="246"/>
      <c r="AB73" s="246"/>
      <c r="AC73" s="246"/>
      <c r="AD73" s="246"/>
      <c r="AE73" s="246"/>
      <c r="AF73" s="246"/>
      <c r="AG73" s="246"/>
      <c r="AH73" s="246"/>
      <c r="AI73" s="246"/>
      <c r="AJ73" s="246"/>
      <c r="AK73" s="246"/>
      <c r="AL73" s="246"/>
      <c r="AM73" s="246"/>
      <c r="AN73" s="246"/>
      <c r="AO73" s="0" t="str">
        <f aca="false">+A73</f>
        <v>Coca-Cola Enterprises</v>
      </c>
      <c r="AP73" s="427" t="n">
        <f aca="false">+B73</f>
        <v>0</v>
      </c>
      <c r="AQ73" s="248" t="n">
        <f aca="false">+D73</f>
        <v>37210</v>
      </c>
      <c r="AS73" s="249" t="str">
        <f aca="false">+P73</f>
        <v>Ragsdale</v>
      </c>
      <c r="AT73" s="249" t="str">
        <f aca="false">+Q73</f>
        <v>KKISCH</v>
      </c>
    </row>
    <row r="74" customFormat="false" ht="13.5" hidden="false" customHeight="false" outlineLevel="0" collapsed="false">
      <c r="A74" s="284" t="s">
        <v>723</v>
      </c>
      <c r="B74" s="149" t="n">
        <f aca="false">((39.79+1)*(J74*L74))</f>
        <v>0</v>
      </c>
      <c r="C74" s="204" t="s">
        <v>6</v>
      </c>
      <c r="D74" s="481" t="n">
        <v>37210</v>
      </c>
      <c r="E74" s="285" t="s">
        <v>57</v>
      </c>
      <c r="F74" s="298" t="s">
        <v>215</v>
      </c>
      <c r="G74" s="282" t="s">
        <v>509</v>
      </c>
      <c r="H74" s="282" t="s">
        <v>433</v>
      </c>
      <c r="I74" s="284"/>
      <c r="J74" s="298" t="n">
        <v>5</v>
      </c>
      <c r="K74" s="282" t="s">
        <v>666</v>
      </c>
      <c r="L74" s="500" t="n">
        <v>0</v>
      </c>
      <c r="M74" s="284"/>
      <c r="N74" s="509" t="s">
        <v>39</v>
      </c>
      <c r="O74" s="284"/>
      <c r="P74" s="285" t="s">
        <v>290</v>
      </c>
      <c r="Q74" s="298" t="s">
        <v>724</v>
      </c>
      <c r="R74" s="298"/>
      <c r="S74" s="315"/>
      <c r="T74" s="308" t="s">
        <v>549</v>
      </c>
      <c r="U74" s="315"/>
      <c r="V74" s="246"/>
      <c r="W74" s="246"/>
      <c r="X74" s="246"/>
      <c r="Y74" s="246"/>
      <c r="Z74" s="246"/>
      <c r="AA74" s="246"/>
      <c r="AB74" s="246"/>
      <c r="AC74" s="246"/>
      <c r="AD74" s="246"/>
      <c r="AE74" s="246"/>
      <c r="AF74" s="246"/>
      <c r="AG74" s="246"/>
      <c r="AH74" s="246"/>
      <c r="AI74" s="246"/>
      <c r="AJ74" s="246"/>
      <c r="AK74" s="246"/>
      <c r="AL74" s="246"/>
      <c r="AM74" s="246"/>
      <c r="AN74" s="246"/>
      <c r="AO74" s="0" t="str">
        <f aca="false">+A74</f>
        <v>Cooper Texas</v>
      </c>
      <c r="AP74" s="427" t="n">
        <f aca="false">+B74</f>
        <v>0</v>
      </c>
      <c r="AQ74" s="248" t="n">
        <f aca="false">+D74</f>
        <v>37210</v>
      </c>
      <c r="AS74" s="249" t="str">
        <f aca="false">+P74</f>
        <v>Ragsdale</v>
      </c>
      <c r="AT74" s="249" t="str">
        <f aca="false">+Q74</f>
        <v>JSMITH21</v>
      </c>
    </row>
    <row r="75" customFormat="false" ht="13.5" hidden="false" customHeight="false" outlineLevel="0" collapsed="false">
      <c r="A75" s="284" t="s">
        <v>725</v>
      </c>
      <c r="B75" s="149" t="n">
        <f aca="false">((39.79+1)*(J75*L75))</f>
        <v>0</v>
      </c>
      <c r="C75" s="204" t="s">
        <v>6</v>
      </c>
      <c r="D75" s="481" t="n">
        <v>37210</v>
      </c>
      <c r="E75" s="285" t="s">
        <v>57</v>
      </c>
      <c r="F75" s="298" t="s">
        <v>215</v>
      </c>
      <c r="G75" s="282" t="s">
        <v>509</v>
      </c>
      <c r="H75" s="282" t="s">
        <v>433</v>
      </c>
      <c r="I75" s="284"/>
      <c r="J75" s="298" t="n">
        <v>5</v>
      </c>
      <c r="K75" s="533" t="s">
        <v>666</v>
      </c>
      <c r="L75" s="500" t="n">
        <v>0</v>
      </c>
      <c r="M75" s="284"/>
      <c r="N75" s="509" t="s">
        <v>39</v>
      </c>
      <c r="O75" s="284"/>
      <c r="P75" s="285" t="s">
        <v>290</v>
      </c>
      <c r="Q75" s="298" t="s">
        <v>724</v>
      </c>
      <c r="R75" s="298"/>
      <c r="S75" s="315"/>
      <c r="T75" s="308" t="s">
        <v>549</v>
      </c>
      <c r="U75" s="315"/>
      <c r="V75" s="246"/>
      <c r="W75" s="246"/>
      <c r="X75" s="246"/>
      <c r="Y75" s="246"/>
      <c r="Z75" s="246"/>
      <c r="AA75" s="246"/>
      <c r="AB75" s="246"/>
      <c r="AC75" s="246"/>
      <c r="AD75" s="246"/>
      <c r="AE75" s="246"/>
      <c r="AF75" s="246"/>
      <c r="AG75" s="246"/>
      <c r="AH75" s="246"/>
      <c r="AI75" s="246"/>
      <c r="AJ75" s="246"/>
      <c r="AK75" s="246"/>
      <c r="AL75" s="246"/>
      <c r="AM75" s="246"/>
      <c r="AN75" s="246"/>
      <c r="AO75" s="0" t="str">
        <f aca="false">+A75</f>
        <v>Corning Cable Systems (TX)</v>
      </c>
      <c r="AP75" s="427" t="n">
        <f aca="false">+B75</f>
        <v>0</v>
      </c>
      <c r="AQ75" s="248" t="n">
        <f aca="false">+D75</f>
        <v>37210</v>
      </c>
      <c r="AS75" s="249" t="str">
        <f aca="false">+P75</f>
        <v>Ragsdale</v>
      </c>
      <c r="AT75" s="249" t="str">
        <f aca="false">+Q75</f>
        <v>JSMITH21</v>
      </c>
    </row>
    <row r="76" customFormat="false" ht="13.5" hidden="false" customHeight="false" outlineLevel="0" collapsed="false">
      <c r="A76" s="284" t="s">
        <v>726</v>
      </c>
      <c r="B76" s="149" t="n">
        <f aca="false">((39.79+1)*(J76*L76))</f>
        <v>0</v>
      </c>
      <c r="C76" s="204" t="s">
        <v>6</v>
      </c>
      <c r="D76" s="481" t="n">
        <v>37210</v>
      </c>
      <c r="E76" s="285" t="s">
        <v>57</v>
      </c>
      <c r="F76" s="298" t="s">
        <v>215</v>
      </c>
      <c r="G76" s="282" t="s">
        <v>509</v>
      </c>
      <c r="H76" s="282" t="s">
        <v>433</v>
      </c>
      <c r="I76" s="284"/>
      <c r="J76" s="298" t="n">
        <v>5</v>
      </c>
      <c r="K76" s="533" t="s">
        <v>666</v>
      </c>
      <c r="L76" s="500" t="n">
        <v>0</v>
      </c>
      <c r="M76" s="284"/>
      <c r="N76" s="509" t="s">
        <v>39</v>
      </c>
      <c r="O76" s="284"/>
      <c r="P76" s="285" t="s">
        <v>290</v>
      </c>
      <c r="Q76" s="298" t="s">
        <v>718</v>
      </c>
      <c r="R76" s="298"/>
      <c r="S76" s="315"/>
      <c r="T76" s="308" t="s">
        <v>549</v>
      </c>
      <c r="U76" s="315"/>
      <c r="V76" s="246"/>
      <c r="W76" s="246"/>
      <c r="X76" s="246"/>
      <c r="Y76" s="246"/>
      <c r="Z76" s="246"/>
      <c r="AA76" s="246"/>
      <c r="AB76" s="246"/>
      <c r="AC76" s="246"/>
      <c r="AD76" s="246"/>
      <c r="AE76" s="246"/>
      <c r="AF76" s="246"/>
      <c r="AG76" s="246"/>
      <c r="AH76" s="246"/>
      <c r="AI76" s="246"/>
      <c r="AJ76" s="246"/>
      <c r="AK76" s="246"/>
      <c r="AL76" s="246"/>
      <c r="AM76" s="246"/>
      <c r="AN76" s="246"/>
      <c r="AO76" s="0" t="str">
        <f aca="false">+A76</f>
        <v>Fleming Companies</v>
      </c>
      <c r="AP76" s="427" t="n">
        <f aca="false">+B76</f>
        <v>0</v>
      </c>
      <c r="AQ76" s="248" t="n">
        <f aca="false">+D76</f>
        <v>37210</v>
      </c>
      <c r="AS76" s="249" t="str">
        <f aca="false">+P76</f>
        <v>Ragsdale</v>
      </c>
      <c r="AT76" s="249" t="str">
        <f aca="false">+Q76</f>
        <v>KKISCH</v>
      </c>
    </row>
    <row r="77" customFormat="false" ht="12.75" hidden="false" customHeight="false" outlineLevel="0" collapsed="false">
      <c r="A77" s="535" t="s">
        <v>727</v>
      </c>
      <c r="B77" s="471" t="n">
        <f aca="false">((39.79+1)*(J77*L77))</f>
        <v>0</v>
      </c>
      <c r="C77" s="300" t="s">
        <v>6</v>
      </c>
      <c r="D77" s="384" t="n">
        <v>37210</v>
      </c>
      <c r="E77" s="528" t="s">
        <v>57</v>
      </c>
      <c r="F77" s="297" t="s">
        <v>215</v>
      </c>
      <c r="G77" s="529" t="s">
        <v>509</v>
      </c>
      <c r="H77" s="529" t="s">
        <v>433</v>
      </c>
      <c r="I77" s="535"/>
      <c r="J77" s="297" t="n">
        <v>5</v>
      </c>
      <c r="K77" s="529" t="s">
        <v>666</v>
      </c>
      <c r="L77" s="531" t="n">
        <v>0</v>
      </c>
      <c r="M77" s="535"/>
      <c r="N77" s="536" t="s">
        <v>39</v>
      </c>
      <c r="O77" s="535"/>
      <c r="P77" s="537" t="s">
        <v>290</v>
      </c>
      <c r="Q77" s="297" t="s">
        <v>724</v>
      </c>
      <c r="R77" s="297"/>
      <c r="S77" s="294"/>
      <c r="T77" s="538" t="s">
        <v>549</v>
      </c>
      <c r="U77" s="294"/>
      <c r="V77" s="246"/>
      <c r="W77" s="246"/>
      <c r="X77" s="246"/>
      <c r="Y77" s="246"/>
      <c r="Z77" s="246"/>
      <c r="AA77" s="246"/>
      <c r="AB77" s="246"/>
      <c r="AC77" s="246"/>
      <c r="AD77" s="246"/>
      <c r="AE77" s="246"/>
      <c r="AF77" s="246"/>
      <c r="AG77" s="246"/>
      <c r="AH77" s="246"/>
      <c r="AI77" s="246"/>
      <c r="AJ77" s="246"/>
      <c r="AK77" s="246"/>
      <c r="AL77" s="246"/>
      <c r="AM77" s="246"/>
      <c r="AN77" s="246"/>
      <c r="AO77" s="0" t="str">
        <f aca="false">+A77</f>
        <v>General Mills Texas</v>
      </c>
      <c r="AP77" s="427" t="n">
        <f aca="false">+B77</f>
        <v>0</v>
      </c>
      <c r="AQ77" s="248" t="n">
        <f aca="false">+D77</f>
        <v>37210</v>
      </c>
      <c r="AS77" s="249" t="str">
        <f aca="false">+P77</f>
        <v>Ragsdale</v>
      </c>
      <c r="AT77" s="249" t="str">
        <f aca="false">+Q77</f>
        <v>JSMITH21</v>
      </c>
    </row>
    <row r="78" customFormat="false" ht="13.5" hidden="false" customHeight="false" outlineLevel="0" collapsed="false">
      <c r="A78" s="284" t="s">
        <v>728</v>
      </c>
      <c r="B78" s="149" t="n">
        <f aca="false">((39.79+1)*(J78*L78))</f>
        <v>0</v>
      </c>
      <c r="C78" s="204" t="s">
        <v>6</v>
      </c>
      <c r="D78" s="481" t="n">
        <v>37210</v>
      </c>
      <c r="E78" s="285" t="s">
        <v>57</v>
      </c>
      <c r="F78" s="298" t="s">
        <v>215</v>
      </c>
      <c r="G78" s="282" t="s">
        <v>509</v>
      </c>
      <c r="H78" s="282" t="s">
        <v>433</v>
      </c>
      <c r="I78" s="298" t="s">
        <v>263</v>
      </c>
      <c r="J78" s="502" t="n">
        <v>5</v>
      </c>
      <c r="K78" s="282" t="s">
        <v>666</v>
      </c>
      <c r="L78" s="500" t="n">
        <v>0</v>
      </c>
      <c r="M78" s="284"/>
      <c r="N78" s="509" t="s">
        <v>39</v>
      </c>
      <c r="O78" s="298"/>
      <c r="P78" s="285" t="s">
        <v>290</v>
      </c>
      <c r="Q78" s="298" t="s">
        <v>392</v>
      </c>
      <c r="R78" s="298"/>
      <c r="S78" s="315"/>
      <c r="T78" s="308" t="s">
        <v>549</v>
      </c>
      <c r="U78" s="315"/>
      <c r="V78" s="246"/>
      <c r="W78" s="246"/>
      <c r="X78" s="246"/>
      <c r="Y78" s="246"/>
      <c r="Z78" s="246"/>
      <c r="AA78" s="246"/>
      <c r="AB78" s="246"/>
      <c r="AC78" s="246"/>
      <c r="AD78" s="246"/>
      <c r="AE78" s="246"/>
      <c r="AF78" s="246"/>
      <c r="AG78" s="246"/>
      <c r="AH78" s="246"/>
      <c r="AI78" s="246"/>
      <c r="AJ78" s="246"/>
      <c r="AK78" s="246"/>
      <c r="AL78" s="246"/>
      <c r="AM78" s="246"/>
      <c r="AN78" s="246"/>
      <c r="AO78" s="0" t="str">
        <f aca="false">+A78</f>
        <v>Hillenbrand Industries Inc</v>
      </c>
      <c r="AP78" s="427" t="n">
        <f aca="false">+B78</f>
        <v>0</v>
      </c>
      <c r="AQ78" s="248" t="n">
        <f aca="false">+D78</f>
        <v>37210</v>
      </c>
      <c r="AS78" s="249" t="str">
        <f aca="false">+P78</f>
        <v>Ragsdale</v>
      </c>
      <c r="AT78" s="249" t="str">
        <f aca="false">+Q78</f>
        <v>Allen</v>
      </c>
    </row>
    <row r="79" customFormat="false" ht="13.5" hidden="false" customHeight="false" outlineLevel="0" collapsed="false">
      <c r="A79" s="284" t="s">
        <v>729</v>
      </c>
      <c r="B79" s="149" t="n">
        <f aca="false">((39.79+1)*(J79*L79))</f>
        <v>0</v>
      </c>
      <c r="C79" s="204" t="s">
        <v>6</v>
      </c>
      <c r="D79" s="481" t="n">
        <v>37210</v>
      </c>
      <c r="E79" s="285" t="s">
        <v>57</v>
      </c>
      <c r="F79" s="298" t="s">
        <v>215</v>
      </c>
      <c r="G79" s="282" t="s">
        <v>509</v>
      </c>
      <c r="H79" s="282" t="s">
        <v>433</v>
      </c>
      <c r="I79" s="284"/>
      <c r="J79" s="298" t="n">
        <v>5</v>
      </c>
      <c r="K79" s="282" t="s">
        <v>666</v>
      </c>
      <c r="L79" s="500" t="n">
        <v>0</v>
      </c>
      <c r="M79" s="284"/>
      <c r="N79" s="509" t="s">
        <v>39</v>
      </c>
      <c r="O79" s="284"/>
      <c r="P79" s="285" t="s">
        <v>290</v>
      </c>
      <c r="Q79" s="298" t="s">
        <v>716</v>
      </c>
      <c r="R79" s="284"/>
      <c r="S79" s="284"/>
      <c r="T79" s="308" t="s">
        <v>549</v>
      </c>
      <c r="U79" s="284"/>
      <c r="V79" s="246"/>
      <c r="W79" s="246"/>
      <c r="X79" s="246"/>
      <c r="Y79" s="246"/>
      <c r="Z79" s="246"/>
      <c r="AA79" s="246"/>
      <c r="AB79" s="246"/>
      <c r="AC79" s="246"/>
      <c r="AD79" s="246"/>
      <c r="AE79" s="246"/>
      <c r="AF79" s="246"/>
      <c r="AG79" s="246"/>
      <c r="AH79" s="246"/>
      <c r="AI79" s="246"/>
      <c r="AJ79" s="246"/>
      <c r="AK79" s="246"/>
      <c r="AL79" s="246"/>
      <c r="AM79" s="246"/>
      <c r="AN79" s="246"/>
      <c r="AO79" s="0" t="str">
        <f aca="false">+A79</f>
        <v>Thomas &amp; Betts Corporation</v>
      </c>
      <c r="AP79" s="427" t="n">
        <f aca="false">+B79</f>
        <v>0</v>
      </c>
      <c r="AQ79" s="248" t="n">
        <f aca="false">+D79</f>
        <v>37210</v>
      </c>
      <c r="AS79" s="249" t="str">
        <f aca="false">+P79</f>
        <v>Ragsdale</v>
      </c>
      <c r="AT79" s="249" t="str">
        <f aca="false">+Q79</f>
        <v>MALLEN5</v>
      </c>
    </row>
    <row r="80" customFormat="false" ht="12.75" hidden="false" customHeight="false" outlineLevel="0" collapsed="false">
      <c r="A80" s="453" t="s">
        <v>730</v>
      </c>
      <c r="B80" s="149" t="n">
        <f aca="false">((39.79+1)*(J80*L80))</f>
        <v>0</v>
      </c>
      <c r="C80" s="204" t="s">
        <v>6</v>
      </c>
      <c r="D80" s="358" t="n">
        <v>37210</v>
      </c>
      <c r="E80" s="285" t="s">
        <v>57</v>
      </c>
      <c r="F80" s="298" t="s">
        <v>215</v>
      </c>
      <c r="G80" s="282" t="s">
        <v>509</v>
      </c>
      <c r="H80" s="282" t="s">
        <v>433</v>
      </c>
      <c r="I80" s="284"/>
      <c r="J80" s="298" t="n">
        <v>5</v>
      </c>
      <c r="K80" s="282" t="s">
        <v>666</v>
      </c>
      <c r="L80" s="500" t="n">
        <v>0</v>
      </c>
      <c r="M80" s="284"/>
      <c r="N80" s="509" t="s">
        <v>39</v>
      </c>
      <c r="O80" s="284"/>
      <c r="P80" s="285" t="s">
        <v>290</v>
      </c>
      <c r="Q80" s="298" t="s">
        <v>716</v>
      </c>
      <c r="R80" s="284"/>
      <c r="S80" s="284"/>
      <c r="T80" s="308" t="s">
        <v>549</v>
      </c>
      <c r="U80" s="477"/>
      <c r="V80" s="246"/>
      <c r="W80" s="246"/>
      <c r="X80" s="246"/>
      <c r="Y80" s="246"/>
      <c r="Z80" s="246"/>
      <c r="AA80" s="246"/>
      <c r="AB80" s="246"/>
      <c r="AC80" s="246"/>
      <c r="AD80" s="246"/>
      <c r="AE80" s="246"/>
      <c r="AF80" s="246"/>
      <c r="AG80" s="246"/>
      <c r="AH80" s="246"/>
      <c r="AI80" s="246"/>
      <c r="AJ80" s="246"/>
      <c r="AK80" s="246"/>
      <c r="AL80" s="246"/>
      <c r="AM80" s="246"/>
      <c r="AN80" s="246"/>
      <c r="AO80" s="0" t="str">
        <f aca="false">+A80</f>
        <v>Truserv Corporation</v>
      </c>
      <c r="AP80" s="427" t="n">
        <f aca="false">+B80</f>
        <v>0</v>
      </c>
      <c r="AQ80" s="248" t="n">
        <f aca="false">+D80</f>
        <v>37210</v>
      </c>
      <c r="AS80" s="249" t="str">
        <f aca="false">+P80</f>
        <v>Ragsdale</v>
      </c>
      <c r="AT80" s="249" t="str">
        <f aca="false">+Q80</f>
        <v>MALLEN5</v>
      </c>
    </row>
    <row r="81" customFormat="false" ht="13.5" hidden="false" customHeight="false" outlineLevel="0" collapsed="false">
      <c r="A81" s="539" t="s">
        <v>731</v>
      </c>
      <c r="B81" s="454" t="n">
        <f aca="false">((39.79+1)*(J81*L81))</f>
        <v>0</v>
      </c>
      <c r="C81" s="455" t="s">
        <v>6</v>
      </c>
      <c r="D81" s="534" t="n">
        <v>37210</v>
      </c>
      <c r="E81" s="455" t="s">
        <v>428</v>
      </c>
      <c r="F81" s="132" t="s">
        <v>215</v>
      </c>
      <c r="G81" s="298" t="s">
        <v>509</v>
      </c>
      <c r="H81" s="298" t="s">
        <v>433</v>
      </c>
      <c r="I81" s="298"/>
      <c r="J81" s="298" t="n">
        <v>5</v>
      </c>
      <c r="K81" s="298" t="s">
        <v>666</v>
      </c>
      <c r="L81" s="457" t="n">
        <v>0</v>
      </c>
      <c r="M81" s="457"/>
      <c r="N81" s="91" t="s">
        <v>39</v>
      </c>
      <c r="O81" s="298"/>
      <c r="P81" s="298" t="s">
        <v>257</v>
      </c>
      <c r="Q81" s="298" t="s">
        <v>718</v>
      </c>
      <c r="R81" s="298"/>
      <c r="S81" s="298"/>
      <c r="T81" s="308" t="s">
        <v>549</v>
      </c>
      <c r="U81" s="355"/>
      <c r="V81" s="246"/>
      <c r="W81" s="246"/>
      <c r="X81" s="246"/>
      <c r="Y81" s="246"/>
      <c r="Z81" s="246"/>
      <c r="AA81" s="246"/>
      <c r="AB81" s="246"/>
      <c r="AC81" s="246"/>
      <c r="AD81" s="246"/>
      <c r="AE81" s="246"/>
      <c r="AF81" s="246"/>
      <c r="AG81" s="246"/>
      <c r="AH81" s="246"/>
      <c r="AI81" s="246"/>
      <c r="AJ81" s="246"/>
      <c r="AK81" s="246"/>
      <c r="AL81" s="246"/>
      <c r="AM81" s="246"/>
      <c r="AN81" s="246"/>
      <c r="AO81" s="0" t="str">
        <f aca="false">+A81</f>
        <v>W. Pat Crow Forgings</v>
      </c>
      <c r="AP81" s="427" t="n">
        <f aca="false">+B81</f>
        <v>0</v>
      </c>
      <c r="AQ81" s="248" t="n">
        <f aca="false">+D81</f>
        <v>37210</v>
      </c>
      <c r="AS81" s="249" t="str">
        <f aca="false">+P81</f>
        <v>Leith</v>
      </c>
      <c r="AT81" s="249" t="str">
        <f aca="false">+Q81</f>
        <v>KKISCH</v>
      </c>
    </row>
    <row r="82" customFormat="false" ht="12.75" hidden="false" customHeight="false" outlineLevel="0" collapsed="false">
      <c r="A82" s="453" t="s">
        <v>732</v>
      </c>
      <c r="B82" s="149" t="n">
        <f aca="false">((39.79+1)*(J82*L82))</f>
        <v>0</v>
      </c>
      <c r="C82" s="204" t="s">
        <v>6</v>
      </c>
      <c r="D82" s="358" t="n">
        <v>37210</v>
      </c>
      <c r="E82" s="285" t="s">
        <v>57</v>
      </c>
      <c r="F82" s="298" t="s">
        <v>215</v>
      </c>
      <c r="G82" s="282" t="s">
        <v>509</v>
      </c>
      <c r="H82" s="282" t="s">
        <v>433</v>
      </c>
      <c r="I82" s="284"/>
      <c r="J82" s="298" t="n">
        <v>5</v>
      </c>
      <c r="K82" s="533" t="s">
        <v>666</v>
      </c>
      <c r="L82" s="500" t="n">
        <v>0</v>
      </c>
      <c r="M82" s="284"/>
      <c r="N82" s="509" t="s">
        <v>39</v>
      </c>
      <c r="O82" s="284"/>
      <c r="P82" s="285" t="s">
        <v>290</v>
      </c>
      <c r="Q82" s="298" t="s">
        <v>716</v>
      </c>
      <c r="R82" s="284"/>
      <c r="S82" s="284"/>
      <c r="T82" s="308" t="s">
        <v>549</v>
      </c>
      <c r="U82" s="477"/>
      <c r="V82" s="246"/>
      <c r="W82" s="246"/>
      <c r="X82" s="246"/>
      <c r="Y82" s="246"/>
      <c r="Z82" s="246"/>
      <c r="AA82" s="246"/>
      <c r="AB82" s="246"/>
      <c r="AC82" s="246"/>
      <c r="AD82" s="246"/>
      <c r="AE82" s="246"/>
      <c r="AF82" s="246"/>
      <c r="AG82" s="246"/>
      <c r="AH82" s="246"/>
      <c r="AI82" s="246"/>
      <c r="AJ82" s="246"/>
      <c r="AK82" s="246"/>
      <c r="AL82" s="246"/>
      <c r="AM82" s="246"/>
      <c r="AN82" s="246"/>
      <c r="AO82" s="0" t="str">
        <f aca="false">+A82</f>
        <v>Whirlpool Corporation</v>
      </c>
      <c r="AP82" s="427" t="n">
        <f aca="false">+B82</f>
        <v>0</v>
      </c>
      <c r="AQ82" s="248" t="n">
        <f aca="false">+D82</f>
        <v>37210</v>
      </c>
      <c r="AS82" s="249" t="str">
        <f aca="false">+P82</f>
        <v>Ragsdale</v>
      </c>
      <c r="AT82" s="249" t="str">
        <f aca="false">+Q82</f>
        <v>MALLEN5</v>
      </c>
    </row>
    <row r="83" customFormat="false" ht="12.75" hidden="false" customHeight="false" outlineLevel="0" collapsed="false">
      <c r="A83" s="540"/>
      <c r="B83" s="541"/>
      <c r="C83" s="542"/>
      <c r="D83" s="442"/>
      <c r="E83" s="543"/>
      <c r="F83" s="441"/>
      <c r="G83" s="544"/>
      <c r="H83" s="544"/>
      <c r="I83" s="545"/>
      <c r="J83" s="544"/>
      <c r="K83" s="545"/>
      <c r="L83" s="546"/>
      <c r="M83" s="546"/>
      <c r="N83" s="546"/>
      <c r="O83" s="545"/>
      <c r="P83" s="544"/>
      <c r="Q83" s="544"/>
      <c r="R83" s="545"/>
      <c r="S83" s="545"/>
      <c r="T83" s="110"/>
      <c r="U83" s="547"/>
      <c r="V83" s="246"/>
      <c r="W83" s="246"/>
      <c r="X83" s="246"/>
      <c r="Y83" s="246"/>
      <c r="Z83" s="246"/>
      <c r="AA83" s="246"/>
      <c r="AB83" s="246"/>
      <c r="AC83" s="246"/>
      <c r="AD83" s="246"/>
      <c r="AE83" s="246"/>
      <c r="AF83" s="246"/>
      <c r="AG83" s="246"/>
      <c r="AH83" s="246"/>
      <c r="AI83" s="246"/>
      <c r="AJ83" s="246"/>
      <c r="AK83" s="246"/>
      <c r="AL83" s="246"/>
      <c r="AM83" s="246"/>
      <c r="AN83" s="246"/>
      <c r="AO83" s="0" t="n">
        <f aca="false">+A83</f>
        <v>0</v>
      </c>
      <c r="AP83" s="427" t="n">
        <f aca="false">+B83</f>
        <v>0</v>
      </c>
      <c r="AQ83" s="248" t="n">
        <f aca="false">+D83</f>
        <v>0</v>
      </c>
      <c r="AS83" s="249" t="n">
        <f aca="false">+P83</f>
        <v>0</v>
      </c>
      <c r="AT83" s="249" t="n">
        <f aca="false">+Q83</f>
        <v>0</v>
      </c>
    </row>
    <row r="84" customFormat="false" ht="12.75" hidden="false" customHeight="false" outlineLevel="0" collapsed="false">
      <c r="A84" s="453" t="s">
        <v>733</v>
      </c>
      <c r="B84" s="454" t="n">
        <v>10500000</v>
      </c>
      <c r="C84" s="284" t="s">
        <v>508</v>
      </c>
      <c r="D84" s="436"/>
      <c r="E84" s="458" t="s">
        <v>428</v>
      </c>
      <c r="F84" s="284"/>
      <c r="G84" s="298" t="s">
        <v>509</v>
      </c>
      <c r="H84" s="298" t="s">
        <v>631</v>
      </c>
      <c r="I84" s="284"/>
      <c r="J84" s="298" t="n">
        <v>5</v>
      </c>
      <c r="K84" s="284" t="s">
        <v>255</v>
      </c>
      <c r="L84" s="457" t="n">
        <v>50000</v>
      </c>
      <c r="M84" s="457" t="n">
        <v>0</v>
      </c>
      <c r="N84" s="457"/>
      <c r="O84" s="284"/>
      <c r="P84" s="298" t="s">
        <v>118</v>
      </c>
      <c r="Q84" s="298" t="s">
        <v>660</v>
      </c>
      <c r="R84" s="284"/>
      <c r="S84" s="284"/>
      <c r="T84" s="308" t="s">
        <v>549</v>
      </c>
      <c r="U84" s="477"/>
      <c r="V84" s="246"/>
      <c r="W84" s="246"/>
      <c r="X84" s="246"/>
      <c r="Y84" s="246"/>
      <c r="Z84" s="246"/>
      <c r="AA84" s="246"/>
      <c r="AB84" s="246"/>
      <c r="AC84" s="246"/>
      <c r="AD84" s="246"/>
      <c r="AE84" s="246"/>
      <c r="AF84" s="246"/>
      <c r="AG84" s="246"/>
      <c r="AH84" s="246"/>
      <c r="AI84" s="246"/>
      <c r="AJ84" s="246"/>
      <c r="AK84" s="246"/>
      <c r="AL84" s="246"/>
      <c r="AM84" s="246"/>
      <c r="AN84" s="246"/>
      <c r="AO84" s="0" t="str">
        <f aca="false">+A84</f>
        <v>Stanley Works - RFP</v>
      </c>
      <c r="AP84" s="427" t="n">
        <f aca="false">+B84</f>
        <v>10500000</v>
      </c>
      <c r="AQ84" s="248" t="n">
        <f aca="false">+D84</f>
        <v>0</v>
      </c>
      <c r="AS84" s="249" t="str">
        <f aca="false">+P84</f>
        <v>Heidecker</v>
      </c>
      <c r="AT84" s="249" t="str">
        <f aca="false">+Q84</f>
        <v>Borden</v>
      </c>
    </row>
    <row r="85" customFormat="false" ht="12.75" hidden="false" customHeight="false" outlineLevel="0" collapsed="false">
      <c r="A85" s="453" t="s">
        <v>734</v>
      </c>
      <c r="B85" s="454" t="n">
        <v>3905000</v>
      </c>
      <c r="C85" s="284" t="s">
        <v>508</v>
      </c>
      <c r="D85" s="436"/>
      <c r="E85" s="458" t="s">
        <v>428</v>
      </c>
      <c r="F85" s="284"/>
      <c r="G85" s="298" t="s">
        <v>509</v>
      </c>
      <c r="H85" s="298" t="s">
        <v>631</v>
      </c>
      <c r="I85" s="284"/>
      <c r="J85" s="298" t="n">
        <v>5</v>
      </c>
      <c r="K85" s="284"/>
      <c r="L85" s="457" t="n">
        <v>1300000</v>
      </c>
      <c r="M85" s="457" t="n">
        <v>0</v>
      </c>
      <c r="N85" s="457"/>
      <c r="O85" s="284"/>
      <c r="P85" s="298" t="s">
        <v>735</v>
      </c>
      <c r="Q85" s="298" t="s">
        <v>736</v>
      </c>
      <c r="R85" s="284"/>
      <c r="S85" s="284"/>
      <c r="T85" s="308" t="s">
        <v>549</v>
      </c>
      <c r="U85" s="477"/>
      <c r="V85" s="246"/>
      <c r="W85" s="246"/>
      <c r="X85" s="246"/>
      <c r="Y85" s="246"/>
      <c r="Z85" s="246"/>
      <c r="AA85" s="246"/>
      <c r="AB85" s="246"/>
      <c r="AC85" s="246"/>
      <c r="AD85" s="246"/>
      <c r="AE85" s="246"/>
      <c r="AF85" s="246"/>
      <c r="AG85" s="246"/>
      <c r="AH85" s="246"/>
      <c r="AI85" s="246"/>
      <c r="AJ85" s="246"/>
      <c r="AK85" s="246"/>
      <c r="AL85" s="246"/>
      <c r="AM85" s="246"/>
      <c r="AN85" s="246"/>
      <c r="AO85" s="0" t="str">
        <f aca="false">+A85</f>
        <v>Unilever</v>
      </c>
      <c r="AP85" s="427" t="n">
        <f aca="false">+B85</f>
        <v>3905000</v>
      </c>
      <c r="AQ85" s="248" t="n">
        <f aca="false">+D85</f>
        <v>0</v>
      </c>
      <c r="AS85" s="249" t="str">
        <f aca="false">+P85</f>
        <v>Merrill</v>
      </c>
      <c r="AT85" s="249" t="str">
        <f aca="false">+Q85</f>
        <v>Henry</v>
      </c>
    </row>
    <row r="86" customFormat="false" ht="12.75" hidden="false" customHeight="false" outlineLevel="0" collapsed="false">
      <c r="A86" s="453" t="s">
        <v>737</v>
      </c>
      <c r="B86" s="454" t="n">
        <v>14500000</v>
      </c>
      <c r="C86" s="284" t="s">
        <v>508</v>
      </c>
      <c r="D86" s="436"/>
      <c r="E86" s="458" t="s">
        <v>428</v>
      </c>
      <c r="F86" s="284"/>
      <c r="G86" s="298" t="s">
        <v>509</v>
      </c>
      <c r="H86" s="298" t="s">
        <v>631</v>
      </c>
      <c r="I86" s="284"/>
      <c r="J86" s="298" t="n">
        <v>5</v>
      </c>
      <c r="K86" s="284"/>
      <c r="L86" s="457" t="n">
        <v>4500000</v>
      </c>
      <c r="M86" s="457" t="n">
        <v>0</v>
      </c>
      <c r="N86" s="457"/>
      <c r="O86" s="284"/>
      <c r="P86" s="298"/>
      <c r="Q86" s="298" t="s">
        <v>645</v>
      </c>
      <c r="R86" s="284"/>
      <c r="S86" s="284"/>
      <c r="T86" s="308" t="s">
        <v>549</v>
      </c>
      <c r="U86" s="477"/>
      <c r="V86" s="246"/>
      <c r="W86" s="246"/>
      <c r="X86" s="246"/>
      <c r="Y86" s="246"/>
      <c r="Z86" s="246"/>
      <c r="AA86" s="246"/>
      <c r="AB86" s="246"/>
      <c r="AC86" s="246"/>
      <c r="AD86" s="246"/>
      <c r="AE86" s="246"/>
      <c r="AF86" s="246"/>
      <c r="AG86" s="246"/>
      <c r="AH86" s="246"/>
      <c r="AI86" s="246"/>
      <c r="AJ86" s="246"/>
      <c r="AK86" s="246"/>
      <c r="AL86" s="246"/>
      <c r="AM86" s="246"/>
      <c r="AN86" s="246"/>
      <c r="AO86" s="0" t="str">
        <f aca="false">+A86</f>
        <v>Procter &amp; Gamble </v>
      </c>
      <c r="AP86" s="427" t="n">
        <f aca="false">+B86</f>
        <v>14500000</v>
      </c>
      <c r="AQ86" s="248" t="n">
        <f aca="false">+D86</f>
        <v>0</v>
      </c>
      <c r="AS86" s="249" t="n">
        <f aca="false">+P86</f>
        <v>0</v>
      </c>
      <c r="AT86" s="249" t="str">
        <f aca="false">+Q86</f>
        <v>Sutter</v>
      </c>
    </row>
    <row r="87" customFormat="false" ht="12.75" hidden="false" customHeight="false" outlineLevel="0" collapsed="false">
      <c r="A87" s="453" t="s">
        <v>738</v>
      </c>
      <c r="B87" s="454" t="n">
        <v>1000000</v>
      </c>
      <c r="C87" s="284" t="s">
        <v>508</v>
      </c>
      <c r="D87" s="436"/>
      <c r="E87" s="458" t="s">
        <v>492</v>
      </c>
      <c r="F87" s="284"/>
      <c r="G87" s="298" t="s">
        <v>509</v>
      </c>
      <c r="H87" s="298" t="s">
        <v>631</v>
      </c>
      <c r="I87" s="284"/>
      <c r="J87" s="298"/>
      <c r="K87" s="284"/>
      <c r="L87" s="457" t="n">
        <f aca="false">B87/3</f>
        <v>333333.333333333</v>
      </c>
      <c r="M87" s="457" t="n">
        <v>0</v>
      </c>
      <c r="N87" s="457"/>
      <c r="O87" s="284"/>
      <c r="P87" s="298" t="s">
        <v>118</v>
      </c>
      <c r="Q87" s="298" t="s">
        <v>670</v>
      </c>
      <c r="R87" s="284"/>
      <c r="S87" s="284"/>
      <c r="T87" s="308" t="s">
        <v>549</v>
      </c>
      <c r="U87" s="477"/>
      <c r="AO87" s="0" t="str">
        <f aca="false">+A87</f>
        <v>United Technologies</v>
      </c>
      <c r="AP87" s="427" t="n">
        <f aca="false">+B87</f>
        <v>1000000</v>
      </c>
      <c r="AQ87" s="248" t="n">
        <f aca="false">+D87</f>
        <v>0</v>
      </c>
      <c r="AS87" s="249" t="str">
        <f aca="false">+P87</f>
        <v>Heidecker</v>
      </c>
      <c r="AT87" s="249" t="str">
        <f aca="false">+Q87</f>
        <v>Georgeoff</v>
      </c>
    </row>
    <row r="88" customFormat="false" ht="12.75" hidden="false" customHeight="false" outlineLevel="0" collapsed="false">
      <c r="A88" s="453" t="s">
        <v>739</v>
      </c>
      <c r="B88" s="454" t="n">
        <v>1000000</v>
      </c>
      <c r="C88" s="284" t="s">
        <v>508</v>
      </c>
      <c r="D88" s="436"/>
      <c r="E88" s="458" t="s">
        <v>492</v>
      </c>
      <c r="F88" s="284"/>
      <c r="G88" s="298" t="s">
        <v>509</v>
      </c>
      <c r="H88" s="298" t="s">
        <v>631</v>
      </c>
      <c r="I88" s="284"/>
      <c r="J88" s="298"/>
      <c r="K88" s="284"/>
      <c r="L88" s="457" t="n">
        <v>300000</v>
      </c>
      <c r="M88" s="457" t="n">
        <v>0</v>
      </c>
      <c r="N88" s="457"/>
      <c r="O88" s="284"/>
      <c r="P88" s="298" t="s">
        <v>205</v>
      </c>
      <c r="Q88" s="298" t="s">
        <v>641</v>
      </c>
      <c r="R88" s="284"/>
      <c r="S88" s="284"/>
      <c r="T88" s="308" t="s">
        <v>549</v>
      </c>
      <c r="U88" s="477"/>
      <c r="AO88" s="0" t="str">
        <f aca="false">+A88</f>
        <v>Dana - RFP</v>
      </c>
      <c r="AP88" s="427" t="n">
        <f aca="false">+B88</f>
        <v>1000000</v>
      </c>
      <c r="AQ88" s="248" t="n">
        <f aca="false">+D88</f>
        <v>0</v>
      </c>
      <c r="AS88" s="249" t="str">
        <f aca="false">+P88</f>
        <v>Riley</v>
      </c>
      <c r="AT88" s="249" t="str">
        <f aca="false">+Q88</f>
        <v>Forbis</v>
      </c>
    </row>
    <row r="89" customFormat="false" ht="12.75" hidden="false" customHeight="false" outlineLevel="0" collapsed="false">
      <c r="A89" s="453" t="s">
        <v>740</v>
      </c>
      <c r="B89" s="454" t="n">
        <v>5000000</v>
      </c>
      <c r="C89" s="298" t="s">
        <v>6</v>
      </c>
      <c r="D89" s="436" t="s">
        <v>223</v>
      </c>
      <c r="E89" s="458" t="s">
        <v>492</v>
      </c>
      <c r="F89" s="298" t="s">
        <v>215</v>
      </c>
      <c r="G89" s="298" t="s">
        <v>509</v>
      </c>
      <c r="H89" s="298" t="s">
        <v>631</v>
      </c>
      <c r="I89" s="298" t="s">
        <v>597</v>
      </c>
      <c r="J89" s="298" t="s">
        <v>741</v>
      </c>
      <c r="K89" s="284"/>
      <c r="L89" s="457" t="n">
        <v>1600000</v>
      </c>
      <c r="M89" s="457" t="n">
        <v>0</v>
      </c>
      <c r="N89" s="457"/>
      <c r="O89" s="284"/>
      <c r="P89" s="298" t="s">
        <v>510</v>
      </c>
      <c r="Q89" s="298" t="s">
        <v>680</v>
      </c>
      <c r="R89" s="284"/>
      <c r="S89" s="284"/>
      <c r="T89" s="308" t="s">
        <v>549</v>
      </c>
      <c r="U89" s="477"/>
      <c r="AO89" s="0" t="str">
        <f aca="false">+A89</f>
        <v>Campbells - RFP</v>
      </c>
      <c r="AP89" s="427" t="n">
        <f aca="false">+B89</f>
        <v>5000000</v>
      </c>
      <c r="AQ89" s="248" t="str">
        <f aca="false">+D89</f>
        <v>Complete</v>
      </c>
      <c r="AS89" s="249" t="str">
        <f aca="false">+P89</f>
        <v>Connolly</v>
      </c>
      <c r="AT89" s="249" t="str">
        <f aca="false">+Q89</f>
        <v>Kisch</v>
      </c>
    </row>
    <row r="90" customFormat="false" ht="12.75" hidden="false" customHeight="false" outlineLevel="0" collapsed="false">
      <c r="A90" s="453"/>
      <c r="B90" s="454"/>
      <c r="C90" s="455"/>
      <c r="D90" s="436"/>
      <c r="E90" s="455"/>
      <c r="F90" s="455"/>
      <c r="G90" s="284"/>
      <c r="H90" s="298"/>
      <c r="I90" s="298"/>
      <c r="J90" s="284"/>
      <c r="K90" s="284"/>
      <c r="L90" s="457" t="n">
        <f aca="false">B90/3</f>
        <v>0</v>
      </c>
      <c r="M90" s="457" t="n">
        <v>0</v>
      </c>
      <c r="N90" s="457"/>
      <c r="O90" s="284"/>
      <c r="P90" s="298"/>
      <c r="Q90" s="284"/>
      <c r="R90" s="284"/>
      <c r="S90" s="548"/>
      <c r="T90" s="308" t="s">
        <v>549</v>
      </c>
      <c r="U90" s="459"/>
      <c r="AO90" s="0" t="n">
        <f aca="false">+A90</f>
        <v>0</v>
      </c>
      <c r="AP90" s="427" t="n">
        <f aca="false">+B90</f>
        <v>0</v>
      </c>
      <c r="AQ90" s="248" t="n">
        <f aca="false">+D90</f>
        <v>0</v>
      </c>
      <c r="AS90" s="249" t="n">
        <f aca="false">+P90</f>
        <v>0</v>
      </c>
      <c r="AT90" s="249" t="n">
        <f aca="false">+Q90</f>
        <v>0</v>
      </c>
    </row>
    <row r="91" customFormat="false" ht="13.5" hidden="false" customHeight="false" outlineLevel="0" collapsed="false">
      <c r="A91" s="549" t="s">
        <v>43</v>
      </c>
      <c r="B91" s="550" t="n">
        <f aca="false">SUM(B28:B90)</f>
        <v>79137344</v>
      </c>
      <c r="C91" s="550"/>
      <c r="D91" s="534"/>
      <c r="E91" s="550"/>
      <c r="F91" s="550"/>
      <c r="G91" s="551"/>
      <c r="H91" s="487"/>
      <c r="I91" s="487"/>
      <c r="J91" s="551"/>
      <c r="K91" s="551"/>
      <c r="L91" s="552" t="n">
        <f aca="false">SUM(L28:L90)</f>
        <v>20071922</v>
      </c>
      <c r="M91" s="552" t="n">
        <f aca="false">SUM(M28:M90)</f>
        <v>0</v>
      </c>
      <c r="N91" s="552"/>
      <c r="O91" s="551"/>
      <c r="P91" s="487"/>
      <c r="Q91" s="551"/>
      <c r="R91" s="551"/>
      <c r="S91" s="553"/>
      <c r="T91" s="308" t="s">
        <v>549</v>
      </c>
      <c r="U91" s="554"/>
      <c r="AO91" s="0" t="str">
        <f aca="false">+A91</f>
        <v>Total</v>
      </c>
      <c r="AP91" s="427" t="n">
        <f aca="false">+B91</f>
        <v>79137344</v>
      </c>
      <c r="AQ91" s="248" t="n">
        <f aca="false">+D91</f>
        <v>0</v>
      </c>
      <c r="AS91" s="249" t="n">
        <f aca="false">+P91</f>
        <v>0</v>
      </c>
      <c r="AT91" s="249" t="n">
        <f aca="false">+Q91</f>
        <v>0</v>
      </c>
    </row>
    <row r="92" customFormat="false" ht="12.75" hidden="false" customHeight="false" outlineLevel="0" collapsed="false">
      <c r="AO92" s="0" t="n">
        <f aca="false">+A92</f>
        <v>0</v>
      </c>
      <c r="AP92" s="427" t="n">
        <f aca="false">+B92</f>
        <v>0</v>
      </c>
      <c r="AQ92" s="248" t="n">
        <f aca="false">+D92</f>
        <v>0</v>
      </c>
      <c r="AS92" s="249" t="n">
        <f aca="false">+P92</f>
        <v>0</v>
      </c>
      <c r="AT92" s="249" t="n">
        <f aca="false">+Q92</f>
        <v>0</v>
      </c>
    </row>
    <row r="93" customFormat="false" ht="12.75" hidden="false" customHeight="false" outlineLevel="0" collapsed="false">
      <c r="AO93" s="0" t="n">
        <f aca="false">+A93</f>
        <v>0</v>
      </c>
      <c r="AP93" s="427" t="n">
        <f aca="false">+B93</f>
        <v>0</v>
      </c>
      <c r="AQ93" s="248" t="n">
        <f aca="false">+D93</f>
        <v>0</v>
      </c>
      <c r="AS93" s="249" t="n">
        <f aca="false">+P93</f>
        <v>0</v>
      </c>
      <c r="AT93" s="249" t="n">
        <f aca="false">+Q93</f>
        <v>0</v>
      </c>
    </row>
    <row r="94" customFormat="false" ht="12.75" hidden="false" customHeight="false" outlineLevel="0" collapsed="false">
      <c r="AO94" s="0" t="n">
        <f aca="false">+A94</f>
        <v>0</v>
      </c>
      <c r="AP94" s="427" t="n">
        <f aca="false">+B94</f>
        <v>0</v>
      </c>
      <c r="AQ94" s="248" t="n">
        <f aca="false">+D94</f>
        <v>0</v>
      </c>
      <c r="AS94" s="249" t="n">
        <f aca="false">+P94</f>
        <v>0</v>
      </c>
      <c r="AT94" s="249" t="n">
        <f aca="false">+Q94</f>
        <v>0</v>
      </c>
    </row>
    <row r="95" customFormat="false" ht="15" hidden="false" customHeight="false" outlineLevel="0" collapsed="false">
      <c r="A95" s="259" t="s">
        <v>742</v>
      </c>
      <c r="B95" s="218"/>
      <c r="C95" s="6"/>
      <c r="D95" s="6"/>
      <c r="E95" s="6"/>
      <c r="F95" s="6"/>
      <c r="G95" s="6"/>
      <c r="H95" s="6"/>
      <c r="I95" s="6"/>
      <c r="J95" s="219"/>
      <c r="K95" s="6"/>
      <c r="L95" s="6"/>
      <c r="M95" s="6"/>
      <c r="N95" s="6"/>
      <c r="O95" s="6"/>
      <c r="P95" s="6"/>
      <c r="Q95" s="256"/>
      <c r="S95" s="334"/>
      <c r="U95" s="0"/>
      <c r="AO95" s="0" t="str">
        <f aca="false">+A95</f>
        <v>Industrial/Manufacturing Portfolio Origination</v>
      </c>
      <c r="AP95" s="427" t="n">
        <f aca="false">+B95</f>
        <v>0</v>
      </c>
      <c r="AQ95" s="248" t="n">
        <f aca="false">+D95</f>
        <v>0</v>
      </c>
      <c r="AS95" s="249" t="n">
        <f aca="false">+P95</f>
        <v>0</v>
      </c>
      <c r="AT95" s="249" t="n">
        <f aca="false">+Q95</f>
        <v>0</v>
      </c>
    </row>
    <row r="96" customFormat="false" ht="15.75" hidden="false" customHeight="false" outlineLevel="0" collapsed="false">
      <c r="A96" s="337"/>
      <c r="B96" s="390" t="s">
        <v>555</v>
      </c>
      <c r="C96" s="390"/>
      <c r="D96" s="390"/>
      <c r="E96" s="391" t="s">
        <v>556</v>
      </c>
      <c r="F96" s="391"/>
      <c r="G96" s="391"/>
      <c r="H96" s="391"/>
      <c r="I96" s="391"/>
      <c r="J96" s="391"/>
      <c r="K96" s="391"/>
      <c r="L96" s="391"/>
      <c r="M96" s="391"/>
      <c r="N96" s="392" t="s">
        <v>557</v>
      </c>
      <c r="O96" s="392"/>
      <c r="P96" s="392"/>
      <c r="Q96" s="392"/>
      <c r="R96" s="392"/>
      <c r="S96" s="392"/>
      <c r="U96" s="0"/>
      <c r="AO96" s="0" t="n">
        <f aca="false">+A96</f>
        <v>0</v>
      </c>
      <c r="AP96" s="427" t="str">
        <f aca="false">+B96</f>
        <v>PHOENIX</v>
      </c>
      <c r="AQ96" s="248" t="n">
        <f aca="false">+D96</f>
        <v>0</v>
      </c>
      <c r="AS96" s="249" t="n">
        <f aca="false">+P96</f>
        <v>0</v>
      </c>
      <c r="AT96" s="249" t="n">
        <f aca="false">+Q96</f>
        <v>0</v>
      </c>
    </row>
    <row r="97" customFormat="false" ht="12.75" hidden="false" customHeight="true" outlineLevel="0" collapsed="false">
      <c r="A97" s="263" t="s">
        <v>3</v>
      </c>
      <c r="B97" s="394" t="s">
        <v>558</v>
      </c>
      <c r="C97" s="395" t="s">
        <v>558</v>
      </c>
      <c r="D97" s="395" t="s">
        <v>411</v>
      </c>
      <c r="E97" s="396" t="s">
        <v>409</v>
      </c>
      <c r="F97" s="396" t="s">
        <v>184</v>
      </c>
      <c r="G97" s="397" t="s">
        <v>559</v>
      </c>
      <c r="H97" s="398" t="s">
        <v>10</v>
      </c>
      <c r="I97" s="399" t="s">
        <v>412</v>
      </c>
      <c r="J97" s="400" t="s">
        <v>12</v>
      </c>
      <c r="K97" s="400" t="s">
        <v>12</v>
      </c>
      <c r="L97" s="400" t="s">
        <v>13</v>
      </c>
      <c r="M97" s="398" t="s">
        <v>411</v>
      </c>
      <c r="N97" s="325" t="s">
        <v>374</v>
      </c>
      <c r="O97" s="325" t="s">
        <v>413</v>
      </c>
      <c r="P97" s="341" t="s">
        <v>17</v>
      </c>
      <c r="Q97" s="325" t="s">
        <v>18</v>
      </c>
      <c r="R97" s="325" t="s">
        <v>19</v>
      </c>
      <c r="S97" s="342" t="s">
        <v>20</v>
      </c>
      <c r="U97" s="0"/>
      <c r="AO97" s="0" t="str">
        <f aca="false">+A97</f>
        <v>Customer</v>
      </c>
      <c r="AP97" s="427" t="str">
        <f aca="false">+B97</f>
        <v>Phoenix</v>
      </c>
      <c r="AQ97" s="248" t="str">
        <f aca="false">+D97</f>
        <v>Expected</v>
      </c>
      <c r="AS97" s="249" t="str">
        <f aca="false">+P97</f>
        <v>Legal</v>
      </c>
      <c r="AT97" s="249" t="str">
        <f aca="false">+Q97</f>
        <v>Comments</v>
      </c>
    </row>
    <row r="98" customFormat="false" ht="13.5" hidden="false" customHeight="false" outlineLevel="0" collapsed="false">
      <c r="A98" s="263"/>
      <c r="B98" s="401" t="s">
        <v>415</v>
      </c>
      <c r="C98" s="402" t="s">
        <v>560</v>
      </c>
      <c r="D98" s="402" t="s">
        <v>561</v>
      </c>
      <c r="E98" s="403" t="s">
        <v>415</v>
      </c>
      <c r="F98" s="403" t="s">
        <v>418</v>
      </c>
      <c r="G98" s="397"/>
      <c r="H98" s="404" t="s">
        <v>28</v>
      </c>
      <c r="I98" s="405" t="s">
        <v>562</v>
      </c>
      <c r="J98" s="406" t="s">
        <v>30</v>
      </c>
      <c r="K98" s="406" t="s">
        <v>31</v>
      </c>
      <c r="L98" s="406"/>
      <c r="M98" s="404" t="s">
        <v>563</v>
      </c>
      <c r="N98" s="326" t="s">
        <v>185</v>
      </c>
      <c r="O98" s="326"/>
      <c r="P98" s="407"/>
      <c r="Q98" s="326"/>
      <c r="R98" s="326"/>
      <c r="S98" s="408"/>
      <c r="U98" s="0"/>
      <c r="AO98" s="0" t="n">
        <f aca="false">+A98</f>
        <v>0</v>
      </c>
      <c r="AP98" s="427" t="str">
        <f aca="false">+B98</f>
        <v>Status</v>
      </c>
      <c r="AQ98" s="248" t="str">
        <f aca="false">+D98</f>
        <v>Rebooking Date</v>
      </c>
      <c r="AS98" s="249" t="n">
        <f aca="false">+P98</f>
        <v>0</v>
      </c>
      <c r="AT98" s="249" t="n">
        <f aca="false">+Q98</f>
        <v>0</v>
      </c>
    </row>
    <row r="99" customFormat="false" ht="12.75" hidden="false" customHeight="false" outlineLevel="0" collapsed="false">
      <c r="A99" s="317" t="s">
        <v>743</v>
      </c>
      <c r="B99" s="409" t="s">
        <v>565</v>
      </c>
      <c r="C99" s="410" t="n">
        <v>0.85</v>
      </c>
      <c r="D99" s="411" t="s">
        <v>230</v>
      </c>
      <c r="E99" s="412" t="s">
        <v>6</v>
      </c>
      <c r="F99" s="412" t="s">
        <v>567</v>
      </c>
      <c r="G99" s="413" t="s">
        <v>568</v>
      </c>
      <c r="H99" s="414"/>
      <c r="I99" s="413" t="s">
        <v>744</v>
      </c>
      <c r="J99" s="415"/>
      <c r="K99" s="415"/>
      <c r="L99" s="413"/>
      <c r="M99" s="413" t="s">
        <v>574</v>
      </c>
      <c r="N99" s="297" t="s">
        <v>745</v>
      </c>
      <c r="O99" s="297" t="s">
        <v>746</v>
      </c>
      <c r="P99" s="297" t="s">
        <v>639</v>
      </c>
      <c r="Q99" s="297"/>
      <c r="R99" s="297" t="s">
        <v>251</v>
      </c>
      <c r="S99" s="355" t="s">
        <v>235</v>
      </c>
      <c r="T99" s="249"/>
      <c r="U99" s="249"/>
      <c r="V99" s="249"/>
      <c r="W99" s="249"/>
      <c r="X99" s="249"/>
      <c r="Y99" s="249"/>
      <c r="Z99" s="249"/>
      <c r="AA99" s="249"/>
      <c r="AB99" s="249"/>
      <c r="AC99" s="249"/>
      <c r="AD99" s="249"/>
      <c r="AE99" s="249"/>
      <c r="AF99" s="249"/>
      <c r="AG99" s="249"/>
      <c r="AH99" s="249"/>
      <c r="AI99" s="249"/>
      <c r="AJ99" s="249"/>
      <c r="AK99" s="249"/>
      <c r="AL99" s="249"/>
      <c r="AM99" s="249"/>
      <c r="AN99" s="249"/>
      <c r="AO99" s="0" t="str">
        <f aca="false">+A99</f>
        <v>Tyco Healthcare</v>
      </c>
      <c r="AP99" s="427" t="str">
        <f aca="false">+B99</f>
        <v>Rebooking</v>
      </c>
      <c r="AQ99" s="248" t="str">
        <f aca="false">+D99</f>
        <v>n/a</v>
      </c>
      <c r="AS99" s="249" t="str">
        <f aca="false">+P99</f>
        <v>Asmus</v>
      </c>
      <c r="AT99" s="249" t="n">
        <f aca="false">+Q99</f>
        <v>0</v>
      </c>
    </row>
    <row r="100" customFormat="false" ht="12.75" hidden="false" customHeight="false" outlineLevel="0" collapsed="false">
      <c r="A100" s="555" t="s">
        <v>747</v>
      </c>
      <c r="B100" s="409" t="s">
        <v>565</v>
      </c>
      <c r="C100" s="410" t="n">
        <v>1</v>
      </c>
      <c r="D100" s="411" t="s">
        <v>230</v>
      </c>
      <c r="E100" s="412" t="s">
        <v>6</v>
      </c>
      <c r="F100" s="412" t="s">
        <v>567</v>
      </c>
      <c r="G100" s="413" t="s">
        <v>568</v>
      </c>
      <c r="H100" s="414"/>
      <c r="I100" s="413" t="s">
        <v>748</v>
      </c>
      <c r="J100" s="415"/>
      <c r="K100" s="415"/>
      <c r="L100" s="413"/>
      <c r="M100" s="413" t="s">
        <v>509</v>
      </c>
      <c r="N100" s="297" t="s">
        <v>749</v>
      </c>
      <c r="O100" s="297" t="s">
        <v>750</v>
      </c>
      <c r="P100" s="297" t="s">
        <v>455</v>
      </c>
      <c r="Q100" s="297"/>
      <c r="R100" s="297" t="s">
        <v>251</v>
      </c>
      <c r="S100" s="355" t="s">
        <v>235</v>
      </c>
      <c r="U100" s="0"/>
      <c r="AO100" s="0" t="str">
        <f aca="false">+A100</f>
        <v>Suiza Amendment--Refrigeration</v>
      </c>
      <c r="AP100" s="427" t="str">
        <f aca="false">+B100</f>
        <v>Rebooking</v>
      </c>
      <c r="AQ100" s="248" t="str">
        <f aca="false">+D100</f>
        <v>n/a</v>
      </c>
      <c r="AS100" s="249" t="str">
        <f aca="false">+P100</f>
        <v>Maynard</v>
      </c>
      <c r="AT100" s="249" t="n">
        <f aca="false">+Q100</f>
        <v>0</v>
      </c>
    </row>
    <row r="101" customFormat="false" ht="12.75" hidden="false" customHeight="false" outlineLevel="0" collapsed="false">
      <c r="A101" s="556" t="s">
        <v>751</v>
      </c>
      <c r="B101" s="409"/>
      <c r="C101" s="410"/>
      <c r="D101" s="411"/>
      <c r="E101" s="412"/>
      <c r="F101" s="412"/>
      <c r="G101" s="413"/>
      <c r="H101" s="414"/>
      <c r="I101" s="413"/>
      <c r="J101" s="415"/>
      <c r="K101" s="415"/>
      <c r="L101" s="413"/>
      <c r="M101" s="413" t="s">
        <v>509</v>
      </c>
      <c r="N101" s="297"/>
      <c r="O101" s="297"/>
      <c r="P101" s="297"/>
      <c r="Q101" s="297"/>
      <c r="R101" s="297"/>
      <c r="S101" s="355"/>
      <c r="U101" s="0"/>
    </row>
    <row r="102" customFormat="false" ht="12.75" hidden="false" customHeight="false" outlineLevel="0" collapsed="false">
      <c r="A102" s="556" t="s">
        <v>752</v>
      </c>
      <c r="B102" s="409"/>
      <c r="C102" s="410"/>
      <c r="D102" s="411"/>
      <c r="E102" s="412"/>
      <c r="F102" s="412"/>
      <c r="G102" s="413"/>
      <c r="H102" s="414"/>
      <c r="I102" s="413"/>
      <c r="J102" s="415"/>
      <c r="K102" s="415"/>
      <c r="L102" s="413"/>
      <c r="M102" s="413"/>
      <c r="N102" s="297"/>
      <c r="O102" s="297"/>
      <c r="P102" s="297"/>
      <c r="Q102" s="297"/>
      <c r="R102" s="297"/>
      <c r="S102" s="355"/>
      <c r="U102" s="0"/>
    </row>
    <row r="103" customFormat="false" ht="12.75" hidden="false" customHeight="false" outlineLevel="0" collapsed="false">
      <c r="A103" s="535" t="s">
        <v>753</v>
      </c>
      <c r="B103" s="409" t="s">
        <v>565</v>
      </c>
      <c r="C103" s="410" t="n">
        <v>0.75</v>
      </c>
      <c r="D103" s="411" t="s">
        <v>230</v>
      </c>
      <c r="E103" s="412" t="s">
        <v>754</v>
      </c>
      <c r="F103" s="412"/>
      <c r="G103" s="413"/>
      <c r="H103" s="414"/>
      <c r="I103" s="413"/>
      <c r="J103" s="415"/>
      <c r="K103" s="415"/>
      <c r="L103" s="413"/>
      <c r="M103" s="413" t="s">
        <v>574</v>
      </c>
      <c r="N103" s="297" t="s">
        <v>745</v>
      </c>
      <c r="O103" s="297" t="s">
        <v>755</v>
      </c>
      <c r="P103" s="297" t="s">
        <v>455</v>
      </c>
      <c r="Q103" s="297"/>
      <c r="R103" s="297"/>
      <c r="S103" s="355" t="s">
        <v>252</v>
      </c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9"/>
      <c r="AF103" s="249"/>
      <c r="AG103" s="249"/>
      <c r="AH103" s="249"/>
      <c r="AI103" s="249"/>
      <c r="AJ103" s="249"/>
      <c r="AK103" s="249"/>
      <c r="AL103" s="249"/>
      <c r="AM103" s="249"/>
      <c r="AN103" s="249"/>
      <c r="AO103" s="0" t="str">
        <f aca="false">+A103</f>
        <v>Quebecor World--Canada Upsell</v>
      </c>
      <c r="AP103" s="427" t="str">
        <f aca="false">+B103</f>
        <v>Rebooking</v>
      </c>
      <c r="AQ103" s="248" t="str">
        <f aca="false">+D103</f>
        <v>n/a</v>
      </c>
      <c r="AS103" s="249" t="str">
        <f aca="false">+P103</f>
        <v>Maynard</v>
      </c>
      <c r="AT103" s="249" t="n">
        <f aca="false">+Q103</f>
        <v>0</v>
      </c>
    </row>
    <row r="104" customFormat="false" ht="12.75" hidden="false" customHeight="false" outlineLevel="0" collapsed="false">
      <c r="A104" s="284" t="s">
        <v>756</v>
      </c>
      <c r="B104" s="409" t="s">
        <v>565</v>
      </c>
      <c r="C104" s="410" t="n">
        <v>0.75</v>
      </c>
      <c r="D104" s="411" t="s">
        <v>230</v>
      </c>
      <c r="E104" s="412" t="s">
        <v>754</v>
      </c>
      <c r="F104" s="412"/>
      <c r="G104" s="413"/>
      <c r="H104" s="414"/>
      <c r="I104" s="413" t="s">
        <v>757</v>
      </c>
      <c r="J104" s="415"/>
      <c r="K104" s="415"/>
      <c r="L104" s="413"/>
      <c r="M104" s="413" t="n">
        <v>37133</v>
      </c>
      <c r="N104" s="297" t="s">
        <v>758</v>
      </c>
      <c r="O104" s="297" t="s">
        <v>755</v>
      </c>
      <c r="P104" s="297" t="s">
        <v>455</v>
      </c>
      <c r="Q104" s="297"/>
      <c r="R104" s="297"/>
      <c r="S104" s="355" t="s">
        <v>252</v>
      </c>
      <c r="T104" s="249"/>
      <c r="U104" s="249"/>
      <c r="V104" s="249"/>
      <c r="W104" s="249"/>
      <c r="X104" s="249"/>
      <c r="Y104" s="249"/>
      <c r="Z104" s="249"/>
      <c r="AA104" s="249"/>
      <c r="AB104" s="249"/>
      <c r="AC104" s="249"/>
      <c r="AD104" s="249"/>
      <c r="AE104" s="249"/>
      <c r="AF104" s="249"/>
      <c r="AG104" s="249"/>
      <c r="AH104" s="249"/>
      <c r="AI104" s="249"/>
      <c r="AJ104" s="249"/>
      <c r="AK104" s="249"/>
      <c r="AL104" s="249"/>
      <c r="AM104" s="249"/>
      <c r="AN104" s="249"/>
      <c r="AO104" s="0" t="str">
        <f aca="false">+A104</f>
        <v>Quebecor--Gas Restructure</v>
      </c>
      <c r="AP104" s="427" t="str">
        <f aca="false">+B104</f>
        <v>Rebooking</v>
      </c>
      <c r="AQ104" s="248" t="str">
        <f aca="false">+D104</f>
        <v>n/a</v>
      </c>
      <c r="AS104" s="249" t="str">
        <f aca="false">+P104</f>
        <v>Maynard</v>
      </c>
      <c r="AT104" s="249" t="n">
        <f aca="false">+Q104</f>
        <v>0</v>
      </c>
    </row>
    <row r="105" customFormat="false" ht="12.75" hidden="false" customHeight="false" outlineLevel="0" collapsed="false">
      <c r="A105" s="284" t="s">
        <v>759</v>
      </c>
      <c r="B105" s="409" t="s">
        <v>565</v>
      </c>
      <c r="C105" s="410" t="n">
        <v>0.1</v>
      </c>
      <c r="D105" s="411" t="s">
        <v>230</v>
      </c>
      <c r="E105" s="412" t="s">
        <v>754</v>
      </c>
      <c r="F105" s="412"/>
      <c r="G105" s="413" t="s">
        <v>568</v>
      </c>
      <c r="H105" s="414"/>
      <c r="I105" s="413"/>
      <c r="J105" s="415"/>
      <c r="K105" s="415"/>
      <c r="L105" s="413"/>
      <c r="M105" s="413" t="s">
        <v>574</v>
      </c>
      <c r="N105" s="297" t="s">
        <v>760</v>
      </c>
      <c r="O105" s="297" t="s">
        <v>755</v>
      </c>
      <c r="P105" s="297" t="s">
        <v>541</v>
      </c>
      <c r="Q105" s="297"/>
      <c r="R105" s="297"/>
      <c r="S105" s="355" t="s">
        <v>235</v>
      </c>
      <c r="T105" s="249"/>
      <c r="U105" s="249"/>
      <c r="V105" s="249"/>
      <c r="W105" s="249"/>
      <c r="X105" s="249"/>
      <c r="Y105" s="249"/>
      <c r="Z105" s="249"/>
      <c r="AA105" s="249"/>
      <c r="AB105" s="249"/>
      <c r="AC105" s="249"/>
      <c r="AD105" s="249"/>
      <c r="AE105" s="249"/>
      <c r="AF105" s="249"/>
      <c r="AG105" s="249"/>
      <c r="AH105" s="249"/>
      <c r="AI105" s="249"/>
      <c r="AJ105" s="249"/>
      <c r="AK105" s="249"/>
      <c r="AL105" s="249"/>
      <c r="AM105" s="249"/>
      <c r="AN105" s="249"/>
      <c r="AO105" s="0" t="str">
        <f aca="false">+A105</f>
        <v>Owens Corning - US Asphalt Plants</v>
      </c>
      <c r="AP105" s="427" t="str">
        <f aca="false">+B105</f>
        <v>Rebooking</v>
      </c>
      <c r="AQ105" s="248" t="str">
        <f aca="false">+D105</f>
        <v>n/a</v>
      </c>
      <c r="AS105" s="249" t="str">
        <f aca="false">+P105</f>
        <v>Rapp</v>
      </c>
      <c r="AT105" s="249" t="n">
        <f aca="false">+Q105</f>
        <v>0</v>
      </c>
    </row>
    <row r="106" customFormat="false" ht="12.75" hidden="false" customHeight="false" outlineLevel="0" collapsed="false">
      <c r="A106" s="284" t="s">
        <v>761</v>
      </c>
      <c r="B106" s="409" t="s">
        <v>565</v>
      </c>
      <c r="C106" s="410" t="n">
        <v>0.1</v>
      </c>
      <c r="D106" s="411" t="s">
        <v>230</v>
      </c>
      <c r="E106" s="412" t="s">
        <v>754</v>
      </c>
      <c r="F106" s="412"/>
      <c r="G106" s="413"/>
      <c r="H106" s="414"/>
      <c r="I106" s="413"/>
      <c r="J106" s="415"/>
      <c r="K106" s="415"/>
      <c r="L106" s="413"/>
      <c r="M106" s="413" t="s">
        <v>574</v>
      </c>
      <c r="N106" s="297"/>
      <c r="O106" s="297" t="s">
        <v>755</v>
      </c>
      <c r="P106" s="297" t="s">
        <v>541</v>
      </c>
      <c r="Q106" s="297"/>
      <c r="R106" s="297"/>
      <c r="S106" s="355" t="s">
        <v>252</v>
      </c>
      <c r="T106" s="249"/>
      <c r="U106" s="249"/>
      <c r="V106" s="249"/>
      <c r="W106" s="249"/>
      <c r="X106" s="249"/>
      <c r="Y106" s="249"/>
      <c r="Z106" s="249"/>
      <c r="AA106" s="249"/>
      <c r="AB106" s="249"/>
      <c r="AC106" s="249"/>
      <c r="AD106" s="249"/>
      <c r="AE106" s="249"/>
      <c r="AF106" s="249"/>
      <c r="AG106" s="249"/>
      <c r="AH106" s="249"/>
      <c r="AI106" s="249"/>
      <c r="AJ106" s="249"/>
      <c r="AK106" s="249"/>
      <c r="AL106" s="249"/>
      <c r="AM106" s="249"/>
      <c r="AN106" s="249"/>
      <c r="AO106" s="0" t="str">
        <f aca="false">+A106</f>
        <v>Owens Corning-Retail Index Hedges</v>
      </c>
      <c r="AP106" s="427" t="str">
        <f aca="false">+B106</f>
        <v>Rebooking</v>
      </c>
      <c r="AQ106" s="248" t="str">
        <f aca="false">+D106</f>
        <v>n/a</v>
      </c>
      <c r="AS106" s="249" t="str">
        <f aca="false">+P106</f>
        <v>Rapp</v>
      </c>
      <c r="AT106" s="249" t="n">
        <f aca="false">+Q106</f>
        <v>0</v>
      </c>
    </row>
    <row r="107" customFormat="false" ht="12.75" hidden="false" customHeight="false" outlineLevel="0" collapsed="false">
      <c r="A107" s="284" t="s">
        <v>762</v>
      </c>
      <c r="B107" s="409" t="s">
        <v>215</v>
      </c>
      <c r="C107" s="410" t="n">
        <v>0</v>
      </c>
      <c r="D107" s="411" t="s">
        <v>230</v>
      </c>
      <c r="E107" s="412" t="s">
        <v>763</v>
      </c>
      <c r="F107" s="412" t="s">
        <v>189</v>
      </c>
      <c r="G107" s="413" t="s">
        <v>764</v>
      </c>
      <c r="H107" s="414"/>
      <c r="I107" s="413" t="s">
        <v>765</v>
      </c>
      <c r="J107" s="415"/>
      <c r="K107" s="415"/>
      <c r="L107" s="413"/>
      <c r="M107" s="413" t="s">
        <v>574</v>
      </c>
      <c r="N107" s="297" t="s">
        <v>766</v>
      </c>
      <c r="O107" s="297" t="s">
        <v>755</v>
      </c>
      <c r="P107" s="297" t="s">
        <v>767</v>
      </c>
      <c r="Q107" s="297"/>
      <c r="R107" s="297"/>
      <c r="S107" s="355" t="s">
        <v>252</v>
      </c>
      <c r="T107" s="426"/>
      <c r="U107" s="426"/>
      <c r="V107" s="426"/>
      <c r="W107" s="426"/>
      <c r="X107" s="426"/>
      <c r="Y107" s="426"/>
      <c r="Z107" s="426"/>
      <c r="AA107" s="426"/>
      <c r="AB107" s="426"/>
      <c r="AC107" s="426"/>
      <c r="AD107" s="426"/>
      <c r="AE107" s="426"/>
      <c r="AF107" s="426"/>
      <c r="AG107" s="426"/>
      <c r="AH107" s="426"/>
      <c r="AI107" s="426"/>
      <c r="AJ107" s="426"/>
      <c r="AK107" s="426"/>
      <c r="AL107" s="426"/>
      <c r="AM107" s="426"/>
      <c r="AN107" s="426"/>
      <c r="AO107" s="0" t="str">
        <f aca="false">+A107</f>
        <v>O-I Short Term CA Electricity</v>
      </c>
      <c r="AP107" s="427" t="str">
        <f aca="false">+B107</f>
        <v>Not Started</v>
      </c>
      <c r="AQ107" s="248" t="str">
        <f aca="false">+D107</f>
        <v>n/a</v>
      </c>
      <c r="AS107" s="249" t="str">
        <f aca="false">+P107</f>
        <v>Keller</v>
      </c>
      <c r="AT107" s="249" t="n">
        <f aca="false">+Q107</f>
        <v>0</v>
      </c>
    </row>
    <row r="108" customFormat="false" ht="12.75" hidden="false" customHeight="false" outlineLevel="0" collapsed="false">
      <c r="A108" s="284" t="s">
        <v>768</v>
      </c>
      <c r="B108" s="409" t="s">
        <v>565</v>
      </c>
      <c r="C108" s="410" t="n">
        <v>0.1</v>
      </c>
      <c r="D108" s="411" t="s">
        <v>230</v>
      </c>
      <c r="E108" s="412" t="s">
        <v>763</v>
      </c>
      <c r="F108" s="412"/>
      <c r="G108" s="413"/>
      <c r="H108" s="414"/>
      <c r="I108" s="413"/>
      <c r="J108" s="415"/>
      <c r="K108" s="415"/>
      <c r="L108" s="413"/>
      <c r="M108" s="413" t="s">
        <v>574</v>
      </c>
      <c r="N108" s="297" t="s">
        <v>758</v>
      </c>
      <c r="O108" s="297" t="s">
        <v>755</v>
      </c>
      <c r="P108" s="297" t="s">
        <v>541</v>
      </c>
      <c r="Q108" s="297"/>
      <c r="R108" s="297"/>
      <c r="S108" s="355" t="s">
        <v>252</v>
      </c>
      <c r="AO108" s="0" t="str">
        <f aca="false">+A108</f>
        <v>Owens Corning - Gas</v>
      </c>
      <c r="AP108" s="427" t="str">
        <f aca="false">+B108</f>
        <v>Rebooking</v>
      </c>
      <c r="AQ108" s="248" t="str">
        <f aca="false">+D108</f>
        <v>n/a</v>
      </c>
      <c r="AS108" s="249" t="str">
        <f aca="false">+P108</f>
        <v>Rapp</v>
      </c>
      <c r="AT108" s="249" t="n">
        <f aca="false">+Q108</f>
        <v>0</v>
      </c>
    </row>
    <row r="109" customFormat="false" ht="12.75" hidden="false" customHeight="false" outlineLevel="0" collapsed="false">
      <c r="A109" s="284" t="s">
        <v>769</v>
      </c>
      <c r="B109" s="409" t="s">
        <v>215</v>
      </c>
      <c r="C109" s="410" t="n">
        <v>0</v>
      </c>
      <c r="D109" s="411" t="s">
        <v>230</v>
      </c>
      <c r="E109" s="412" t="s">
        <v>763</v>
      </c>
      <c r="F109" s="412"/>
      <c r="G109" s="413"/>
      <c r="H109" s="414"/>
      <c r="I109" s="413"/>
      <c r="J109" s="415"/>
      <c r="K109" s="415"/>
      <c r="L109" s="413"/>
      <c r="M109" s="413" t="s">
        <v>574</v>
      </c>
      <c r="N109" s="297" t="s">
        <v>758</v>
      </c>
      <c r="O109" s="297" t="s">
        <v>755</v>
      </c>
      <c r="P109" s="297" t="s">
        <v>193</v>
      </c>
      <c r="Q109" s="297"/>
      <c r="R109" s="297"/>
      <c r="S109" s="355" t="s">
        <v>252</v>
      </c>
      <c r="AO109" s="0" t="str">
        <f aca="false">+A109</f>
        <v>Pilkington - Gas</v>
      </c>
      <c r="AP109" s="427" t="str">
        <f aca="false">+B109</f>
        <v>Not Started</v>
      </c>
      <c r="AQ109" s="248" t="str">
        <f aca="false">+D109</f>
        <v>n/a</v>
      </c>
      <c r="AS109" s="249" t="str">
        <f aca="false">+P109</f>
        <v>Essandoh</v>
      </c>
      <c r="AT109" s="249" t="n">
        <f aca="false">+Q109</f>
        <v>0</v>
      </c>
    </row>
    <row r="110" customFormat="false" ht="12.75" hidden="false" customHeight="false" outlineLevel="0" collapsed="false">
      <c r="A110" s="284" t="s">
        <v>770</v>
      </c>
      <c r="B110" s="409" t="s">
        <v>565</v>
      </c>
      <c r="C110" s="410" t="n">
        <v>0.1</v>
      </c>
      <c r="D110" s="411" t="s">
        <v>230</v>
      </c>
      <c r="E110" s="412" t="s">
        <v>763</v>
      </c>
      <c r="F110" s="412"/>
      <c r="G110" s="413"/>
      <c r="H110" s="414"/>
      <c r="I110" s="413"/>
      <c r="J110" s="415"/>
      <c r="K110" s="415"/>
      <c r="L110" s="413"/>
      <c r="M110" s="413" t="s">
        <v>574</v>
      </c>
      <c r="N110" s="297" t="s">
        <v>771</v>
      </c>
      <c r="O110" s="297" t="s">
        <v>755</v>
      </c>
      <c r="P110" s="297" t="s">
        <v>541</v>
      </c>
      <c r="Q110" s="297"/>
      <c r="R110" s="297"/>
      <c r="S110" s="355" t="s">
        <v>235</v>
      </c>
      <c r="AO110" s="0" t="str">
        <f aca="false">+A110</f>
        <v>Owens Corning  Capital Restructure</v>
      </c>
      <c r="AP110" s="427" t="str">
        <f aca="false">+B110</f>
        <v>Rebooking</v>
      </c>
      <c r="AQ110" s="248" t="str">
        <f aca="false">+D110</f>
        <v>n/a</v>
      </c>
      <c r="AS110" s="249" t="str">
        <f aca="false">+P110</f>
        <v>Rapp</v>
      </c>
      <c r="AT110" s="249" t="n">
        <f aca="false">+Q110</f>
        <v>0</v>
      </c>
    </row>
    <row r="111" customFormat="false" ht="12.75" hidden="false" customHeight="false" outlineLevel="0" collapsed="false">
      <c r="A111" s="284" t="s">
        <v>772</v>
      </c>
      <c r="B111" s="409" t="s">
        <v>565</v>
      </c>
      <c r="C111" s="410" t="n">
        <v>0.1</v>
      </c>
      <c r="D111" s="411" t="s">
        <v>230</v>
      </c>
      <c r="E111" s="412" t="s">
        <v>763</v>
      </c>
      <c r="F111" s="412"/>
      <c r="G111" s="413"/>
      <c r="H111" s="414"/>
      <c r="I111" s="413"/>
      <c r="J111" s="415"/>
      <c r="K111" s="415"/>
      <c r="L111" s="413"/>
      <c r="M111" s="413" t="s">
        <v>509</v>
      </c>
      <c r="N111" s="297" t="s">
        <v>773</v>
      </c>
      <c r="O111" s="297" t="s">
        <v>755</v>
      </c>
      <c r="P111" s="297" t="s">
        <v>774</v>
      </c>
      <c r="Q111" s="297"/>
      <c r="R111" s="297"/>
      <c r="S111" s="355" t="s">
        <v>252</v>
      </c>
      <c r="AO111" s="0" t="str">
        <f aca="false">+A111</f>
        <v>Owens Illinois Energy Services</v>
      </c>
      <c r="AP111" s="427" t="str">
        <f aca="false">+B111</f>
        <v>Rebooking</v>
      </c>
      <c r="AQ111" s="248" t="str">
        <f aca="false">+D111</f>
        <v>n/a</v>
      </c>
      <c r="AS111" s="249" t="str">
        <f aca="false">+P111</f>
        <v>Roland</v>
      </c>
      <c r="AT111" s="249" t="n">
        <f aca="false">+Q111</f>
        <v>0</v>
      </c>
    </row>
    <row r="112" customFormat="false" ht="12.75" hidden="false" customHeight="false" outlineLevel="0" collapsed="false">
      <c r="A112" s="279" t="s">
        <v>775</v>
      </c>
      <c r="B112" s="409" t="s">
        <v>565</v>
      </c>
      <c r="C112" s="410" t="n">
        <v>0.25</v>
      </c>
      <c r="D112" s="411" t="s">
        <v>230</v>
      </c>
      <c r="E112" s="412" t="s">
        <v>226</v>
      </c>
      <c r="F112" s="412" t="s">
        <v>230</v>
      </c>
      <c r="G112" s="413" t="s">
        <v>776</v>
      </c>
      <c r="H112" s="414"/>
      <c r="I112" s="413" t="s">
        <v>777</v>
      </c>
      <c r="J112" s="415"/>
      <c r="K112" s="415"/>
      <c r="L112" s="413"/>
      <c r="M112" s="413" t="s">
        <v>509</v>
      </c>
      <c r="N112" s="297" t="s">
        <v>778</v>
      </c>
      <c r="O112" s="297" t="s">
        <v>746</v>
      </c>
      <c r="P112" s="297"/>
      <c r="Q112" s="297"/>
      <c r="R112" s="297" t="s">
        <v>779</v>
      </c>
      <c r="S112" s="355" t="s">
        <v>235</v>
      </c>
      <c r="AO112" s="0" t="str">
        <f aca="false">+A112</f>
        <v>Lilly Gas Restructure</v>
      </c>
      <c r="AP112" s="427" t="str">
        <f aca="false">+B112</f>
        <v>Rebooking</v>
      </c>
      <c r="AQ112" s="248" t="str">
        <f aca="false">+D112</f>
        <v>n/a</v>
      </c>
      <c r="AS112" s="249" t="n">
        <f aca="false">+P112</f>
        <v>0</v>
      </c>
      <c r="AT112" s="249" t="n">
        <f aca="false">+Q112</f>
        <v>0</v>
      </c>
    </row>
    <row r="113" customFormat="false" ht="25.5" hidden="false" customHeight="false" outlineLevel="0" collapsed="false">
      <c r="A113" s="279" t="s">
        <v>780</v>
      </c>
      <c r="B113" s="409" t="s">
        <v>565</v>
      </c>
      <c r="C113" s="410" t="n">
        <v>0.25</v>
      </c>
      <c r="D113" s="411" t="s">
        <v>230</v>
      </c>
      <c r="E113" s="412" t="s">
        <v>763</v>
      </c>
      <c r="F113" s="412"/>
      <c r="G113" s="413" t="s">
        <v>776</v>
      </c>
      <c r="H113" s="414"/>
      <c r="I113" s="557" t="s">
        <v>781</v>
      </c>
      <c r="J113" s="415"/>
      <c r="K113" s="415"/>
      <c r="L113" s="413"/>
      <c r="M113" s="413" t="s">
        <v>509</v>
      </c>
      <c r="N113" s="297" t="s">
        <v>778</v>
      </c>
      <c r="O113" s="297" t="s">
        <v>746</v>
      </c>
      <c r="P113" s="297"/>
      <c r="Q113" s="297"/>
      <c r="R113" s="297"/>
      <c r="S113" s="355"/>
      <c r="AO113" s="0" t="str">
        <f aca="false">+A113</f>
        <v>Lilly ICE Proj</v>
      </c>
      <c r="AP113" s="427" t="str">
        <f aca="false">+B113</f>
        <v>Rebooking</v>
      </c>
      <c r="AQ113" s="248" t="str">
        <f aca="false">+D113</f>
        <v>n/a</v>
      </c>
      <c r="AS113" s="249" t="n">
        <f aca="false">+P113</f>
        <v>0</v>
      </c>
      <c r="AT113" s="249" t="n">
        <f aca="false">+Q113</f>
        <v>0</v>
      </c>
    </row>
    <row r="114" customFormat="false" ht="12.75" hidden="false" customHeight="false" outlineLevel="0" collapsed="false">
      <c r="A114" s="279" t="s">
        <v>782</v>
      </c>
      <c r="B114" s="409" t="s">
        <v>565</v>
      </c>
      <c r="C114" s="410" t="n">
        <v>0.25</v>
      </c>
      <c r="D114" s="411" t="s">
        <v>230</v>
      </c>
      <c r="E114" s="558" t="s">
        <v>763</v>
      </c>
      <c r="F114" s="412"/>
      <c r="G114" s="413" t="s">
        <v>776</v>
      </c>
      <c r="H114" s="414"/>
      <c r="I114" s="413" t="s">
        <v>783</v>
      </c>
      <c r="J114" s="415"/>
      <c r="K114" s="415"/>
      <c r="L114" s="413"/>
      <c r="M114" s="413" t="s">
        <v>509</v>
      </c>
      <c r="N114" s="297" t="s">
        <v>778</v>
      </c>
      <c r="O114" s="297" t="s">
        <v>746</v>
      </c>
      <c r="P114" s="297"/>
      <c r="Q114" s="297"/>
      <c r="R114" s="297"/>
      <c r="S114" s="355"/>
      <c r="AO114" s="0" t="str">
        <f aca="false">+A114</f>
        <v>Lilly PR Proj</v>
      </c>
      <c r="AP114" s="427" t="str">
        <f aca="false">+B114</f>
        <v>Rebooking</v>
      </c>
      <c r="AQ114" s="248" t="str">
        <f aca="false">+D114</f>
        <v>n/a</v>
      </c>
      <c r="AS114" s="249" t="n">
        <f aca="false">+P114</f>
        <v>0</v>
      </c>
      <c r="AT114" s="249" t="n">
        <f aca="false">+Q114</f>
        <v>0</v>
      </c>
    </row>
    <row r="115" customFormat="false" ht="12.75" hidden="false" customHeight="false" outlineLevel="0" collapsed="false">
      <c r="E115" s="559"/>
      <c r="AO115" s="0" t="n">
        <f aca="false">+A115</f>
        <v>0</v>
      </c>
      <c r="AP115" s="427" t="n">
        <f aca="false">+B115</f>
        <v>0</v>
      </c>
      <c r="AQ115" s="248" t="n">
        <f aca="false">+D115</f>
        <v>0</v>
      </c>
      <c r="AS115" s="249" t="n">
        <f aca="false">+P115</f>
        <v>0</v>
      </c>
      <c r="AT115" s="249" t="n">
        <f aca="false">+Q115</f>
        <v>0</v>
      </c>
    </row>
    <row r="116" customFormat="false" ht="12.75" hidden="false" customHeight="false" outlineLevel="0" collapsed="false">
      <c r="E116" s="559"/>
      <c r="AO116" s="0" t="n">
        <f aca="false">+A116</f>
        <v>0</v>
      </c>
      <c r="AP116" s="427" t="n">
        <f aca="false">+B116</f>
        <v>0</v>
      </c>
      <c r="AQ116" s="248" t="n">
        <f aca="false">+D116</f>
        <v>0</v>
      </c>
      <c r="AS116" s="249" t="n">
        <f aca="false">+P116</f>
        <v>0</v>
      </c>
      <c r="AT116" s="249" t="n">
        <f aca="false">+Q116</f>
        <v>0</v>
      </c>
    </row>
    <row r="117" customFormat="false" ht="12.75" hidden="false" customHeight="false" outlineLevel="0" collapsed="false">
      <c r="E117" s="559"/>
      <c r="AO117" s="0" t="n">
        <f aca="false">+A117</f>
        <v>0</v>
      </c>
      <c r="AP117" s="427" t="n">
        <f aca="false">+B117</f>
        <v>0</v>
      </c>
      <c r="AQ117" s="248" t="n">
        <f aca="false">+D117</f>
        <v>0</v>
      </c>
      <c r="AS117" s="249" t="n">
        <f aca="false">+P117</f>
        <v>0</v>
      </c>
      <c r="AT117" s="249" t="n">
        <f aca="false">+Q117</f>
        <v>0</v>
      </c>
    </row>
    <row r="118" customFormat="false" ht="12.75" hidden="false" customHeight="false" outlineLevel="0" collapsed="false">
      <c r="E118" s="559"/>
      <c r="AO118" s="0" t="n">
        <f aca="false">+A118</f>
        <v>0</v>
      </c>
      <c r="AP118" s="427" t="n">
        <f aca="false">+B118</f>
        <v>0</v>
      </c>
      <c r="AQ118" s="248" t="n">
        <f aca="false">+D118</f>
        <v>0</v>
      </c>
      <c r="AS118" s="249" t="n">
        <f aca="false">+P118</f>
        <v>0</v>
      </c>
      <c r="AT118" s="249" t="n">
        <f aca="false">+Q118</f>
        <v>0</v>
      </c>
    </row>
    <row r="119" customFormat="false" ht="12.75" hidden="false" customHeight="false" outlineLevel="0" collapsed="false">
      <c r="E119" s="559"/>
      <c r="AO119" s="0" t="n">
        <f aca="false">+A119</f>
        <v>0</v>
      </c>
      <c r="AP119" s="427" t="n">
        <f aca="false">+B119</f>
        <v>0</v>
      </c>
      <c r="AQ119" s="248" t="n">
        <f aca="false">+D119</f>
        <v>0</v>
      </c>
      <c r="AS119" s="249" t="n">
        <f aca="false">+P119</f>
        <v>0</v>
      </c>
      <c r="AT119" s="249" t="n">
        <f aca="false">+Q119</f>
        <v>0</v>
      </c>
    </row>
    <row r="120" customFormat="false" ht="12.75" hidden="false" customHeight="false" outlineLevel="0" collapsed="false">
      <c r="E120" s="559"/>
      <c r="AO120" s="0" t="n">
        <f aca="false">+A120</f>
        <v>0</v>
      </c>
      <c r="AP120" s="427" t="n">
        <f aca="false">+B120</f>
        <v>0</v>
      </c>
      <c r="AQ120" s="248" t="n">
        <f aca="false">+D120</f>
        <v>0</v>
      </c>
      <c r="AS120" s="249" t="n">
        <f aca="false">+P120</f>
        <v>0</v>
      </c>
      <c r="AT120" s="249" t="n">
        <f aca="false">+Q120</f>
        <v>0</v>
      </c>
    </row>
    <row r="121" customFormat="false" ht="12.75" hidden="false" customHeight="false" outlineLevel="0" collapsed="false">
      <c r="E121" s="559"/>
      <c r="AO121" s="0" t="n">
        <f aca="false">+A121</f>
        <v>0</v>
      </c>
      <c r="AP121" s="427" t="n">
        <f aca="false">+B121</f>
        <v>0</v>
      </c>
      <c r="AQ121" s="248" t="n">
        <f aca="false">+D121</f>
        <v>0</v>
      </c>
      <c r="AS121" s="249" t="n">
        <f aca="false">+P121</f>
        <v>0</v>
      </c>
      <c r="AT121" s="249" t="n">
        <f aca="false">+Q121</f>
        <v>0</v>
      </c>
    </row>
    <row r="122" customFormat="false" ht="12.75" hidden="false" customHeight="false" outlineLevel="0" collapsed="false">
      <c r="E122" s="559"/>
      <c r="AO122" s="0" t="n">
        <f aca="false">+A122</f>
        <v>0</v>
      </c>
      <c r="AP122" s="427" t="n">
        <f aca="false">+B122</f>
        <v>0</v>
      </c>
      <c r="AQ122" s="248" t="n">
        <f aca="false">+D122</f>
        <v>0</v>
      </c>
      <c r="AS122" s="249" t="n">
        <f aca="false">+P122</f>
        <v>0</v>
      </c>
      <c r="AT122" s="249" t="n">
        <f aca="false">+Q122</f>
        <v>0</v>
      </c>
    </row>
    <row r="123" customFormat="false" ht="12.75" hidden="false" customHeight="false" outlineLevel="0" collapsed="false">
      <c r="E123" s="292"/>
      <c r="AO123" s="0" t="n">
        <f aca="false">+A123</f>
        <v>0</v>
      </c>
      <c r="AP123" s="427" t="n">
        <f aca="false">+B123</f>
        <v>0</v>
      </c>
      <c r="AQ123" s="248" t="n">
        <f aca="false">+D123</f>
        <v>0</v>
      </c>
      <c r="AS123" s="249" t="n">
        <f aca="false">+P123</f>
        <v>0</v>
      </c>
      <c r="AT123" s="249" t="n">
        <f aca="false">+Q123</f>
        <v>0</v>
      </c>
    </row>
    <row r="124" customFormat="false" ht="12.75" hidden="false" customHeight="false" outlineLevel="0" collapsed="false">
      <c r="E124" s="292"/>
      <c r="AO124" s="0" t="n">
        <f aca="false">+A124</f>
        <v>0</v>
      </c>
      <c r="AP124" s="427" t="n">
        <f aca="false">+B124</f>
        <v>0</v>
      </c>
      <c r="AQ124" s="248" t="n">
        <f aca="false">+D124</f>
        <v>0</v>
      </c>
      <c r="AS124" s="249" t="n">
        <f aca="false">+P124</f>
        <v>0</v>
      </c>
      <c r="AT124" s="249" t="n">
        <f aca="false">+Q124</f>
        <v>0</v>
      </c>
    </row>
    <row r="125" customFormat="false" ht="12.75" hidden="false" customHeight="false" outlineLevel="0" collapsed="false">
      <c r="E125" s="292"/>
      <c r="AO125" s="0" t="n">
        <f aca="false">+A125</f>
        <v>0</v>
      </c>
      <c r="AP125" s="427" t="n">
        <f aca="false">+B125</f>
        <v>0</v>
      </c>
      <c r="AQ125" s="248" t="n">
        <f aca="false">+D125</f>
        <v>0</v>
      </c>
      <c r="AS125" s="249" t="n">
        <f aca="false">+P125</f>
        <v>0</v>
      </c>
      <c r="AT125" s="249" t="n">
        <f aca="false">+Q125</f>
        <v>0</v>
      </c>
    </row>
    <row r="126" customFormat="false" ht="12.75" hidden="false" customHeight="false" outlineLevel="0" collapsed="false">
      <c r="E126" s="292"/>
      <c r="AO126" s="0" t="n">
        <f aca="false">+A126</f>
        <v>0</v>
      </c>
      <c r="AP126" s="427" t="n">
        <f aca="false">+B126</f>
        <v>0</v>
      </c>
      <c r="AQ126" s="248" t="n">
        <f aca="false">+D126</f>
        <v>0</v>
      </c>
      <c r="AS126" s="249" t="n">
        <f aca="false">+P126</f>
        <v>0</v>
      </c>
      <c r="AT126" s="249" t="n">
        <f aca="false">+Q126</f>
        <v>0</v>
      </c>
    </row>
    <row r="127" customFormat="false" ht="12.75" hidden="false" customHeight="false" outlineLevel="0" collapsed="false">
      <c r="E127" s="292"/>
      <c r="AO127" s="0" t="n">
        <f aca="false">+A127</f>
        <v>0</v>
      </c>
      <c r="AP127" s="427" t="n">
        <f aca="false">+B127</f>
        <v>0</v>
      </c>
      <c r="AQ127" s="248" t="n">
        <f aca="false">+D127</f>
        <v>0</v>
      </c>
      <c r="AS127" s="249" t="n">
        <f aca="false">+P127</f>
        <v>0</v>
      </c>
      <c r="AT127" s="249" t="n">
        <f aca="false">+Q127</f>
        <v>0</v>
      </c>
    </row>
    <row r="128" customFormat="false" ht="12.75" hidden="false" customHeight="false" outlineLevel="0" collapsed="false">
      <c r="E128" s="292"/>
      <c r="AO128" s="0" t="n">
        <f aca="false">+A128</f>
        <v>0</v>
      </c>
      <c r="AP128" s="427" t="n">
        <f aca="false">+B128</f>
        <v>0</v>
      </c>
      <c r="AQ128" s="248" t="n">
        <f aca="false">+D128</f>
        <v>0</v>
      </c>
      <c r="AS128" s="249" t="n">
        <f aca="false">+P128</f>
        <v>0</v>
      </c>
      <c r="AT128" s="249" t="n">
        <f aca="false">+Q128</f>
        <v>0</v>
      </c>
    </row>
    <row r="129" customFormat="false" ht="12.75" hidden="false" customHeight="false" outlineLevel="0" collapsed="false">
      <c r="E129" s="292"/>
      <c r="AO129" s="0" t="n">
        <f aca="false">+A129</f>
        <v>0</v>
      </c>
      <c r="AP129" s="427" t="n">
        <f aca="false">+B129</f>
        <v>0</v>
      </c>
      <c r="AQ129" s="248" t="n">
        <f aca="false">+D129</f>
        <v>0</v>
      </c>
      <c r="AS129" s="249" t="n">
        <f aca="false">+P129</f>
        <v>0</v>
      </c>
      <c r="AT129" s="249" t="n">
        <f aca="false">+Q129</f>
        <v>0</v>
      </c>
    </row>
    <row r="130" customFormat="false" ht="12.75" hidden="false" customHeight="false" outlineLevel="0" collapsed="false">
      <c r="E130" s="292"/>
      <c r="AO130" s="0" t="n">
        <f aca="false">+A130</f>
        <v>0</v>
      </c>
      <c r="AP130" s="427" t="n">
        <f aca="false">+B130</f>
        <v>0</v>
      </c>
      <c r="AQ130" s="248" t="n">
        <f aca="false">+D130</f>
        <v>0</v>
      </c>
      <c r="AS130" s="249" t="n">
        <f aca="false">+P130</f>
        <v>0</v>
      </c>
      <c r="AT130" s="249" t="n">
        <f aca="false">+Q130</f>
        <v>0</v>
      </c>
    </row>
    <row r="131" customFormat="false" ht="12.75" hidden="false" customHeight="false" outlineLevel="0" collapsed="false">
      <c r="E131" s="292"/>
      <c r="AO131" s="0" t="n">
        <f aca="false">+A131</f>
        <v>0</v>
      </c>
      <c r="AP131" s="427" t="n">
        <f aca="false">+B131</f>
        <v>0</v>
      </c>
      <c r="AQ131" s="248" t="n">
        <f aca="false">+D131</f>
        <v>0</v>
      </c>
      <c r="AS131" s="249" t="n">
        <f aca="false">+P131</f>
        <v>0</v>
      </c>
      <c r="AT131" s="249" t="n">
        <f aca="false">+Q131</f>
        <v>0</v>
      </c>
    </row>
    <row r="132" customFormat="false" ht="12.75" hidden="false" customHeight="false" outlineLevel="0" collapsed="false">
      <c r="E132" s="292"/>
      <c r="AO132" s="0" t="n">
        <f aca="false">+A132</f>
        <v>0</v>
      </c>
      <c r="AP132" s="427" t="n">
        <f aca="false">+B132</f>
        <v>0</v>
      </c>
      <c r="AQ132" s="248" t="n">
        <f aca="false">+D132</f>
        <v>0</v>
      </c>
      <c r="AS132" s="249" t="n">
        <f aca="false">+P132</f>
        <v>0</v>
      </c>
      <c r="AT132" s="249" t="n">
        <f aca="false">+Q132</f>
        <v>0</v>
      </c>
    </row>
    <row r="133" customFormat="false" ht="12.75" hidden="false" customHeight="false" outlineLevel="0" collapsed="false">
      <c r="E133" s="292"/>
      <c r="AO133" s="0" t="n">
        <f aca="false">+A133</f>
        <v>0</v>
      </c>
      <c r="AP133" s="427" t="n">
        <f aca="false">+B133</f>
        <v>0</v>
      </c>
      <c r="AQ133" s="248" t="n">
        <f aca="false">+D133</f>
        <v>0</v>
      </c>
      <c r="AS133" s="249" t="n">
        <f aca="false">+P133</f>
        <v>0</v>
      </c>
      <c r="AT133" s="249" t="n">
        <f aca="false">+Q133</f>
        <v>0</v>
      </c>
    </row>
    <row r="134" customFormat="false" ht="12.75" hidden="false" customHeight="false" outlineLevel="0" collapsed="false">
      <c r="E134" s="292"/>
      <c r="AO134" s="0" t="n">
        <f aca="false">+A134</f>
        <v>0</v>
      </c>
      <c r="AP134" s="427" t="n">
        <f aca="false">+B134</f>
        <v>0</v>
      </c>
      <c r="AQ134" s="248" t="n">
        <f aca="false">+D134</f>
        <v>0</v>
      </c>
      <c r="AS134" s="249" t="n">
        <f aca="false">+P134</f>
        <v>0</v>
      </c>
      <c r="AT134" s="249" t="n">
        <f aca="false">+Q134</f>
        <v>0</v>
      </c>
    </row>
    <row r="135" customFormat="false" ht="12.75" hidden="false" customHeight="false" outlineLevel="0" collapsed="false">
      <c r="E135" s="292"/>
      <c r="AO135" s="0" t="n">
        <f aca="false">+A135</f>
        <v>0</v>
      </c>
      <c r="AP135" s="427" t="n">
        <f aca="false">+B135</f>
        <v>0</v>
      </c>
      <c r="AQ135" s="248" t="n">
        <f aca="false">+D135</f>
        <v>0</v>
      </c>
      <c r="AS135" s="249" t="n">
        <f aca="false">+P135</f>
        <v>0</v>
      </c>
      <c r="AT135" s="249" t="n">
        <f aca="false">+Q135</f>
        <v>0</v>
      </c>
    </row>
    <row r="136" customFormat="false" ht="12.75" hidden="false" customHeight="false" outlineLevel="0" collapsed="false">
      <c r="E136" s="292"/>
      <c r="AO136" s="0" t="n">
        <f aca="false">+A136</f>
        <v>0</v>
      </c>
      <c r="AP136" s="427" t="n">
        <f aca="false">+B136</f>
        <v>0</v>
      </c>
      <c r="AQ136" s="248" t="n">
        <f aca="false">+D136</f>
        <v>0</v>
      </c>
      <c r="AS136" s="249" t="n">
        <f aca="false">+P136</f>
        <v>0</v>
      </c>
      <c r="AT136" s="249" t="n">
        <f aca="false">+Q136</f>
        <v>0</v>
      </c>
    </row>
    <row r="137" customFormat="false" ht="12.75" hidden="false" customHeight="false" outlineLevel="0" collapsed="false">
      <c r="E137" s="292"/>
      <c r="AO137" s="0" t="n">
        <f aca="false">+A137</f>
        <v>0</v>
      </c>
      <c r="AP137" s="427" t="n">
        <f aca="false">+B137</f>
        <v>0</v>
      </c>
      <c r="AQ137" s="248" t="n">
        <f aca="false">+D137</f>
        <v>0</v>
      </c>
      <c r="AS137" s="249" t="n">
        <f aca="false">+P137</f>
        <v>0</v>
      </c>
      <c r="AT137" s="249" t="n">
        <f aca="false">+Q137</f>
        <v>0</v>
      </c>
    </row>
    <row r="138" customFormat="false" ht="12.75" hidden="false" customHeight="false" outlineLevel="0" collapsed="false">
      <c r="E138" s="292"/>
      <c r="AO138" s="0" t="n">
        <f aca="false">+A138</f>
        <v>0</v>
      </c>
      <c r="AP138" s="427" t="n">
        <f aca="false">+B138</f>
        <v>0</v>
      </c>
      <c r="AQ138" s="248" t="n">
        <f aca="false">+D138</f>
        <v>0</v>
      </c>
      <c r="AS138" s="249" t="n">
        <f aca="false">+P138</f>
        <v>0</v>
      </c>
      <c r="AT138" s="249" t="n">
        <f aca="false">+Q138</f>
        <v>0</v>
      </c>
    </row>
    <row r="139" customFormat="false" ht="12.75" hidden="false" customHeight="false" outlineLevel="0" collapsed="false">
      <c r="E139" s="292"/>
      <c r="AO139" s="0" t="n">
        <f aca="false">+A139</f>
        <v>0</v>
      </c>
      <c r="AP139" s="427" t="n">
        <f aca="false">+B139</f>
        <v>0</v>
      </c>
      <c r="AQ139" s="248" t="n">
        <f aca="false">+D139</f>
        <v>0</v>
      </c>
      <c r="AS139" s="249" t="n">
        <f aca="false">+P139</f>
        <v>0</v>
      </c>
      <c r="AT139" s="249" t="n">
        <f aca="false">+Q139</f>
        <v>0</v>
      </c>
    </row>
    <row r="140" customFormat="false" ht="12.75" hidden="false" customHeight="false" outlineLevel="0" collapsed="false">
      <c r="E140" s="292"/>
      <c r="AO140" s="0" t="n">
        <f aca="false">+A140</f>
        <v>0</v>
      </c>
      <c r="AP140" s="427" t="n">
        <f aca="false">+B140</f>
        <v>0</v>
      </c>
      <c r="AQ140" s="248" t="n">
        <f aca="false">+D140</f>
        <v>0</v>
      </c>
      <c r="AS140" s="249" t="n">
        <f aca="false">+P140</f>
        <v>0</v>
      </c>
      <c r="AT140" s="249" t="n">
        <f aca="false">+Q140</f>
        <v>0</v>
      </c>
    </row>
    <row r="141" customFormat="false" ht="12.75" hidden="false" customHeight="false" outlineLevel="0" collapsed="false">
      <c r="E141" s="292"/>
      <c r="AO141" s="0" t="n">
        <f aca="false">+A141</f>
        <v>0</v>
      </c>
      <c r="AP141" s="427" t="n">
        <f aca="false">+B141</f>
        <v>0</v>
      </c>
      <c r="AQ141" s="248" t="n">
        <f aca="false">+D141</f>
        <v>0</v>
      </c>
      <c r="AS141" s="249" t="n">
        <f aca="false">+P141</f>
        <v>0</v>
      </c>
      <c r="AT141" s="249" t="n">
        <f aca="false">+Q141</f>
        <v>0</v>
      </c>
    </row>
    <row r="142" customFormat="false" ht="12.75" hidden="false" customHeight="false" outlineLevel="0" collapsed="false">
      <c r="E142" s="292"/>
      <c r="AO142" s="0" t="n">
        <f aca="false">+A142</f>
        <v>0</v>
      </c>
      <c r="AP142" s="427" t="n">
        <f aca="false">+B142</f>
        <v>0</v>
      </c>
      <c r="AQ142" s="248" t="n">
        <f aca="false">+D142</f>
        <v>0</v>
      </c>
      <c r="AS142" s="249" t="n">
        <f aca="false">+P142</f>
        <v>0</v>
      </c>
      <c r="AT142" s="249" t="n">
        <f aca="false">+Q142</f>
        <v>0</v>
      </c>
    </row>
    <row r="143" customFormat="false" ht="12.75" hidden="false" customHeight="false" outlineLevel="0" collapsed="false">
      <c r="E143" s="292"/>
      <c r="AO143" s="0" t="n">
        <f aca="false">+A143</f>
        <v>0</v>
      </c>
      <c r="AP143" s="427" t="n">
        <f aca="false">+B143</f>
        <v>0</v>
      </c>
      <c r="AQ143" s="248" t="n">
        <f aca="false">+D143</f>
        <v>0</v>
      </c>
      <c r="AS143" s="249" t="n">
        <f aca="false">+P143</f>
        <v>0</v>
      </c>
      <c r="AT143" s="249" t="n">
        <f aca="false">+Q143</f>
        <v>0</v>
      </c>
    </row>
    <row r="144" customFormat="false" ht="12.75" hidden="false" customHeight="false" outlineLevel="0" collapsed="false">
      <c r="E144" s="292"/>
      <c r="AO144" s="0" t="n">
        <f aca="false">+A144</f>
        <v>0</v>
      </c>
      <c r="AP144" s="427" t="n">
        <f aca="false">+B144</f>
        <v>0</v>
      </c>
      <c r="AQ144" s="248" t="n">
        <f aca="false">+D144</f>
        <v>0</v>
      </c>
      <c r="AS144" s="249" t="n">
        <f aca="false">+P144</f>
        <v>0</v>
      </c>
      <c r="AT144" s="249" t="n">
        <f aca="false">+Q144</f>
        <v>0</v>
      </c>
    </row>
    <row r="145" customFormat="false" ht="12.75" hidden="false" customHeight="false" outlineLevel="0" collapsed="false">
      <c r="E145" s="292"/>
      <c r="AO145" s="0" t="n">
        <f aca="false">+A145</f>
        <v>0</v>
      </c>
      <c r="AP145" s="427" t="n">
        <f aca="false">+B145</f>
        <v>0</v>
      </c>
      <c r="AQ145" s="248" t="n">
        <f aca="false">+D145</f>
        <v>0</v>
      </c>
      <c r="AS145" s="249" t="n">
        <f aca="false">+P145</f>
        <v>0</v>
      </c>
      <c r="AT145" s="249" t="n">
        <f aca="false">+Q145</f>
        <v>0</v>
      </c>
    </row>
    <row r="146" customFormat="false" ht="12.75" hidden="false" customHeight="false" outlineLevel="0" collapsed="false">
      <c r="E146" s="292"/>
      <c r="AO146" s="0" t="n">
        <f aca="false">+A146</f>
        <v>0</v>
      </c>
      <c r="AP146" s="427" t="n">
        <f aca="false">+B146</f>
        <v>0</v>
      </c>
      <c r="AQ146" s="248" t="n">
        <f aca="false">+D146</f>
        <v>0</v>
      </c>
      <c r="AS146" s="249" t="n">
        <f aca="false">+P146</f>
        <v>0</v>
      </c>
      <c r="AT146" s="249" t="n">
        <f aca="false">+Q146</f>
        <v>0</v>
      </c>
    </row>
    <row r="147" customFormat="false" ht="12.75" hidden="false" customHeight="false" outlineLevel="0" collapsed="false">
      <c r="AO147" s="0" t="n">
        <f aca="false">+A147</f>
        <v>0</v>
      </c>
      <c r="AP147" s="427" t="n">
        <f aca="false">+B147</f>
        <v>0</v>
      </c>
      <c r="AQ147" s="248" t="n">
        <f aca="false">+D147</f>
        <v>0</v>
      </c>
      <c r="AS147" s="249" t="n">
        <f aca="false">+P147</f>
        <v>0</v>
      </c>
      <c r="AT147" s="249" t="n">
        <f aca="false">+Q147</f>
        <v>0</v>
      </c>
    </row>
    <row r="148" customFormat="false" ht="12.75" hidden="false" customHeight="false" outlineLevel="0" collapsed="false">
      <c r="AO148" s="0" t="n">
        <f aca="false">+A148</f>
        <v>0</v>
      </c>
      <c r="AP148" s="427" t="n">
        <f aca="false">+B148</f>
        <v>0</v>
      </c>
      <c r="AQ148" s="248" t="n">
        <f aca="false">+D148</f>
        <v>0</v>
      </c>
      <c r="AS148" s="249" t="n">
        <f aca="false">+P148</f>
        <v>0</v>
      </c>
      <c r="AT148" s="249" t="n">
        <f aca="false">+Q148</f>
        <v>0</v>
      </c>
    </row>
    <row r="149" customFormat="false" ht="12.75" hidden="false" customHeight="false" outlineLevel="0" collapsed="false">
      <c r="AO149" s="0" t="n">
        <f aca="false">+A149</f>
        <v>0</v>
      </c>
      <c r="AP149" s="427" t="n">
        <f aca="false">+B149</f>
        <v>0</v>
      </c>
      <c r="AQ149" s="248" t="n">
        <f aca="false">+D149</f>
        <v>0</v>
      </c>
      <c r="AS149" s="249" t="n">
        <f aca="false">+P149</f>
        <v>0</v>
      </c>
      <c r="AT149" s="249" t="n">
        <f aca="false">+Q149</f>
        <v>0</v>
      </c>
    </row>
    <row r="150" customFormat="false" ht="12.75" hidden="false" customHeight="false" outlineLevel="0" collapsed="false">
      <c r="AO150" s="0" t="n">
        <f aca="false">+A150</f>
        <v>0</v>
      </c>
      <c r="AP150" s="427" t="n">
        <f aca="false">+B150</f>
        <v>0</v>
      </c>
      <c r="AQ150" s="248" t="n">
        <f aca="false">+D150</f>
        <v>0</v>
      </c>
      <c r="AS150" s="249" t="n">
        <f aca="false">+P150</f>
        <v>0</v>
      </c>
      <c r="AT150" s="249" t="n">
        <f aca="false">+Q150</f>
        <v>0</v>
      </c>
    </row>
    <row r="151" customFormat="false" ht="12.75" hidden="false" customHeight="false" outlineLevel="0" collapsed="false">
      <c r="AO151" s="0" t="n">
        <f aca="false">+A151</f>
        <v>0</v>
      </c>
      <c r="AP151" s="427" t="n">
        <f aca="false">+B151</f>
        <v>0</v>
      </c>
      <c r="AQ151" s="248" t="n">
        <f aca="false">+D151</f>
        <v>0</v>
      </c>
      <c r="AS151" s="249" t="n">
        <f aca="false">+P151</f>
        <v>0</v>
      </c>
      <c r="AT151" s="249" t="n">
        <f aca="false">+Q151</f>
        <v>0</v>
      </c>
    </row>
    <row r="152" customFormat="false" ht="12.75" hidden="false" customHeight="false" outlineLevel="0" collapsed="false">
      <c r="AO152" s="0" t="n">
        <f aca="false">+A152</f>
        <v>0</v>
      </c>
      <c r="AP152" s="427" t="n">
        <f aca="false">+B152</f>
        <v>0</v>
      </c>
      <c r="AQ152" s="248" t="n">
        <f aca="false">+D152</f>
        <v>0</v>
      </c>
      <c r="AS152" s="249" t="n">
        <f aca="false">+P152</f>
        <v>0</v>
      </c>
      <c r="AT152" s="249" t="n">
        <f aca="false">+Q152</f>
        <v>0</v>
      </c>
    </row>
    <row r="153" customFormat="false" ht="12.75" hidden="false" customHeight="false" outlineLevel="0" collapsed="false">
      <c r="AO153" s="0" t="n">
        <f aca="false">+A153</f>
        <v>0</v>
      </c>
      <c r="AP153" s="427" t="n">
        <f aca="false">+B153</f>
        <v>0</v>
      </c>
      <c r="AQ153" s="248" t="n">
        <f aca="false">+D153</f>
        <v>0</v>
      </c>
      <c r="AS153" s="249" t="n">
        <f aca="false">+P153</f>
        <v>0</v>
      </c>
      <c r="AT153" s="249" t="n">
        <f aca="false">+Q153</f>
        <v>0</v>
      </c>
    </row>
    <row r="154" customFormat="false" ht="12.75" hidden="false" customHeight="false" outlineLevel="0" collapsed="false">
      <c r="AO154" s="0" t="n">
        <f aca="false">+A154</f>
        <v>0</v>
      </c>
      <c r="AP154" s="427" t="n">
        <f aca="false">+B154</f>
        <v>0</v>
      </c>
      <c r="AQ154" s="248" t="n">
        <f aca="false">+D154</f>
        <v>0</v>
      </c>
      <c r="AS154" s="249" t="n">
        <f aca="false">+P154</f>
        <v>0</v>
      </c>
      <c r="AT154" s="249" t="n">
        <f aca="false">+Q154</f>
        <v>0</v>
      </c>
    </row>
    <row r="155" customFormat="false" ht="12.75" hidden="false" customHeight="false" outlineLevel="0" collapsed="false">
      <c r="AO155" s="0" t="n">
        <f aca="false">+A155</f>
        <v>0</v>
      </c>
      <c r="AP155" s="427" t="n">
        <f aca="false">+B155</f>
        <v>0</v>
      </c>
      <c r="AQ155" s="248" t="n">
        <f aca="false">+D155</f>
        <v>0</v>
      </c>
      <c r="AS155" s="249" t="n">
        <f aca="false">+P155</f>
        <v>0</v>
      </c>
      <c r="AT155" s="249" t="n">
        <f aca="false">+Q155</f>
        <v>0</v>
      </c>
    </row>
    <row r="156" customFormat="false" ht="12.75" hidden="false" customHeight="false" outlineLevel="0" collapsed="false">
      <c r="AO156" s="0" t="n">
        <f aca="false">+A156</f>
        <v>0</v>
      </c>
      <c r="AP156" s="427" t="n">
        <f aca="false">+B156</f>
        <v>0</v>
      </c>
      <c r="AQ156" s="248" t="n">
        <f aca="false">+D156</f>
        <v>0</v>
      </c>
      <c r="AS156" s="249" t="n">
        <f aca="false">+P156</f>
        <v>0</v>
      </c>
      <c r="AT156" s="249" t="n">
        <f aca="false">+Q156</f>
        <v>0</v>
      </c>
    </row>
    <row r="157" customFormat="false" ht="12.75" hidden="false" customHeight="false" outlineLevel="0" collapsed="false">
      <c r="AO157" s="0" t="n">
        <f aca="false">+A157</f>
        <v>0</v>
      </c>
      <c r="AP157" s="427" t="n">
        <f aca="false">+B157</f>
        <v>0</v>
      </c>
      <c r="AQ157" s="248" t="n">
        <f aca="false">+D157</f>
        <v>0</v>
      </c>
      <c r="AS157" s="249" t="n">
        <f aca="false">+P157</f>
        <v>0</v>
      </c>
      <c r="AT157" s="249" t="n">
        <f aca="false">+Q157</f>
        <v>0</v>
      </c>
    </row>
    <row r="158" customFormat="false" ht="12.75" hidden="false" customHeight="false" outlineLevel="0" collapsed="false">
      <c r="AO158" s="0" t="n">
        <f aca="false">+A158</f>
        <v>0</v>
      </c>
      <c r="AP158" s="427" t="n">
        <f aca="false">+B158</f>
        <v>0</v>
      </c>
      <c r="AQ158" s="248" t="n">
        <f aca="false">+D158</f>
        <v>0</v>
      </c>
      <c r="AS158" s="249" t="n">
        <f aca="false">+P158</f>
        <v>0</v>
      </c>
      <c r="AT158" s="249" t="n">
        <f aca="false">+Q158</f>
        <v>0</v>
      </c>
    </row>
    <row r="159" customFormat="false" ht="12.75" hidden="false" customHeight="false" outlineLevel="0" collapsed="false">
      <c r="AO159" s="0" t="n">
        <f aca="false">+A159</f>
        <v>0</v>
      </c>
      <c r="AP159" s="427" t="n">
        <f aca="false">+B159</f>
        <v>0</v>
      </c>
      <c r="AQ159" s="248" t="n">
        <f aca="false">+D159</f>
        <v>0</v>
      </c>
      <c r="AS159" s="249" t="n">
        <f aca="false">+P159</f>
        <v>0</v>
      </c>
      <c r="AT159" s="249" t="n">
        <f aca="false">+Q159</f>
        <v>0</v>
      </c>
    </row>
    <row r="160" customFormat="false" ht="12.75" hidden="false" customHeight="false" outlineLevel="0" collapsed="false">
      <c r="AO160" s="0" t="n">
        <f aca="false">+A160</f>
        <v>0</v>
      </c>
      <c r="AP160" s="427" t="n">
        <f aca="false">+B160</f>
        <v>0</v>
      </c>
      <c r="AQ160" s="248" t="n">
        <f aca="false">+D160</f>
        <v>0</v>
      </c>
      <c r="AS160" s="249" t="n">
        <f aca="false">+P160</f>
        <v>0</v>
      </c>
      <c r="AT160" s="249" t="n">
        <f aca="false">+Q160</f>
        <v>0</v>
      </c>
    </row>
    <row r="161" customFormat="false" ht="12.75" hidden="false" customHeight="false" outlineLevel="0" collapsed="false">
      <c r="AO161" s="0" t="n">
        <f aca="false">+A161</f>
        <v>0</v>
      </c>
      <c r="AP161" s="427" t="n">
        <f aca="false">+B161</f>
        <v>0</v>
      </c>
      <c r="AQ161" s="248" t="n">
        <f aca="false">+D161</f>
        <v>0</v>
      </c>
      <c r="AS161" s="249" t="n">
        <f aca="false">+P161</f>
        <v>0</v>
      </c>
      <c r="AT161" s="249" t="n">
        <f aca="false">+Q161</f>
        <v>0</v>
      </c>
    </row>
    <row r="162" customFormat="false" ht="12.75" hidden="false" customHeight="false" outlineLevel="0" collapsed="false">
      <c r="AO162" s="0" t="n">
        <f aca="false">+A162</f>
        <v>0</v>
      </c>
      <c r="AP162" s="427" t="n">
        <f aca="false">+B162</f>
        <v>0</v>
      </c>
      <c r="AQ162" s="248" t="n">
        <f aca="false">+D162</f>
        <v>0</v>
      </c>
      <c r="AS162" s="249" t="n">
        <f aca="false">+P162</f>
        <v>0</v>
      </c>
      <c r="AT162" s="249" t="n">
        <f aca="false">+Q162</f>
        <v>0</v>
      </c>
    </row>
    <row r="163" customFormat="false" ht="12.75" hidden="false" customHeight="false" outlineLevel="0" collapsed="false">
      <c r="AO163" s="0" t="n">
        <f aca="false">+A163</f>
        <v>0</v>
      </c>
      <c r="AP163" s="427" t="n">
        <f aca="false">+B163</f>
        <v>0</v>
      </c>
      <c r="AQ163" s="248" t="n">
        <f aca="false">+D163</f>
        <v>0</v>
      </c>
      <c r="AS163" s="249" t="n">
        <f aca="false">+P163</f>
        <v>0</v>
      </c>
      <c r="AT163" s="249" t="n">
        <f aca="false">+Q163</f>
        <v>0</v>
      </c>
    </row>
    <row r="164" customFormat="false" ht="12.75" hidden="false" customHeight="false" outlineLevel="0" collapsed="false">
      <c r="AO164" s="0" t="n">
        <f aca="false">+A164</f>
        <v>0</v>
      </c>
      <c r="AP164" s="427" t="n">
        <f aca="false">+B164</f>
        <v>0</v>
      </c>
      <c r="AQ164" s="248" t="n">
        <f aca="false">+D164</f>
        <v>0</v>
      </c>
      <c r="AS164" s="249" t="n">
        <f aca="false">+P164</f>
        <v>0</v>
      </c>
      <c r="AT164" s="249" t="n">
        <f aca="false">+Q164</f>
        <v>0</v>
      </c>
    </row>
    <row r="165" customFormat="false" ht="12.75" hidden="false" customHeight="false" outlineLevel="0" collapsed="false">
      <c r="AO165" s="0" t="n">
        <f aca="false">+A165</f>
        <v>0</v>
      </c>
      <c r="AP165" s="427" t="n">
        <f aca="false">+B165</f>
        <v>0</v>
      </c>
      <c r="AQ165" s="248" t="n">
        <f aca="false">+D165</f>
        <v>0</v>
      </c>
      <c r="AS165" s="249" t="n">
        <f aca="false">+P165</f>
        <v>0</v>
      </c>
      <c r="AT165" s="249" t="n">
        <f aca="false">+Q165</f>
        <v>0</v>
      </c>
    </row>
    <row r="166" customFormat="false" ht="12.75" hidden="false" customHeight="false" outlineLevel="0" collapsed="false">
      <c r="AO166" s="0" t="n">
        <f aca="false">+A166</f>
        <v>0</v>
      </c>
      <c r="AP166" s="427" t="n">
        <f aca="false">+B166</f>
        <v>0</v>
      </c>
      <c r="AQ166" s="248" t="n">
        <f aca="false">+D166</f>
        <v>0</v>
      </c>
      <c r="AS166" s="249" t="n">
        <f aca="false">+P166</f>
        <v>0</v>
      </c>
      <c r="AT166" s="249" t="n">
        <f aca="false">+Q166</f>
        <v>0</v>
      </c>
    </row>
    <row r="167" customFormat="false" ht="12.75" hidden="false" customHeight="false" outlineLevel="0" collapsed="false">
      <c r="AO167" s="0" t="n">
        <f aca="false">+A167</f>
        <v>0</v>
      </c>
      <c r="AP167" s="427" t="n">
        <f aca="false">+B167</f>
        <v>0</v>
      </c>
      <c r="AQ167" s="248" t="n">
        <f aca="false">+D167</f>
        <v>0</v>
      </c>
      <c r="AS167" s="249" t="n">
        <f aca="false">+P167</f>
        <v>0</v>
      </c>
      <c r="AT167" s="249" t="n">
        <f aca="false">+Q167</f>
        <v>0</v>
      </c>
    </row>
    <row r="168" customFormat="false" ht="12.75" hidden="false" customHeight="false" outlineLevel="0" collapsed="false">
      <c r="AO168" s="0" t="n">
        <f aca="false">+A168</f>
        <v>0</v>
      </c>
      <c r="AP168" s="427" t="n">
        <f aca="false">+B168</f>
        <v>0</v>
      </c>
      <c r="AQ168" s="248" t="n">
        <f aca="false">+D168</f>
        <v>0</v>
      </c>
      <c r="AS168" s="249" t="n">
        <f aca="false">+P168</f>
        <v>0</v>
      </c>
      <c r="AT168" s="249" t="n">
        <f aca="false">+Q168</f>
        <v>0</v>
      </c>
    </row>
    <row r="169" customFormat="false" ht="12.75" hidden="false" customHeight="false" outlineLevel="0" collapsed="false">
      <c r="AO169" s="0" t="n">
        <f aca="false">+A169</f>
        <v>0</v>
      </c>
      <c r="AP169" s="427" t="n">
        <f aca="false">+B169</f>
        <v>0</v>
      </c>
      <c r="AQ169" s="248" t="n">
        <f aca="false">+D169</f>
        <v>0</v>
      </c>
      <c r="AS169" s="249" t="n">
        <f aca="false">+P169</f>
        <v>0</v>
      </c>
      <c r="AT169" s="249" t="n">
        <f aca="false">+Q169</f>
        <v>0</v>
      </c>
    </row>
    <row r="170" customFormat="false" ht="12.75" hidden="false" customHeight="false" outlineLevel="0" collapsed="false">
      <c r="AO170" s="0" t="n">
        <f aca="false">+A170</f>
        <v>0</v>
      </c>
      <c r="AP170" s="427" t="n">
        <f aca="false">+B170</f>
        <v>0</v>
      </c>
      <c r="AQ170" s="248" t="n">
        <f aca="false">+D170</f>
        <v>0</v>
      </c>
      <c r="AS170" s="249" t="n">
        <f aca="false">+P170</f>
        <v>0</v>
      </c>
      <c r="AT170" s="249" t="n">
        <f aca="false">+Q170</f>
        <v>0</v>
      </c>
    </row>
    <row r="171" customFormat="false" ht="12.75" hidden="false" customHeight="false" outlineLevel="0" collapsed="false">
      <c r="AO171" s="0" t="n">
        <f aca="false">+A171</f>
        <v>0</v>
      </c>
      <c r="AP171" s="427" t="n">
        <f aca="false">+B171</f>
        <v>0</v>
      </c>
      <c r="AQ171" s="248" t="n">
        <f aca="false">+D171</f>
        <v>0</v>
      </c>
      <c r="AS171" s="249" t="n">
        <f aca="false">+P171</f>
        <v>0</v>
      </c>
      <c r="AT171" s="249" t="n">
        <f aca="false">+Q171</f>
        <v>0</v>
      </c>
    </row>
    <row r="172" customFormat="false" ht="12.75" hidden="false" customHeight="false" outlineLevel="0" collapsed="false">
      <c r="AO172" s="0" t="n">
        <f aca="false">+A172</f>
        <v>0</v>
      </c>
      <c r="AP172" s="427" t="n">
        <f aca="false">+B172</f>
        <v>0</v>
      </c>
      <c r="AQ172" s="248" t="n">
        <f aca="false">+D172</f>
        <v>0</v>
      </c>
      <c r="AS172" s="249" t="n">
        <f aca="false">+P172</f>
        <v>0</v>
      </c>
      <c r="AT172" s="249" t="n">
        <f aca="false">+Q172</f>
        <v>0</v>
      </c>
    </row>
    <row r="173" customFormat="false" ht="12.75" hidden="false" customHeight="false" outlineLevel="0" collapsed="false">
      <c r="AO173" s="0" t="n">
        <f aca="false">+A173</f>
        <v>0</v>
      </c>
      <c r="AP173" s="427" t="n">
        <f aca="false">+B173</f>
        <v>0</v>
      </c>
      <c r="AQ173" s="248" t="n">
        <f aca="false">+D173</f>
        <v>0</v>
      </c>
      <c r="AS173" s="249" t="n">
        <f aca="false">+P173</f>
        <v>0</v>
      </c>
      <c r="AT173" s="249" t="n">
        <f aca="false">+Q173</f>
        <v>0</v>
      </c>
    </row>
    <row r="174" customFormat="false" ht="12.75" hidden="false" customHeight="false" outlineLevel="0" collapsed="false">
      <c r="AO174" s="0" t="n">
        <f aca="false">+A174</f>
        <v>0</v>
      </c>
      <c r="AP174" s="427" t="n">
        <f aca="false">+B174</f>
        <v>0</v>
      </c>
      <c r="AQ174" s="248" t="n">
        <f aca="false">+D174</f>
        <v>0</v>
      </c>
      <c r="AS174" s="249" t="n">
        <f aca="false">+P174</f>
        <v>0</v>
      </c>
      <c r="AT174" s="249" t="n">
        <f aca="false">+Q174</f>
        <v>0</v>
      </c>
    </row>
    <row r="175" customFormat="false" ht="12.75" hidden="false" customHeight="false" outlineLevel="0" collapsed="false">
      <c r="AO175" s="0" t="n">
        <f aca="false">+A175</f>
        <v>0</v>
      </c>
      <c r="AP175" s="427" t="n">
        <f aca="false">+B175</f>
        <v>0</v>
      </c>
      <c r="AQ175" s="248" t="n">
        <f aca="false">+D175</f>
        <v>0</v>
      </c>
      <c r="AS175" s="249" t="n">
        <f aca="false">+P175</f>
        <v>0</v>
      </c>
      <c r="AT175" s="249" t="n">
        <f aca="false">+Q175</f>
        <v>0</v>
      </c>
    </row>
    <row r="176" customFormat="false" ht="12.75" hidden="false" customHeight="false" outlineLevel="0" collapsed="false">
      <c r="AO176" s="0" t="n">
        <f aca="false">+A176</f>
        <v>0</v>
      </c>
      <c r="AP176" s="427" t="n">
        <f aca="false">+B176</f>
        <v>0</v>
      </c>
      <c r="AQ176" s="248" t="n">
        <f aca="false">+D176</f>
        <v>0</v>
      </c>
      <c r="AS176" s="249" t="n">
        <f aca="false">+P176</f>
        <v>0</v>
      </c>
      <c r="AT176" s="249" t="n">
        <f aca="false">+Q176</f>
        <v>0</v>
      </c>
    </row>
    <row r="177" customFormat="false" ht="12.75" hidden="false" customHeight="false" outlineLevel="0" collapsed="false">
      <c r="AO177" s="0" t="n">
        <f aca="false">+A177</f>
        <v>0</v>
      </c>
      <c r="AP177" s="427" t="n">
        <f aca="false">+B177</f>
        <v>0</v>
      </c>
      <c r="AQ177" s="248" t="n">
        <f aca="false">+D177</f>
        <v>0</v>
      </c>
      <c r="AS177" s="249" t="n">
        <f aca="false">+P177</f>
        <v>0</v>
      </c>
      <c r="AT177" s="249" t="n">
        <f aca="false">+Q177</f>
        <v>0</v>
      </c>
    </row>
    <row r="178" customFormat="false" ht="12.75" hidden="false" customHeight="false" outlineLevel="0" collapsed="false">
      <c r="AO178" s="0" t="n">
        <f aca="false">+A178</f>
        <v>0</v>
      </c>
      <c r="AP178" s="427" t="n">
        <f aca="false">+B178</f>
        <v>0</v>
      </c>
      <c r="AQ178" s="248" t="n">
        <f aca="false">+D178</f>
        <v>0</v>
      </c>
      <c r="AS178" s="249" t="n">
        <f aca="false">+P178</f>
        <v>0</v>
      </c>
      <c r="AT178" s="249" t="n">
        <f aca="false">+Q178</f>
        <v>0</v>
      </c>
    </row>
    <row r="179" customFormat="false" ht="12.75" hidden="false" customHeight="false" outlineLevel="0" collapsed="false">
      <c r="AO179" s="0" t="n">
        <f aca="false">+A179</f>
        <v>0</v>
      </c>
      <c r="AP179" s="427" t="n">
        <f aca="false">+B179</f>
        <v>0</v>
      </c>
      <c r="AQ179" s="248" t="n">
        <f aca="false">+D179</f>
        <v>0</v>
      </c>
      <c r="AS179" s="249" t="n">
        <f aca="false">+P179</f>
        <v>0</v>
      </c>
      <c r="AT179" s="249" t="n">
        <f aca="false">+Q179</f>
        <v>0</v>
      </c>
    </row>
    <row r="180" customFormat="false" ht="12.75" hidden="false" customHeight="false" outlineLevel="0" collapsed="false">
      <c r="AO180" s="0" t="n">
        <f aca="false">+A180</f>
        <v>0</v>
      </c>
      <c r="AP180" s="427" t="n">
        <f aca="false">+B180</f>
        <v>0</v>
      </c>
      <c r="AQ180" s="248" t="n">
        <f aca="false">+D180</f>
        <v>0</v>
      </c>
      <c r="AS180" s="249" t="n">
        <f aca="false">+P180</f>
        <v>0</v>
      </c>
      <c r="AT180" s="249" t="n">
        <f aca="false">+Q180</f>
        <v>0</v>
      </c>
    </row>
    <row r="181" customFormat="false" ht="12.75" hidden="false" customHeight="false" outlineLevel="0" collapsed="false">
      <c r="AO181" s="0" t="n">
        <f aca="false">+A181</f>
        <v>0</v>
      </c>
      <c r="AP181" s="427" t="n">
        <f aca="false">+B181</f>
        <v>0</v>
      </c>
      <c r="AQ181" s="248" t="n">
        <f aca="false">+D181</f>
        <v>0</v>
      </c>
      <c r="AS181" s="249" t="n">
        <f aca="false">+P181</f>
        <v>0</v>
      </c>
      <c r="AT181" s="249" t="n">
        <f aca="false">+Q181</f>
        <v>0</v>
      </c>
    </row>
    <row r="182" customFormat="false" ht="12.75" hidden="false" customHeight="false" outlineLevel="0" collapsed="false">
      <c r="AO182" s="0" t="n">
        <f aca="false">+A182</f>
        <v>0</v>
      </c>
      <c r="AP182" s="427" t="n">
        <f aca="false">+B182</f>
        <v>0</v>
      </c>
      <c r="AQ182" s="248" t="n">
        <f aca="false">+D182</f>
        <v>0</v>
      </c>
      <c r="AS182" s="249" t="n">
        <f aca="false">+P182</f>
        <v>0</v>
      </c>
      <c r="AT182" s="249" t="n">
        <f aca="false">+Q182</f>
        <v>0</v>
      </c>
    </row>
    <row r="183" customFormat="false" ht="12.75" hidden="false" customHeight="false" outlineLevel="0" collapsed="false">
      <c r="AO183" s="0" t="n">
        <f aca="false">+A183</f>
        <v>0</v>
      </c>
      <c r="AP183" s="427" t="n">
        <f aca="false">+B183</f>
        <v>0</v>
      </c>
      <c r="AQ183" s="248" t="n">
        <f aca="false">+D183</f>
        <v>0</v>
      </c>
      <c r="AS183" s="249" t="n">
        <f aca="false">+P183</f>
        <v>0</v>
      </c>
      <c r="AT183" s="249" t="n">
        <f aca="false">+Q183</f>
        <v>0</v>
      </c>
    </row>
    <row r="184" customFormat="false" ht="12.75" hidden="false" customHeight="false" outlineLevel="0" collapsed="false">
      <c r="AO184" s="0" t="n">
        <f aca="false">+A184</f>
        <v>0</v>
      </c>
      <c r="AP184" s="427" t="n">
        <f aca="false">+B184</f>
        <v>0</v>
      </c>
      <c r="AQ184" s="248" t="n">
        <f aca="false">+D184</f>
        <v>0</v>
      </c>
      <c r="AS184" s="249" t="n">
        <f aca="false">+P184</f>
        <v>0</v>
      </c>
      <c r="AT184" s="249" t="n">
        <f aca="false">+Q184</f>
        <v>0</v>
      </c>
    </row>
    <row r="185" customFormat="false" ht="12.75" hidden="false" customHeight="false" outlineLevel="0" collapsed="false">
      <c r="AO185" s="0" t="n">
        <f aca="false">+A185</f>
        <v>0</v>
      </c>
      <c r="AP185" s="427" t="n">
        <f aca="false">+B185</f>
        <v>0</v>
      </c>
      <c r="AQ185" s="248" t="n">
        <f aca="false">+D185</f>
        <v>0</v>
      </c>
      <c r="AS185" s="249" t="n">
        <f aca="false">+P185</f>
        <v>0</v>
      </c>
      <c r="AT185" s="249" t="n">
        <f aca="false">+Q185</f>
        <v>0</v>
      </c>
    </row>
    <row r="186" customFormat="false" ht="12.75" hidden="false" customHeight="false" outlineLevel="0" collapsed="false">
      <c r="AO186" s="0" t="n">
        <f aca="false">+A186</f>
        <v>0</v>
      </c>
      <c r="AP186" s="427" t="n">
        <f aca="false">+B186</f>
        <v>0</v>
      </c>
      <c r="AQ186" s="248" t="n">
        <f aca="false">+D186</f>
        <v>0</v>
      </c>
      <c r="AS186" s="249" t="n">
        <f aca="false">+P186</f>
        <v>0</v>
      </c>
      <c r="AT186" s="249" t="n">
        <f aca="false">+Q186</f>
        <v>0</v>
      </c>
    </row>
    <row r="187" customFormat="false" ht="12.75" hidden="false" customHeight="false" outlineLevel="0" collapsed="false">
      <c r="AO187" s="0" t="n">
        <f aca="false">+A187</f>
        <v>0</v>
      </c>
      <c r="AP187" s="427" t="n">
        <f aca="false">+B187</f>
        <v>0</v>
      </c>
      <c r="AQ187" s="248" t="n">
        <f aca="false">+D187</f>
        <v>0</v>
      </c>
      <c r="AS187" s="249" t="n">
        <f aca="false">+P187</f>
        <v>0</v>
      </c>
      <c r="AT187" s="249" t="n">
        <f aca="false">+Q187</f>
        <v>0</v>
      </c>
    </row>
    <row r="188" customFormat="false" ht="12.75" hidden="false" customHeight="false" outlineLevel="0" collapsed="false">
      <c r="AO188" s="0" t="n">
        <f aca="false">+A188</f>
        <v>0</v>
      </c>
      <c r="AP188" s="427" t="n">
        <f aca="false">+B188</f>
        <v>0</v>
      </c>
      <c r="AQ188" s="248" t="n">
        <f aca="false">+D188</f>
        <v>0</v>
      </c>
      <c r="AS188" s="249" t="n">
        <f aca="false">+P188</f>
        <v>0</v>
      </c>
      <c r="AT188" s="249" t="n">
        <f aca="false">+Q188</f>
        <v>0</v>
      </c>
    </row>
    <row r="189" customFormat="false" ht="12.75" hidden="false" customHeight="false" outlineLevel="0" collapsed="false">
      <c r="AO189" s="0" t="n">
        <f aca="false">+A189</f>
        <v>0</v>
      </c>
      <c r="AP189" s="427" t="n">
        <f aca="false">+B189</f>
        <v>0</v>
      </c>
      <c r="AQ189" s="248" t="n">
        <f aca="false">+D189</f>
        <v>0</v>
      </c>
      <c r="AS189" s="249" t="n">
        <f aca="false">+P189</f>
        <v>0</v>
      </c>
      <c r="AT189" s="249" t="n">
        <f aca="false">+Q189</f>
        <v>0</v>
      </c>
    </row>
    <row r="190" customFormat="false" ht="12.75" hidden="false" customHeight="false" outlineLevel="0" collapsed="false">
      <c r="AO190" s="0" t="n">
        <f aca="false">+A190</f>
        <v>0</v>
      </c>
      <c r="AP190" s="427" t="n">
        <f aca="false">+B190</f>
        <v>0</v>
      </c>
      <c r="AQ190" s="248" t="n">
        <f aca="false">+D190</f>
        <v>0</v>
      </c>
      <c r="AS190" s="249" t="n">
        <f aca="false">+P190</f>
        <v>0</v>
      </c>
      <c r="AT190" s="249" t="n">
        <f aca="false">+Q190</f>
        <v>0</v>
      </c>
    </row>
    <row r="191" customFormat="false" ht="12.75" hidden="false" customHeight="false" outlineLevel="0" collapsed="false">
      <c r="AO191" s="0" t="n">
        <f aca="false">+A191</f>
        <v>0</v>
      </c>
      <c r="AP191" s="427" t="n">
        <f aca="false">+B191</f>
        <v>0</v>
      </c>
      <c r="AQ191" s="248" t="n">
        <f aca="false">+D191</f>
        <v>0</v>
      </c>
      <c r="AS191" s="249" t="n">
        <f aca="false">+P191</f>
        <v>0</v>
      </c>
      <c r="AT191" s="249" t="n">
        <f aca="false">+Q191</f>
        <v>0</v>
      </c>
    </row>
    <row r="192" customFormat="false" ht="12.75" hidden="false" customHeight="false" outlineLevel="0" collapsed="false">
      <c r="AO192" s="0" t="n">
        <f aca="false">+A192</f>
        <v>0</v>
      </c>
      <c r="AP192" s="427" t="n">
        <f aca="false">+B192</f>
        <v>0</v>
      </c>
      <c r="AQ192" s="248" t="n">
        <f aca="false">+D192</f>
        <v>0</v>
      </c>
      <c r="AS192" s="249" t="n">
        <f aca="false">+P192</f>
        <v>0</v>
      </c>
      <c r="AT192" s="249" t="n">
        <f aca="false">+Q192</f>
        <v>0</v>
      </c>
    </row>
    <row r="193" customFormat="false" ht="12.75" hidden="false" customHeight="false" outlineLevel="0" collapsed="false">
      <c r="AO193" s="0" t="n">
        <f aca="false">+A193</f>
        <v>0</v>
      </c>
      <c r="AP193" s="427" t="n">
        <f aca="false">+B193</f>
        <v>0</v>
      </c>
      <c r="AQ193" s="248" t="n">
        <f aca="false">+D193</f>
        <v>0</v>
      </c>
      <c r="AS193" s="249" t="n">
        <f aca="false">+P193</f>
        <v>0</v>
      </c>
      <c r="AT193" s="249" t="n">
        <f aca="false">+Q193</f>
        <v>0</v>
      </c>
    </row>
    <row r="194" customFormat="false" ht="12.75" hidden="false" customHeight="false" outlineLevel="0" collapsed="false">
      <c r="AO194" s="0" t="n">
        <f aca="false">+A194</f>
        <v>0</v>
      </c>
      <c r="AP194" s="427" t="n">
        <f aca="false">+B194</f>
        <v>0</v>
      </c>
      <c r="AQ194" s="248" t="n">
        <f aca="false">+D194</f>
        <v>0</v>
      </c>
      <c r="AS194" s="249" t="n">
        <f aca="false">+P194</f>
        <v>0</v>
      </c>
      <c r="AT194" s="249" t="n">
        <f aca="false">+Q194</f>
        <v>0</v>
      </c>
    </row>
    <row r="195" customFormat="false" ht="12.75" hidden="false" customHeight="false" outlineLevel="0" collapsed="false">
      <c r="AO195" s="0" t="n">
        <f aca="false">+A195</f>
        <v>0</v>
      </c>
      <c r="AP195" s="427" t="n">
        <f aca="false">+B195</f>
        <v>0</v>
      </c>
      <c r="AQ195" s="248" t="n">
        <f aca="false">+D195</f>
        <v>0</v>
      </c>
      <c r="AS195" s="249" t="n">
        <f aca="false">+P195</f>
        <v>0</v>
      </c>
      <c r="AT195" s="249" t="n">
        <f aca="false">+Q195</f>
        <v>0</v>
      </c>
    </row>
    <row r="196" customFormat="false" ht="12.75" hidden="false" customHeight="false" outlineLevel="0" collapsed="false">
      <c r="AO196" s="0" t="n">
        <f aca="false">+A196</f>
        <v>0</v>
      </c>
      <c r="AP196" s="427" t="n">
        <f aca="false">+B196</f>
        <v>0</v>
      </c>
      <c r="AQ196" s="248" t="n">
        <f aca="false">+D196</f>
        <v>0</v>
      </c>
      <c r="AS196" s="249" t="n">
        <f aca="false">+P196</f>
        <v>0</v>
      </c>
      <c r="AT196" s="249" t="n">
        <f aca="false">+Q196</f>
        <v>0</v>
      </c>
    </row>
    <row r="197" customFormat="false" ht="12.75" hidden="false" customHeight="false" outlineLevel="0" collapsed="false">
      <c r="AO197" s="0" t="n">
        <f aca="false">+A197</f>
        <v>0</v>
      </c>
      <c r="AP197" s="427" t="n">
        <f aca="false">+B197</f>
        <v>0</v>
      </c>
      <c r="AQ197" s="248" t="n">
        <f aca="false">+D197</f>
        <v>0</v>
      </c>
      <c r="AS197" s="249" t="n">
        <f aca="false">+P197</f>
        <v>0</v>
      </c>
      <c r="AT197" s="249" t="n">
        <f aca="false">+Q197</f>
        <v>0</v>
      </c>
    </row>
    <row r="198" customFormat="false" ht="12.75" hidden="false" customHeight="false" outlineLevel="0" collapsed="false">
      <c r="AO198" s="0" t="n">
        <f aca="false">+A198</f>
        <v>0</v>
      </c>
      <c r="AP198" s="427" t="n">
        <f aca="false">+B198</f>
        <v>0</v>
      </c>
      <c r="AQ198" s="248" t="n">
        <f aca="false">+D198</f>
        <v>0</v>
      </c>
      <c r="AS198" s="249" t="n">
        <f aca="false">+P198</f>
        <v>0</v>
      </c>
      <c r="AT198" s="249" t="n">
        <f aca="false">+Q198</f>
        <v>0</v>
      </c>
    </row>
    <row r="199" customFormat="false" ht="12.75" hidden="false" customHeight="false" outlineLevel="0" collapsed="false">
      <c r="AO199" s="0" t="n">
        <f aca="false">+A199</f>
        <v>0</v>
      </c>
      <c r="AP199" s="427" t="n">
        <f aca="false">+B199</f>
        <v>0</v>
      </c>
      <c r="AQ199" s="248" t="n">
        <f aca="false">+D199</f>
        <v>0</v>
      </c>
      <c r="AS199" s="249" t="n">
        <f aca="false">+P199</f>
        <v>0</v>
      </c>
      <c r="AT199" s="249" t="n">
        <f aca="false">+Q199</f>
        <v>0</v>
      </c>
    </row>
    <row r="200" customFormat="false" ht="12.75" hidden="false" customHeight="false" outlineLevel="0" collapsed="false">
      <c r="AO200" s="0" t="n">
        <f aca="false">+A200</f>
        <v>0</v>
      </c>
      <c r="AP200" s="427" t="n">
        <f aca="false">+B200</f>
        <v>0</v>
      </c>
      <c r="AQ200" s="248" t="n">
        <f aca="false">+D200</f>
        <v>0</v>
      </c>
      <c r="AS200" s="249" t="n">
        <f aca="false">+P200</f>
        <v>0</v>
      </c>
      <c r="AT200" s="249" t="n">
        <f aca="false">+Q200</f>
        <v>0</v>
      </c>
    </row>
    <row r="201" customFormat="false" ht="12.75" hidden="false" customHeight="false" outlineLevel="0" collapsed="false">
      <c r="AO201" s="0" t="n">
        <f aca="false">+A201</f>
        <v>0</v>
      </c>
      <c r="AP201" s="427" t="n">
        <f aca="false">+B201</f>
        <v>0</v>
      </c>
      <c r="AQ201" s="248" t="n">
        <f aca="false">+D201</f>
        <v>0</v>
      </c>
      <c r="AS201" s="249" t="n">
        <f aca="false">+P201</f>
        <v>0</v>
      </c>
      <c r="AT201" s="249" t="n">
        <f aca="false">+Q201</f>
        <v>0</v>
      </c>
    </row>
    <row r="202" customFormat="false" ht="12.75" hidden="false" customHeight="false" outlineLevel="0" collapsed="false">
      <c r="AO202" s="0" t="n">
        <f aca="false">+A202</f>
        <v>0</v>
      </c>
      <c r="AP202" s="427" t="n">
        <f aca="false">+B202</f>
        <v>0</v>
      </c>
      <c r="AQ202" s="248" t="n">
        <f aca="false">+D202</f>
        <v>0</v>
      </c>
      <c r="AS202" s="249" t="n">
        <f aca="false">+P202</f>
        <v>0</v>
      </c>
      <c r="AT202" s="249" t="n">
        <f aca="false">+Q202</f>
        <v>0</v>
      </c>
    </row>
    <row r="203" customFormat="false" ht="12.75" hidden="false" customHeight="false" outlineLevel="0" collapsed="false">
      <c r="AO203" s="0" t="n">
        <f aca="false">+A203</f>
        <v>0</v>
      </c>
      <c r="AP203" s="427" t="n">
        <f aca="false">+B203</f>
        <v>0</v>
      </c>
      <c r="AQ203" s="248" t="n">
        <f aca="false">+D203</f>
        <v>0</v>
      </c>
      <c r="AS203" s="249" t="n">
        <f aca="false">+P203</f>
        <v>0</v>
      </c>
      <c r="AT203" s="249" t="n">
        <f aca="false">+Q203</f>
        <v>0</v>
      </c>
    </row>
    <row r="204" customFormat="false" ht="12.75" hidden="false" customHeight="false" outlineLevel="0" collapsed="false">
      <c r="AO204" s="0" t="n">
        <f aca="false">+A204</f>
        <v>0</v>
      </c>
      <c r="AP204" s="427" t="n">
        <f aca="false">+B204</f>
        <v>0</v>
      </c>
      <c r="AQ204" s="248" t="n">
        <f aca="false">+D204</f>
        <v>0</v>
      </c>
      <c r="AS204" s="249" t="n">
        <f aca="false">+P204</f>
        <v>0</v>
      </c>
      <c r="AT204" s="249" t="n">
        <f aca="false">+Q204</f>
        <v>0</v>
      </c>
    </row>
    <row r="205" customFormat="false" ht="12.75" hidden="false" customHeight="false" outlineLevel="0" collapsed="false">
      <c r="AO205" s="0" t="n">
        <f aca="false">+A205</f>
        <v>0</v>
      </c>
      <c r="AP205" s="427" t="n">
        <f aca="false">+B205</f>
        <v>0</v>
      </c>
      <c r="AQ205" s="248" t="n">
        <f aca="false">+D205</f>
        <v>0</v>
      </c>
      <c r="AS205" s="249" t="n">
        <f aca="false">+P205</f>
        <v>0</v>
      </c>
      <c r="AT205" s="249" t="n">
        <f aca="false">+Q205</f>
        <v>0</v>
      </c>
    </row>
    <row r="206" customFormat="false" ht="12.75" hidden="false" customHeight="false" outlineLevel="0" collapsed="false">
      <c r="AO206" s="0" t="n">
        <f aca="false">+A206</f>
        <v>0</v>
      </c>
      <c r="AP206" s="427" t="n">
        <f aca="false">+B206</f>
        <v>0</v>
      </c>
      <c r="AQ206" s="248" t="n">
        <f aca="false">+D206</f>
        <v>0</v>
      </c>
      <c r="AS206" s="249" t="n">
        <f aca="false">+P206</f>
        <v>0</v>
      </c>
      <c r="AT206" s="249" t="n">
        <f aca="false">+Q206</f>
        <v>0</v>
      </c>
    </row>
    <row r="207" customFormat="false" ht="12.75" hidden="false" customHeight="false" outlineLevel="0" collapsed="false">
      <c r="AO207" s="0" t="n">
        <f aca="false">+A207</f>
        <v>0</v>
      </c>
      <c r="AP207" s="427" t="n">
        <f aca="false">+B207</f>
        <v>0</v>
      </c>
      <c r="AQ207" s="248" t="n">
        <f aca="false">+D207</f>
        <v>0</v>
      </c>
      <c r="AS207" s="249" t="n">
        <f aca="false">+P207</f>
        <v>0</v>
      </c>
      <c r="AT207" s="249" t="n">
        <f aca="false">+Q207</f>
        <v>0</v>
      </c>
    </row>
    <row r="208" customFormat="false" ht="12.75" hidden="false" customHeight="false" outlineLevel="0" collapsed="false">
      <c r="AO208" s="0" t="n">
        <f aca="false">+A208</f>
        <v>0</v>
      </c>
      <c r="AP208" s="427" t="n">
        <f aca="false">+B208</f>
        <v>0</v>
      </c>
      <c r="AQ208" s="248" t="n">
        <f aca="false">+D208</f>
        <v>0</v>
      </c>
      <c r="AS208" s="249" t="n">
        <f aca="false">+P208</f>
        <v>0</v>
      </c>
      <c r="AT208" s="249" t="n">
        <f aca="false">+Q208</f>
        <v>0</v>
      </c>
    </row>
    <row r="209" customFormat="false" ht="12.75" hidden="false" customHeight="false" outlineLevel="0" collapsed="false">
      <c r="AO209" s="0" t="n">
        <f aca="false">+A209</f>
        <v>0</v>
      </c>
      <c r="AP209" s="427" t="n">
        <f aca="false">+B209</f>
        <v>0</v>
      </c>
      <c r="AQ209" s="248" t="n">
        <f aca="false">+D209</f>
        <v>0</v>
      </c>
      <c r="AS209" s="249" t="n">
        <f aca="false">+P209</f>
        <v>0</v>
      </c>
      <c r="AT209" s="249" t="n">
        <f aca="false">+Q209</f>
        <v>0</v>
      </c>
    </row>
    <row r="210" customFormat="false" ht="12.75" hidden="false" customHeight="false" outlineLevel="0" collapsed="false">
      <c r="AO210" s="0" t="n">
        <f aca="false">+A210</f>
        <v>0</v>
      </c>
      <c r="AP210" s="427" t="n">
        <f aca="false">+B210</f>
        <v>0</v>
      </c>
      <c r="AQ210" s="248" t="n">
        <f aca="false">+D210</f>
        <v>0</v>
      </c>
      <c r="AS210" s="249" t="n">
        <f aca="false">+P210</f>
        <v>0</v>
      </c>
      <c r="AT210" s="249" t="n">
        <f aca="false">+Q210</f>
        <v>0</v>
      </c>
    </row>
    <row r="211" customFormat="false" ht="12.75" hidden="false" customHeight="false" outlineLevel="0" collapsed="false">
      <c r="AO211" s="0" t="n">
        <f aca="false">+A211</f>
        <v>0</v>
      </c>
      <c r="AP211" s="427" t="n">
        <f aca="false">+B211</f>
        <v>0</v>
      </c>
      <c r="AQ211" s="248" t="n">
        <f aca="false">+D211</f>
        <v>0</v>
      </c>
      <c r="AS211" s="249" t="n">
        <f aca="false">+P211</f>
        <v>0</v>
      </c>
      <c r="AT211" s="249" t="n">
        <f aca="false">+Q211</f>
        <v>0</v>
      </c>
    </row>
    <row r="212" customFormat="false" ht="12.75" hidden="false" customHeight="false" outlineLevel="0" collapsed="false">
      <c r="AO212" s="0" t="n">
        <f aca="false">+A212</f>
        <v>0</v>
      </c>
      <c r="AP212" s="427" t="n">
        <f aca="false">+B212</f>
        <v>0</v>
      </c>
      <c r="AQ212" s="248" t="n">
        <f aca="false">+D212</f>
        <v>0</v>
      </c>
      <c r="AS212" s="249" t="n">
        <f aca="false">+P212</f>
        <v>0</v>
      </c>
      <c r="AT212" s="249" t="n">
        <f aca="false">+Q212</f>
        <v>0</v>
      </c>
    </row>
    <row r="213" customFormat="false" ht="12.75" hidden="false" customHeight="false" outlineLevel="0" collapsed="false">
      <c r="AO213" s="0" t="n">
        <f aca="false">+A213</f>
        <v>0</v>
      </c>
      <c r="AP213" s="427" t="n">
        <f aca="false">+B213</f>
        <v>0</v>
      </c>
      <c r="AQ213" s="248" t="n">
        <f aca="false">+D213</f>
        <v>0</v>
      </c>
      <c r="AS213" s="249" t="n">
        <f aca="false">+P213</f>
        <v>0</v>
      </c>
      <c r="AT213" s="249" t="n">
        <f aca="false">+Q213</f>
        <v>0</v>
      </c>
    </row>
    <row r="214" customFormat="false" ht="12.75" hidden="false" customHeight="false" outlineLevel="0" collapsed="false">
      <c r="AO214" s="0" t="n">
        <f aca="false">+A214</f>
        <v>0</v>
      </c>
      <c r="AP214" s="427" t="n">
        <f aca="false">+B214</f>
        <v>0</v>
      </c>
      <c r="AQ214" s="248" t="n">
        <f aca="false">+D214</f>
        <v>0</v>
      </c>
      <c r="AS214" s="249" t="n">
        <f aca="false">+P214</f>
        <v>0</v>
      </c>
      <c r="AT214" s="249" t="n">
        <f aca="false">+Q214</f>
        <v>0</v>
      </c>
    </row>
    <row r="215" customFormat="false" ht="12.75" hidden="false" customHeight="false" outlineLevel="0" collapsed="false">
      <c r="AO215" s="0" t="n">
        <f aca="false">+A215</f>
        <v>0</v>
      </c>
      <c r="AP215" s="427" t="n">
        <f aca="false">+B215</f>
        <v>0</v>
      </c>
      <c r="AQ215" s="248" t="n">
        <f aca="false">+D215</f>
        <v>0</v>
      </c>
      <c r="AS215" s="249" t="n">
        <f aca="false">+P215</f>
        <v>0</v>
      </c>
      <c r="AT215" s="249" t="n">
        <f aca="false">+Q215</f>
        <v>0</v>
      </c>
    </row>
    <row r="216" customFormat="false" ht="12.75" hidden="false" customHeight="false" outlineLevel="0" collapsed="false">
      <c r="AO216" s="0" t="n">
        <f aca="false">+A216</f>
        <v>0</v>
      </c>
      <c r="AP216" s="427" t="n">
        <f aca="false">+B216</f>
        <v>0</v>
      </c>
      <c r="AQ216" s="248" t="n">
        <f aca="false">+D216</f>
        <v>0</v>
      </c>
      <c r="AS216" s="249" t="n">
        <f aca="false">+P216</f>
        <v>0</v>
      </c>
      <c r="AT216" s="249" t="n">
        <f aca="false">+Q216</f>
        <v>0</v>
      </c>
    </row>
    <row r="217" customFormat="false" ht="12.75" hidden="false" customHeight="false" outlineLevel="0" collapsed="false">
      <c r="AO217" s="0" t="n">
        <f aca="false">+A217</f>
        <v>0</v>
      </c>
      <c r="AP217" s="427" t="n">
        <f aca="false">+B217</f>
        <v>0</v>
      </c>
      <c r="AQ217" s="248" t="n">
        <f aca="false">+D217</f>
        <v>0</v>
      </c>
      <c r="AS217" s="249" t="n">
        <f aca="false">+P217</f>
        <v>0</v>
      </c>
      <c r="AT217" s="249" t="n">
        <f aca="false">+Q217</f>
        <v>0</v>
      </c>
    </row>
    <row r="218" customFormat="false" ht="12.75" hidden="false" customHeight="false" outlineLevel="0" collapsed="false">
      <c r="AO218" s="0" t="n">
        <f aca="false">+A218</f>
        <v>0</v>
      </c>
      <c r="AP218" s="427" t="n">
        <f aca="false">+B218</f>
        <v>0</v>
      </c>
      <c r="AQ218" s="248" t="n">
        <f aca="false">+D218</f>
        <v>0</v>
      </c>
      <c r="AS218" s="249" t="n">
        <f aca="false">+P218</f>
        <v>0</v>
      </c>
      <c r="AT218" s="249" t="n">
        <f aca="false">+Q218</f>
        <v>0</v>
      </c>
    </row>
    <row r="219" customFormat="false" ht="12.75" hidden="false" customHeight="false" outlineLevel="0" collapsed="false">
      <c r="AO219" s="0" t="n">
        <f aca="false">+A219</f>
        <v>0</v>
      </c>
      <c r="AP219" s="427" t="n">
        <f aca="false">+B219</f>
        <v>0</v>
      </c>
      <c r="AQ219" s="248" t="n">
        <f aca="false">+D219</f>
        <v>0</v>
      </c>
      <c r="AS219" s="249" t="n">
        <f aca="false">+P219</f>
        <v>0</v>
      </c>
      <c r="AT219" s="249" t="n">
        <f aca="false">+Q219</f>
        <v>0</v>
      </c>
    </row>
    <row r="220" customFormat="false" ht="12.75" hidden="false" customHeight="false" outlineLevel="0" collapsed="false">
      <c r="AO220" s="0" t="n">
        <f aca="false">+A220</f>
        <v>0</v>
      </c>
      <c r="AP220" s="427" t="n">
        <f aca="false">+B220</f>
        <v>0</v>
      </c>
      <c r="AQ220" s="248" t="n">
        <f aca="false">+D220</f>
        <v>0</v>
      </c>
      <c r="AS220" s="249" t="n">
        <f aca="false">+P220</f>
        <v>0</v>
      </c>
      <c r="AT220" s="249" t="n">
        <f aca="false">+Q220</f>
        <v>0</v>
      </c>
    </row>
    <row r="221" customFormat="false" ht="12.75" hidden="false" customHeight="false" outlineLevel="0" collapsed="false">
      <c r="AO221" s="0" t="n">
        <f aca="false">+A221</f>
        <v>0</v>
      </c>
      <c r="AP221" s="427" t="n">
        <f aca="false">+B221</f>
        <v>0</v>
      </c>
      <c r="AQ221" s="248" t="n">
        <f aca="false">+D221</f>
        <v>0</v>
      </c>
      <c r="AS221" s="249" t="n">
        <f aca="false">+P221</f>
        <v>0</v>
      </c>
      <c r="AT221" s="249" t="n">
        <f aca="false">+Q221</f>
        <v>0</v>
      </c>
    </row>
    <row r="222" customFormat="false" ht="12.75" hidden="false" customHeight="false" outlineLevel="0" collapsed="false">
      <c r="AO222" s="0" t="n">
        <f aca="false">+A222</f>
        <v>0</v>
      </c>
      <c r="AP222" s="427" t="n">
        <f aca="false">+B222</f>
        <v>0</v>
      </c>
      <c r="AQ222" s="248" t="n">
        <f aca="false">+D222</f>
        <v>0</v>
      </c>
      <c r="AS222" s="249" t="n">
        <f aca="false">+P222</f>
        <v>0</v>
      </c>
      <c r="AT222" s="249" t="n">
        <f aca="false">+Q222</f>
        <v>0</v>
      </c>
    </row>
    <row r="223" customFormat="false" ht="12.75" hidden="false" customHeight="false" outlineLevel="0" collapsed="false">
      <c r="AO223" s="0" t="n">
        <f aca="false">+A223</f>
        <v>0</v>
      </c>
      <c r="AP223" s="427" t="n">
        <f aca="false">+B223</f>
        <v>0</v>
      </c>
      <c r="AQ223" s="248" t="n">
        <f aca="false">+D223</f>
        <v>0</v>
      </c>
      <c r="AS223" s="249" t="n">
        <f aca="false">+P223</f>
        <v>0</v>
      </c>
      <c r="AT223" s="249" t="n">
        <f aca="false">+Q223</f>
        <v>0</v>
      </c>
    </row>
    <row r="224" customFormat="false" ht="12.75" hidden="false" customHeight="false" outlineLevel="0" collapsed="false">
      <c r="AO224" s="0" t="n">
        <f aca="false">+A224</f>
        <v>0</v>
      </c>
      <c r="AP224" s="427" t="n">
        <f aca="false">+B224</f>
        <v>0</v>
      </c>
      <c r="AQ224" s="248" t="n">
        <f aca="false">+D224</f>
        <v>0</v>
      </c>
      <c r="AS224" s="249" t="n">
        <f aca="false">+P224</f>
        <v>0</v>
      </c>
      <c r="AT224" s="249" t="n">
        <f aca="false">+Q224</f>
        <v>0</v>
      </c>
    </row>
    <row r="225" customFormat="false" ht="12.75" hidden="false" customHeight="false" outlineLevel="0" collapsed="false">
      <c r="AO225" s="0" t="n">
        <f aca="false">+A225</f>
        <v>0</v>
      </c>
      <c r="AP225" s="427" t="n">
        <f aca="false">+B225</f>
        <v>0</v>
      </c>
      <c r="AQ225" s="248" t="n">
        <f aca="false">+D225</f>
        <v>0</v>
      </c>
      <c r="AS225" s="249" t="n">
        <f aca="false">+P225</f>
        <v>0</v>
      </c>
      <c r="AT225" s="249" t="n">
        <f aca="false">+Q225</f>
        <v>0</v>
      </c>
    </row>
    <row r="226" customFormat="false" ht="12.75" hidden="false" customHeight="false" outlineLevel="0" collapsed="false">
      <c r="AO226" s="0" t="n">
        <f aca="false">+A226</f>
        <v>0</v>
      </c>
      <c r="AP226" s="427" t="n">
        <f aca="false">+B226</f>
        <v>0</v>
      </c>
      <c r="AQ226" s="248" t="n">
        <f aca="false">+D226</f>
        <v>0</v>
      </c>
      <c r="AS226" s="249" t="n">
        <f aca="false">+P226</f>
        <v>0</v>
      </c>
      <c r="AT226" s="249" t="n">
        <f aca="false">+Q226</f>
        <v>0</v>
      </c>
    </row>
    <row r="227" customFormat="false" ht="12.75" hidden="false" customHeight="false" outlineLevel="0" collapsed="false">
      <c r="AO227" s="0" t="n">
        <f aca="false">+A227</f>
        <v>0</v>
      </c>
      <c r="AP227" s="427" t="n">
        <f aca="false">+B227</f>
        <v>0</v>
      </c>
      <c r="AQ227" s="248" t="n">
        <f aca="false">+D227</f>
        <v>0</v>
      </c>
      <c r="AS227" s="249" t="n">
        <f aca="false">+P227</f>
        <v>0</v>
      </c>
      <c r="AT227" s="249" t="n">
        <f aca="false">+Q227</f>
        <v>0</v>
      </c>
    </row>
    <row r="228" customFormat="false" ht="12.75" hidden="false" customHeight="false" outlineLevel="0" collapsed="false">
      <c r="AO228" s="0" t="n">
        <f aca="false">+A228</f>
        <v>0</v>
      </c>
      <c r="AP228" s="427" t="n">
        <f aca="false">+B228</f>
        <v>0</v>
      </c>
      <c r="AQ228" s="248" t="n">
        <f aca="false">+D228</f>
        <v>0</v>
      </c>
      <c r="AS228" s="249" t="n">
        <f aca="false">+P228</f>
        <v>0</v>
      </c>
      <c r="AT228" s="249" t="n">
        <f aca="false">+Q228</f>
        <v>0</v>
      </c>
    </row>
    <row r="229" customFormat="false" ht="12.75" hidden="false" customHeight="false" outlineLevel="0" collapsed="false">
      <c r="AO229" s="0" t="n">
        <f aca="false">+A229</f>
        <v>0</v>
      </c>
      <c r="AP229" s="427" t="n">
        <f aca="false">+B229</f>
        <v>0</v>
      </c>
      <c r="AQ229" s="248" t="n">
        <f aca="false">+D229</f>
        <v>0</v>
      </c>
      <c r="AS229" s="249" t="n">
        <f aca="false">+P229</f>
        <v>0</v>
      </c>
      <c r="AT229" s="249" t="n">
        <f aca="false">+Q229</f>
        <v>0</v>
      </c>
    </row>
    <row r="230" customFormat="false" ht="12.75" hidden="false" customHeight="false" outlineLevel="0" collapsed="false">
      <c r="AO230" s="0" t="n">
        <f aca="false">+A230</f>
        <v>0</v>
      </c>
      <c r="AP230" s="427" t="n">
        <f aca="false">+B230</f>
        <v>0</v>
      </c>
      <c r="AQ230" s="248" t="n">
        <f aca="false">+D230</f>
        <v>0</v>
      </c>
      <c r="AS230" s="249" t="n">
        <f aca="false">+P230</f>
        <v>0</v>
      </c>
      <c r="AT230" s="249" t="n">
        <f aca="false">+Q230</f>
        <v>0</v>
      </c>
    </row>
    <row r="231" customFormat="false" ht="12.75" hidden="false" customHeight="false" outlineLevel="0" collapsed="false">
      <c r="AO231" s="0" t="n">
        <f aca="false">+A231</f>
        <v>0</v>
      </c>
      <c r="AP231" s="427" t="n">
        <f aca="false">+B231</f>
        <v>0</v>
      </c>
      <c r="AQ231" s="248" t="n">
        <f aca="false">+D231</f>
        <v>0</v>
      </c>
      <c r="AS231" s="249" t="n">
        <f aca="false">+P231</f>
        <v>0</v>
      </c>
      <c r="AT231" s="249" t="n">
        <f aca="false">+Q231</f>
        <v>0</v>
      </c>
    </row>
    <row r="232" customFormat="false" ht="12.75" hidden="false" customHeight="false" outlineLevel="0" collapsed="false">
      <c r="AO232" s="0" t="n">
        <f aca="false">+A232</f>
        <v>0</v>
      </c>
      <c r="AP232" s="427" t="n">
        <f aca="false">+B232</f>
        <v>0</v>
      </c>
      <c r="AQ232" s="248" t="n">
        <f aca="false">+D232</f>
        <v>0</v>
      </c>
      <c r="AS232" s="249" t="n">
        <f aca="false">+P232</f>
        <v>0</v>
      </c>
      <c r="AT232" s="249" t="n">
        <f aca="false">+Q232</f>
        <v>0</v>
      </c>
    </row>
    <row r="233" customFormat="false" ht="12.75" hidden="false" customHeight="false" outlineLevel="0" collapsed="false">
      <c r="AO233" s="0" t="n">
        <f aca="false">+A233</f>
        <v>0</v>
      </c>
      <c r="AP233" s="427" t="n">
        <f aca="false">+B233</f>
        <v>0</v>
      </c>
      <c r="AQ233" s="248" t="n">
        <f aca="false">+D233</f>
        <v>0</v>
      </c>
      <c r="AS233" s="249" t="n">
        <f aca="false">+P233</f>
        <v>0</v>
      </c>
      <c r="AT233" s="249" t="n">
        <f aca="false">+Q233</f>
        <v>0</v>
      </c>
    </row>
    <row r="234" customFormat="false" ht="12.75" hidden="false" customHeight="false" outlineLevel="0" collapsed="false">
      <c r="AO234" s="0" t="n">
        <f aca="false">+A234</f>
        <v>0</v>
      </c>
      <c r="AP234" s="427" t="n">
        <f aca="false">+B234</f>
        <v>0</v>
      </c>
      <c r="AQ234" s="248" t="n">
        <f aca="false">+D234</f>
        <v>0</v>
      </c>
      <c r="AS234" s="249" t="n">
        <f aca="false">+P234</f>
        <v>0</v>
      </c>
      <c r="AT234" s="249" t="n">
        <f aca="false">+Q234</f>
        <v>0</v>
      </c>
    </row>
    <row r="235" customFormat="false" ht="12.75" hidden="false" customHeight="false" outlineLevel="0" collapsed="false">
      <c r="AO235" s="0" t="n">
        <f aca="false">+A235</f>
        <v>0</v>
      </c>
      <c r="AP235" s="427" t="n">
        <f aca="false">+B235</f>
        <v>0</v>
      </c>
      <c r="AQ235" s="248" t="n">
        <f aca="false">+D235</f>
        <v>0</v>
      </c>
      <c r="AS235" s="249" t="n">
        <f aca="false">+P235</f>
        <v>0</v>
      </c>
      <c r="AT235" s="249" t="n">
        <f aca="false">+Q235</f>
        <v>0</v>
      </c>
    </row>
    <row r="236" customFormat="false" ht="12.75" hidden="false" customHeight="false" outlineLevel="0" collapsed="false">
      <c r="AO236" s="0" t="n">
        <f aca="false">+A236</f>
        <v>0</v>
      </c>
      <c r="AP236" s="427" t="n">
        <f aca="false">+B236</f>
        <v>0</v>
      </c>
      <c r="AQ236" s="248" t="n">
        <f aca="false">+D236</f>
        <v>0</v>
      </c>
      <c r="AS236" s="249" t="n">
        <f aca="false">+P236</f>
        <v>0</v>
      </c>
      <c r="AT236" s="249" t="n">
        <f aca="false">+Q236</f>
        <v>0</v>
      </c>
    </row>
    <row r="237" customFormat="false" ht="12.75" hidden="false" customHeight="false" outlineLevel="0" collapsed="false">
      <c r="AO237" s="0" t="n">
        <f aca="false">+A237</f>
        <v>0</v>
      </c>
      <c r="AP237" s="427" t="n">
        <f aca="false">+B237</f>
        <v>0</v>
      </c>
      <c r="AQ237" s="248" t="n">
        <f aca="false">+D237</f>
        <v>0</v>
      </c>
      <c r="AS237" s="249" t="n">
        <f aca="false">+P237</f>
        <v>0</v>
      </c>
      <c r="AT237" s="249" t="n">
        <f aca="false">+Q237</f>
        <v>0</v>
      </c>
    </row>
    <row r="238" customFormat="false" ht="12.75" hidden="false" customHeight="false" outlineLevel="0" collapsed="false">
      <c r="AO238" s="0" t="n">
        <f aca="false">+A238</f>
        <v>0</v>
      </c>
      <c r="AP238" s="427" t="n">
        <f aca="false">+B238</f>
        <v>0</v>
      </c>
      <c r="AQ238" s="248" t="n">
        <f aca="false">+D238</f>
        <v>0</v>
      </c>
      <c r="AS238" s="249" t="n">
        <f aca="false">+P238</f>
        <v>0</v>
      </c>
      <c r="AT238" s="249" t="n">
        <f aca="false">+Q238</f>
        <v>0</v>
      </c>
    </row>
    <row r="239" customFormat="false" ht="12.75" hidden="false" customHeight="false" outlineLevel="0" collapsed="false">
      <c r="AO239" s="0" t="n">
        <f aca="false">+A239</f>
        <v>0</v>
      </c>
      <c r="AP239" s="427" t="n">
        <f aca="false">+B239</f>
        <v>0</v>
      </c>
      <c r="AQ239" s="248" t="n">
        <f aca="false">+D239</f>
        <v>0</v>
      </c>
      <c r="AS239" s="249" t="n">
        <f aca="false">+P239</f>
        <v>0</v>
      </c>
      <c r="AT239" s="249" t="n">
        <f aca="false">+Q239</f>
        <v>0</v>
      </c>
    </row>
    <row r="240" customFormat="false" ht="12.75" hidden="false" customHeight="false" outlineLevel="0" collapsed="false">
      <c r="AO240" s="0" t="n">
        <f aca="false">+A240</f>
        <v>0</v>
      </c>
      <c r="AP240" s="427" t="n">
        <f aca="false">+B240</f>
        <v>0</v>
      </c>
      <c r="AQ240" s="248" t="n">
        <f aca="false">+D240</f>
        <v>0</v>
      </c>
      <c r="AS240" s="249" t="n">
        <f aca="false">+P240</f>
        <v>0</v>
      </c>
      <c r="AT240" s="249" t="n">
        <f aca="false">+Q240</f>
        <v>0</v>
      </c>
    </row>
    <row r="241" customFormat="false" ht="12.75" hidden="false" customHeight="false" outlineLevel="0" collapsed="false">
      <c r="AO241" s="0" t="n">
        <f aca="false">+A241</f>
        <v>0</v>
      </c>
      <c r="AP241" s="427" t="n">
        <f aca="false">+B241</f>
        <v>0</v>
      </c>
      <c r="AQ241" s="248" t="n">
        <f aca="false">+D241</f>
        <v>0</v>
      </c>
      <c r="AS241" s="249" t="n">
        <f aca="false">+P241</f>
        <v>0</v>
      </c>
      <c r="AT241" s="249" t="n">
        <f aca="false">+Q241</f>
        <v>0</v>
      </c>
    </row>
    <row r="242" customFormat="false" ht="12.75" hidden="false" customHeight="false" outlineLevel="0" collapsed="false">
      <c r="AO242" s="0" t="n">
        <f aca="false">+A242</f>
        <v>0</v>
      </c>
      <c r="AP242" s="427" t="n">
        <f aca="false">+B242</f>
        <v>0</v>
      </c>
      <c r="AQ242" s="248" t="n">
        <f aca="false">+D242</f>
        <v>0</v>
      </c>
      <c r="AS242" s="249" t="n">
        <f aca="false">+P242</f>
        <v>0</v>
      </c>
      <c r="AT242" s="249" t="n">
        <f aca="false">+Q242</f>
        <v>0</v>
      </c>
    </row>
    <row r="243" customFormat="false" ht="12.75" hidden="false" customHeight="false" outlineLevel="0" collapsed="false">
      <c r="AO243" s="0" t="n">
        <f aca="false">+A243</f>
        <v>0</v>
      </c>
      <c r="AP243" s="427" t="n">
        <f aca="false">+B243</f>
        <v>0</v>
      </c>
      <c r="AQ243" s="248" t="n">
        <f aca="false">+D243</f>
        <v>0</v>
      </c>
      <c r="AS243" s="249" t="n">
        <f aca="false">+P243</f>
        <v>0</v>
      </c>
      <c r="AT243" s="249" t="n">
        <f aca="false">+Q243</f>
        <v>0</v>
      </c>
    </row>
    <row r="244" customFormat="false" ht="12.75" hidden="false" customHeight="false" outlineLevel="0" collapsed="false">
      <c r="AO244" s="0" t="n">
        <f aca="false">+A244</f>
        <v>0</v>
      </c>
      <c r="AP244" s="427" t="n">
        <f aca="false">+B244</f>
        <v>0</v>
      </c>
      <c r="AQ244" s="248" t="n">
        <f aca="false">+D244</f>
        <v>0</v>
      </c>
      <c r="AS244" s="249" t="n">
        <f aca="false">+P244</f>
        <v>0</v>
      </c>
      <c r="AT244" s="249" t="n">
        <f aca="false">+Q244</f>
        <v>0</v>
      </c>
    </row>
    <row r="245" customFormat="false" ht="12.75" hidden="false" customHeight="false" outlineLevel="0" collapsed="false">
      <c r="AO245" s="0" t="n">
        <f aca="false">+A245</f>
        <v>0</v>
      </c>
      <c r="AP245" s="427" t="n">
        <f aca="false">+B245</f>
        <v>0</v>
      </c>
      <c r="AQ245" s="248" t="n">
        <f aca="false">+D245</f>
        <v>0</v>
      </c>
      <c r="AS245" s="249" t="n">
        <f aca="false">+P245</f>
        <v>0</v>
      </c>
      <c r="AT245" s="249" t="n">
        <f aca="false">+Q245</f>
        <v>0</v>
      </c>
    </row>
    <row r="246" customFormat="false" ht="12.75" hidden="false" customHeight="false" outlineLevel="0" collapsed="false">
      <c r="AO246" s="0" t="n">
        <f aca="false">+A246</f>
        <v>0</v>
      </c>
      <c r="AP246" s="427" t="n">
        <f aca="false">+B246</f>
        <v>0</v>
      </c>
      <c r="AQ246" s="248" t="n">
        <f aca="false">+D246</f>
        <v>0</v>
      </c>
      <c r="AS246" s="249" t="n">
        <f aca="false">+P246</f>
        <v>0</v>
      </c>
      <c r="AT246" s="249" t="n">
        <f aca="false">+Q246</f>
        <v>0</v>
      </c>
    </row>
    <row r="247" customFormat="false" ht="12.75" hidden="false" customHeight="false" outlineLevel="0" collapsed="false">
      <c r="AO247" s="0" t="n">
        <f aca="false">+A247</f>
        <v>0</v>
      </c>
      <c r="AP247" s="427" t="n">
        <f aca="false">+B247</f>
        <v>0</v>
      </c>
      <c r="AQ247" s="248" t="n">
        <f aca="false">+D247</f>
        <v>0</v>
      </c>
      <c r="AS247" s="249" t="n">
        <f aca="false">+P247</f>
        <v>0</v>
      </c>
      <c r="AT247" s="249" t="n">
        <f aca="false">+Q247</f>
        <v>0</v>
      </c>
    </row>
    <row r="248" customFormat="false" ht="12.75" hidden="false" customHeight="false" outlineLevel="0" collapsed="false">
      <c r="AO248" s="0" t="n">
        <f aca="false">+A248</f>
        <v>0</v>
      </c>
      <c r="AP248" s="427" t="n">
        <f aca="false">+B248</f>
        <v>0</v>
      </c>
      <c r="AQ248" s="248" t="n">
        <f aca="false">+D248</f>
        <v>0</v>
      </c>
      <c r="AS248" s="249" t="n">
        <f aca="false">+P248</f>
        <v>0</v>
      </c>
      <c r="AT248" s="249" t="n">
        <f aca="false">+Q248</f>
        <v>0</v>
      </c>
    </row>
    <row r="249" customFormat="false" ht="12.75" hidden="false" customHeight="false" outlineLevel="0" collapsed="false">
      <c r="AO249" s="0" t="n">
        <f aca="false">+A249</f>
        <v>0</v>
      </c>
      <c r="AP249" s="427" t="n">
        <f aca="false">+B249</f>
        <v>0</v>
      </c>
      <c r="AQ249" s="248" t="n">
        <f aca="false">+D249</f>
        <v>0</v>
      </c>
      <c r="AS249" s="249" t="n">
        <f aca="false">+P249</f>
        <v>0</v>
      </c>
      <c r="AT249" s="249" t="n">
        <f aca="false">+Q249</f>
        <v>0</v>
      </c>
    </row>
    <row r="250" customFormat="false" ht="12.75" hidden="false" customHeight="false" outlineLevel="0" collapsed="false">
      <c r="AO250" s="0" t="n">
        <f aca="false">+A250</f>
        <v>0</v>
      </c>
      <c r="AP250" s="427" t="n">
        <f aca="false">+B250</f>
        <v>0</v>
      </c>
      <c r="AQ250" s="248" t="n">
        <f aca="false">+D250</f>
        <v>0</v>
      </c>
      <c r="AS250" s="249" t="n">
        <f aca="false">+P250</f>
        <v>0</v>
      </c>
      <c r="AT250" s="249" t="n">
        <f aca="false">+Q250</f>
        <v>0</v>
      </c>
    </row>
    <row r="251" customFormat="false" ht="12.75" hidden="false" customHeight="false" outlineLevel="0" collapsed="false">
      <c r="AO251" s="0" t="n">
        <f aca="false">+A251</f>
        <v>0</v>
      </c>
      <c r="AP251" s="427" t="n">
        <f aca="false">+B251</f>
        <v>0</v>
      </c>
      <c r="AQ251" s="248" t="n">
        <f aca="false">+D251</f>
        <v>0</v>
      </c>
      <c r="AS251" s="249" t="n">
        <f aca="false">+P251</f>
        <v>0</v>
      </c>
      <c r="AT251" s="249" t="n">
        <f aca="false">+Q251</f>
        <v>0</v>
      </c>
    </row>
    <row r="252" customFormat="false" ht="12.75" hidden="false" customHeight="false" outlineLevel="0" collapsed="false">
      <c r="AO252" s="0" t="n">
        <f aca="false">+A252</f>
        <v>0</v>
      </c>
      <c r="AP252" s="427" t="n">
        <f aca="false">+B252</f>
        <v>0</v>
      </c>
      <c r="AQ252" s="248" t="n">
        <f aca="false">+D252</f>
        <v>0</v>
      </c>
      <c r="AS252" s="249" t="n">
        <f aca="false">+P252</f>
        <v>0</v>
      </c>
      <c r="AT252" s="249" t="n">
        <f aca="false">+Q252</f>
        <v>0</v>
      </c>
    </row>
    <row r="253" customFormat="false" ht="12.75" hidden="false" customHeight="false" outlineLevel="0" collapsed="false">
      <c r="AO253" s="0" t="n">
        <f aca="false">+A253</f>
        <v>0</v>
      </c>
      <c r="AP253" s="427" t="n">
        <f aca="false">+B253</f>
        <v>0</v>
      </c>
      <c r="AQ253" s="248" t="n">
        <f aca="false">+D253</f>
        <v>0</v>
      </c>
      <c r="AS253" s="249" t="n">
        <f aca="false">+P253</f>
        <v>0</v>
      </c>
      <c r="AT253" s="249" t="n">
        <f aca="false">+Q253</f>
        <v>0</v>
      </c>
    </row>
    <row r="254" customFormat="false" ht="12.75" hidden="false" customHeight="false" outlineLevel="0" collapsed="false">
      <c r="AO254" s="0" t="n">
        <f aca="false">+A254</f>
        <v>0</v>
      </c>
      <c r="AP254" s="427" t="n">
        <f aca="false">+B254</f>
        <v>0</v>
      </c>
      <c r="AQ254" s="248" t="n">
        <f aca="false">+D254</f>
        <v>0</v>
      </c>
      <c r="AS254" s="249" t="n">
        <f aca="false">+P254</f>
        <v>0</v>
      </c>
      <c r="AT254" s="249" t="n">
        <f aca="false">+Q254</f>
        <v>0</v>
      </c>
    </row>
    <row r="255" customFormat="false" ht="12.75" hidden="false" customHeight="false" outlineLevel="0" collapsed="false">
      <c r="AO255" s="0" t="n">
        <f aca="false">+A255</f>
        <v>0</v>
      </c>
      <c r="AP255" s="427" t="n">
        <f aca="false">+B255</f>
        <v>0</v>
      </c>
      <c r="AQ255" s="248" t="n">
        <f aca="false">+D255</f>
        <v>0</v>
      </c>
      <c r="AS255" s="249" t="n">
        <f aca="false">+P255</f>
        <v>0</v>
      </c>
      <c r="AT255" s="249" t="n">
        <f aca="false">+Q255</f>
        <v>0</v>
      </c>
    </row>
    <row r="256" customFormat="false" ht="12.75" hidden="false" customHeight="false" outlineLevel="0" collapsed="false">
      <c r="AO256" s="0" t="n">
        <f aca="false">+A256</f>
        <v>0</v>
      </c>
      <c r="AP256" s="427" t="n">
        <f aca="false">+B256</f>
        <v>0</v>
      </c>
      <c r="AQ256" s="248" t="n">
        <f aca="false">+D256</f>
        <v>0</v>
      </c>
      <c r="AS256" s="249" t="n">
        <f aca="false">+P256</f>
        <v>0</v>
      </c>
      <c r="AT256" s="249" t="n">
        <f aca="false">+Q256</f>
        <v>0</v>
      </c>
    </row>
    <row r="257" customFormat="false" ht="12.75" hidden="false" customHeight="false" outlineLevel="0" collapsed="false">
      <c r="AO257" s="0" t="n">
        <f aca="false">+A257</f>
        <v>0</v>
      </c>
      <c r="AP257" s="427" t="n">
        <f aca="false">+B257</f>
        <v>0</v>
      </c>
      <c r="AQ257" s="248" t="n">
        <f aca="false">+D257</f>
        <v>0</v>
      </c>
      <c r="AS257" s="249" t="n">
        <f aca="false">+P257</f>
        <v>0</v>
      </c>
      <c r="AT257" s="249" t="n">
        <f aca="false">+Q257</f>
        <v>0</v>
      </c>
    </row>
    <row r="258" customFormat="false" ht="12.75" hidden="false" customHeight="false" outlineLevel="0" collapsed="false">
      <c r="AO258" s="0" t="n">
        <f aca="false">+A258</f>
        <v>0</v>
      </c>
      <c r="AP258" s="427" t="n">
        <f aca="false">+B258</f>
        <v>0</v>
      </c>
      <c r="AQ258" s="248" t="n">
        <f aca="false">+D258</f>
        <v>0</v>
      </c>
      <c r="AS258" s="249" t="n">
        <f aca="false">+P258</f>
        <v>0</v>
      </c>
      <c r="AT258" s="249" t="n">
        <f aca="false">+Q258</f>
        <v>0</v>
      </c>
    </row>
    <row r="259" customFormat="false" ht="12.75" hidden="false" customHeight="false" outlineLevel="0" collapsed="false">
      <c r="AO259" s="0" t="n">
        <f aca="false">+A259</f>
        <v>0</v>
      </c>
      <c r="AP259" s="427" t="n">
        <f aca="false">+B259</f>
        <v>0</v>
      </c>
      <c r="AQ259" s="248" t="n">
        <f aca="false">+D259</f>
        <v>0</v>
      </c>
      <c r="AS259" s="249" t="n">
        <f aca="false">+P259</f>
        <v>0</v>
      </c>
      <c r="AT259" s="249" t="n">
        <f aca="false">+Q259</f>
        <v>0</v>
      </c>
    </row>
    <row r="260" customFormat="false" ht="12.75" hidden="false" customHeight="false" outlineLevel="0" collapsed="false">
      <c r="AO260" s="0" t="n">
        <f aca="false">+A260</f>
        <v>0</v>
      </c>
      <c r="AP260" s="427" t="n">
        <f aca="false">+B260</f>
        <v>0</v>
      </c>
      <c r="AQ260" s="248" t="n">
        <f aca="false">+D260</f>
        <v>0</v>
      </c>
      <c r="AS260" s="249" t="n">
        <f aca="false">+P260</f>
        <v>0</v>
      </c>
      <c r="AT260" s="249" t="n">
        <f aca="false">+Q260</f>
        <v>0</v>
      </c>
    </row>
    <row r="261" customFormat="false" ht="12.75" hidden="false" customHeight="false" outlineLevel="0" collapsed="false">
      <c r="AO261" s="0" t="n">
        <f aca="false">+A261</f>
        <v>0</v>
      </c>
      <c r="AP261" s="427" t="n">
        <f aca="false">+B261</f>
        <v>0</v>
      </c>
      <c r="AQ261" s="248" t="n">
        <f aca="false">+D261</f>
        <v>0</v>
      </c>
      <c r="AS261" s="249" t="n">
        <f aca="false">+P261</f>
        <v>0</v>
      </c>
      <c r="AT261" s="249" t="n">
        <f aca="false">+Q261</f>
        <v>0</v>
      </c>
    </row>
    <row r="262" customFormat="false" ht="12.75" hidden="false" customHeight="false" outlineLevel="0" collapsed="false">
      <c r="AO262" s="0" t="n">
        <f aca="false">+A262</f>
        <v>0</v>
      </c>
      <c r="AP262" s="427" t="n">
        <f aca="false">+B262</f>
        <v>0</v>
      </c>
      <c r="AQ262" s="248" t="n">
        <f aca="false">+D262</f>
        <v>0</v>
      </c>
      <c r="AS262" s="249" t="n">
        <f aca="false">+P262</f>
        <v>0</v>
      </c>
      <c r="AT262" s="249" t="n">
        <f aca="false">+Q262</f>
        <v>0</v>
      </c>
    </row>
    <row r="263" customFormat="false" ht="12.75" hidden="false" customHeight="false" outlineLevel="0" collapsed="false">
      <c r="AO263" s="0" t="n">
        <f aca="false">+A263</f>
        <v>0</v>
      </c>
      <c r="AP263" s="427" t="n">
        <f aca="false">+B263</f>
        <v>0</v>
      </c>
      <c r="AQ263" s="248" t="n">
        <f aca="false">+D263</f>
        <v>0</v>
      </c>
      <c r="AS263" s="249" t="n">
        <f aca="false">+P263</f>
        <v>0</v>
      </c>
      <c r="AT263" s="249" t="n">
        <f aca="false">+Q263</f>
        <v>0</v>
      </c>
    </row>
    <row r="264" customFormat="false" ht="12.75" hidden="false" customHeight="false" outlineLevel="0" collapsed="false">
      <c r="AO264" s="0" t="n">
        <f aca="false">+A264</f>
        <v>0</v>
      </c>
      <c r="AP264" s="427" t="n">
        <f aca="false">+B264</f>
        <v>0</v>
      </c>
      <c r="AQ264" s="248" t="n">
        <f aca="false">+D264</f>
        <v>0</v>
      </c>
      <c r="AS264" s="249" t="n">
        <f aca="false">+P264</f>
        <v>0</v>
      </c>
      <c r="AT264" s="249" t="n">
        <f aca="false">+Q264</f>
        <v>0</v>
      </c>
    </row>
    <row r="265" customFormat="false" ht="12.75" hidden="false" customHeight="false" outlineLevel="0" collapsed="false">
      <c r="AO265" s="0" t="n">
        <f aca="false">+A265</f>
        <v>0</v>
      </c>
      <c r="AP265" s="427" t="n">
        <f aca="false">+B265</f>
        <v>0</v>
      </c>
      <c r="AQ265" s="248" t="n">
        <f aca="false">+D265</f>
        <v>0</v>
      </c>
      <c r="AS265" s="249" t="n">
        <f aca="false">+P265</f>
        <v>0</v>
      </c>
      <c r="AT265" s="249" t="n">
        <f aca="false">+Q265</f>
        <v>0</v>
      </c>
    </row>
    <row r="266" customFormat="false" ht="12.75" hidden="false" customHeight="false" outlineLevel="0" collapsed="false">
      <c r="AO266" s="0" t="n">
        <f aca="false">+A266</f>
        <v>0</v>
      </c>
      <c r="AP266" s="427" t="n">
        <f aca="false">+B266</f>
        <v>0</v>
      </c>
      <c r="AQ266" s="248" t="n">
        <f aca="false">+D266</f>
        <v>0</v>
      </c>
      <c r="AS266" s="249" t="n">
        <f aca="false">+P266</f>
        <v>0</v>
      </c>
      <c r="AT266" s="249" t="n">
        <f aca="false">+Q266</f>
        <v>0</v>
      </c>
    </row>
    <row r="267" customFormat="false" ht="12.75" hidden="false" customHeight="false" outlineLevel="0" collapsed="false">
      <c r="AO267" s="0" t="n">
        <f aca="false">+A267</f>
        <v>0</v>
      </c>
      <c r="AP267" s="427" t="n">
        <f aca="false">+B267</f>
        <v>0</v>
      </c>
      <c r="AQ267" s="248" t="n">
        <f aca="false">+D267</f>
        <v>0</v>
      </c>
      <c r="AS267" s="249" t="n">
        <f aca="false">+P267</f>
        <v>0</v>
      </c>
      <c r="AT267" s="249" t="n">
        <f aca="false">+Q267</f>
        <v>0</v>
      </c>
    </row>
    <row r="268" customFormat="false" ht="12.75" hidden="false" customHeight="false" outlineLevel="0" collapsed="false">
      <c r="AO268" s="0" t="n">
        <f aca="false">+A268</f>
        <v>0</v>
      </c>
      <c r="AP268" s="427" t="n">
        <f aca="false">+B268</f>
        <v>0</v>
      </c>
      <c r="AQ268" s="248" t="n">
        <f aca="false">+D268</f>
        <v>0</v>
      </c>
      <c r="AS268" s="249" t="n">
        <f aca="false">+P268</f>
        <v>0</v>
      </c>
      <c r="AT268" s="249" t="n">
        <f aca="false">+Q268</f>
        <v>0</v>
      </c>
    </row>
    <row r="269" customFormat="false" ht="12.75" hidden="false" customHeight="false" outlineLevel="0" collapsed="false">
      <c r="AO269" s="0" t="n">
        <f aca="false">+A269</f>
        <v>0</v>
      </c>
      <c r="AP269" s="427" t="n">
        <f aca="false">+B269</f>
        <v>0</v>
      </c>
      <c r="AQ269" s="248" t="n">
        <f aca="false">+D269</f>
        <v>0</v>
      </c>
      <c r="AS269" s="249" t="n">
        <f aca="false">+P269</f>
        <v>0</v>
      </c>
      <c r="AT269" s="249" t="n">
        <f aca="false">+Q269</f>
        <v>0</v>
      </c>
    </row>
    <row r="270" customFormat="false" ht="12.75" hidden="false" customHeight="false" outlineLevel="0" collapsed="false">
      <c r="AO270" s="0" t="n">
        <f aca="false">+A270</f>
        <v>0</v>
      </c>
      <c r="AP270" s="427" t="n">
        <f aca="false">+B270</f>
        <v>0</v>
      </c>
      <c r="AQ270" s="248" t="n">
        <f aca="false">+D270</f>
        <v>0</v>
      </c>
      <c r="AS270" s="249" t="n">
        <f aca="false">+P270</f>
        <v>0</v>
      </c>
      <c r="AT270" s="249" t="n">
        <f aca="false">+Q270</f>
        <v>0</v>
      </c>
    </row>
    <row r="271" customFormat="false" ht="12.75" hidden="false" customHeight="false" outlineLevel="0" collapsed="false">
      <c r="AO271" s="0" t="n">
        <f aca="false">+A271</f>
        <v>0</v>
      </c>
      <c r="AP271" s="427" t="n">
        <f aca="false">+B271</f>
        <v>0</v>
      </c>
      <c r="AQ271" s="248" t="n">
        <f aca="false">+D271</f>
        <v>0</v>
      </c>
      <c r="AS271" s="249" t="n">
        <f aca="false">+P271</f>
        <v>0</v>
      </c>
      <c r="AT271" s="249" t="n">
        <f aca="false">+Q271</f>
        <v>0</v>
      </c>
    </row>
    <row r="272" customFormat="false" ht="12.75" hidden="false" customHeight="false" outlineLevel="0" collapsed="false">
      <c r="AO272" s="0" t="n">
        <f aca="false">+A272</f>
        <v>0</v>
      </c>
      <c r="AP272" s="427" t="n">
        <f aca="false">+B272</f>
        <v>0</v>
      </c>
      <c r="AQ272" s="248" t="n">
        <f aca="false">+D272</f>
        <v>0</v>
      </c>
      <c r="AS272" s="249" t="n">
        <f aca="false">+P272</f>
        <v>0</v>
      </c>
      <c r="AT272" s="249" t="n">
        <f aca="false">+Q272</f>
        <v>0</v>
      </c>
    </row>
    <row r="273" customFormat="false" ht="12.75" hidden="false" customHeight="false" outlineLevel="0" collapsed="false">
      <c r="AO273" s="0" t="n">
        <f aca="false">+A273</f>
        <v>0</v>
      </c>
      <c r="AP273" s="427" t="n">
        <f aca="false">+B273</f>
        <v>0</v>
      </c>
      <c r="AQ273" s="248" t="n">
        <f aca="false">+D273</f>
        <v>0</v>
      </c>
      <c r="AS273" s="249" t="n">
        <f aca="false">+P273</f>
        <v>0</v>
      </c>
      <c r="AT273" s="249" t="n">
        <f aca="false">+Q273</f>
        <v>0</v>
      </c>
    </row>
    <row r="274" customFormat="false" ht="12.75" hidden="false" customHeight="false" outlineLevel="0" collapsed="false">
      <c r="AO274" s="0" t="n">
        <f aca="false">+A274</f>
        <v>0</v>
      </c>
      <c r="AP274" s="427" t="n">
        <f aca="false">+B274</f>
        <v>0</v>
      </c>
      <c r="AQ274" s="248" t="n">
        <f aca="false">+D274</f>
        <v>0</v>
      </c>
      <c r="AS274" s="249" t="n">
        <f aca="false">+P274</f>
        <v>0</v>
      </c>
      <c r="AT274" s="249" t="n">
        <f aca="false">+Q274</f>
        <v>0</v>
      </c>
    </row>
    <row r="275" customFormat="false" ht="12.75" hidden="false" customHeight="false" outlineLevel="0" collapsed="false">
      <c r="AO275" s="0" t="n">
        <f aca="false">+A275</f>
        <v>0</v>
      </c>
      <c r="AP275" s="427" t="n">
        <f aca="false">+B275</f>
        <v>0</v>
      </c>
      <c r="AQ275" s="248" t="n">
        <f aca="false">+D275</f>
        <v>0</v>
      </c>
      <c r="AS275" s="249" t="n">
        <f aca="false">+P275</f>
        <v>0</v>
      </c>
      <c r="AT275" s="249" t="n">
        <f aca="false">+Q275</f>
        <v>0</v>
      </c>
    </row>
    <row r="276" customFormat="false" ht="12.75" hidden="false" customHeight="false" outlineLevel="0" collapsed="false">
      <c r="AO276" s="0" t="n">
        <f aca="false">+A276</f>
        <v>0</v>
      </c>
      <c r="AP276" s="427" t="n">
        <f aca="false">+B276</f>
        <v>0</v>
      </c>
      <c r="AQ276" s="248" t="n">
        <f aca="false">+D276</f>
        <v>0</v>
      </c>
      <c r="AS276" s="249" t="n">
        <f aca="false">+P276</f>
        <v>0</v>
      </c>
      <c r="AT276" s="249" t="n">
        <f aca="false">+Q276</f>
        <v>0</v>
      </c>
    </row>
    <row r="277" customFormat="false" ht="12.75" hidden="false" customHeight="false" outlineLevel="0" collapsed="false">
      <c r="AO277" s="0" t="n">
        <f aca="false">+A277</f>
        <v>0</v>
      </c>
      <c r="AP277" s="427" t="n">
        <f aca="false">+B277</f>
        <v>0</v>
      </c>
      <c r="AQ277" s="248" t="n">
        <f aca="false">+D277</f>
        <v>0</v>
      </c>
      <c r="AS277" s="249" t="n">
        <f aca="false">+P277</f>
        <v>0</v>
      </c>
      <c r="AT277" s="249" t="n">
        <f aca="false">+Q277</f>
        <v>0</v>
      </c>
    </row>
    <row r="278" customFormat="false" ht="12.75" hidden="false" customHeight="false" outlineLevel="0" collapsed="false">
      <c r="AO278" s="0" t="n">
        <f aca="false">+A278</f>
        <v>0</v>
      </c>
      <c r="AP278" s="427" t="n">
        <f aca="false">+B278</f>
        <v>0</v>
      </c>
      <c r="AQ278" s="248" t="n">
        <f aca="false">+D278</f>
        <v>0</v>
      </c>
      <c r="AS278" s="249" t="n">
        <f aca="false">+P278</f>
        <v>0</v>
      </c>
      <c r="AT278" s="249" t="n">
        <f aca="false">+Q278</f>
        <v>0</v>
      </c>
    </row>
    <row r="279" customFormat="false" ht="12.75" hidden="false" customHeight="false" outlineLevel="0" collapsed="false">
      <c r="AO279" s="0" t="n">
        <f aca="false">+A279</f>
        <v>0</v>
      </c>
      <c r="AP279" s="427" t="n">
        <f aca="false">+B279</f>
        <v>0</v>
      </c>
      <c r="AQ279" s="248" t="n">
        <f aca="false">+D279</f>
        <v>0</v>
      </c>
      <c r="AS279" s="249" t="n">
        <f aca="false">+P279</f>
        <v>0</v>
      </c>
      <c r="AT279" s="249" t="n">
        <f aca="false">+Q279</f>
        <v>0</v>
      </c>
    </row>
    <row r="280" customFormat="false" ht="12.75" hidden="false" customHeight="false" outlineLevel="0" collapsed="false">
      <c r="AO280" s="0" t="n">
        <f aca="false">+A280</f>
        <v>0</v>
      </c>
      <c r="AP280" s="427" t="n">
        <f aca="false">+B280</f>
        <v>0</v>
      </c>
      <c r="AQ280" s="248" t="n">
        <f aca="false">+D280</f>
        <v>0</v>
      </c>
      <c r="AS280" s="249" t="n">
        <f aca="false">+P280</f>
        <v>0</v>
      </c>
      <c r="AT280" s="249" t="n">
        <f aca="false">+Q280</f>
        <v>0</v>
      </c>
    </row>
    <row r="281" customFormat="false" ht="12.75" hidden="false" customHeight="false" outlineLevel="0" collapsed="false">
      <c r="AO281" s="0" t="n">
        <f aca="false">+A281</f>
        <v>0</v>
      </c>
      <c r="AP281" s="427" t="n">
        <f aca="false">+B281</f>
        <v>0</v>
      </c>
      <c r="AQ281" s="248" t="n">
        <f aca="false">+D281</f>
        <v>0</v>
      </c>
      <c r="AS281" s="249" t="n">
        <f aca="false">+P281</f>
        <v>0</v>
      </c>
      <c r="AT281" s="249" t="n">
        <f aca="false">+Q281</f>
        <v>0</v>
      </c>
    </row>
    <row r="282" customFormat="false" ht="12.75" hidden="false" customHeight="false" outlineLevel="0" collapsed="false">
      <c r="AO282" s="0" t="n">
        <f aca="false">+A282</f>
        <v>0</v>
      </c>
      <c r="AP282" s="427" t="n">
        <f aca="false">+B282</f>
        <v>0</v>
      </c>
      <c r="AQ282" s="248" t="n">
        <f aca="false">+D282</f>
        <v>0</v>
      </c>
      <c r="AS282" s="249" t="n">
        <f aca="false">+P282</f>
        <v>0</v>
      </c>
      <c r="AT282" s="249" t="n">
        <f aca="false">+Q282</f>
        <v>0</v>
      </c>
    </row>
    <row r="283" customFormat="false" ht="12.75" hidden="false" customHeight="false" outlineLevel="0" collapsed="false">
      <c r="AO283" s="0" t="n">
        <f aca="false">+A283</f>
        <v>0</v>
      </c>
      <c r="AP283" s="427" t="n">
        <f aca="false">+B283</f>
        <v>0</v>
      </c>
      <c r="AQ283" s="248" t="n">
        <f aca="false">+D283</f>
        <v>0</v>
      </c>
      <c r="AS283" s="249" t="n">
        <f aca="false">+P283</f>
        <v>0</v>
      </c>
      <c r="AT283" s="249" t="n">
        <f aca="false">+Q283</f>
        <v>0</v>
      </c>
    </row>
    <row r="284" customFormat="false" ht="12.75" hidden="false" customHeight="false" outlineLevel="0" collapsed="false">
      <c r="AO284" s="0" t="n">
        <f aca="false">+A284</f>
        <v>0</v>
      </c>
      <c r="AP284" s="427" t="n">
        <f aca="false">+B284</f>
        <v>0</v>
      </c>
      <c r="AQ284" s="248" t="n">
        <f aca="false">+D284</f>
        <v>0</v>
      </c>
      <c r="AS284" s="249" t="n">
        <f aca="false">+P284</f>
        <v>0</v>
      </c>
      <c r="AT284" s="249" t="n">
        <f aca="false">+Q284</f>
        <v>0</v>
      </c>
    </row>
    <row r="285" customFormat="false" ht="12.75" hidden="false" customHeight="false" outlineLevel="0" collapsed="false">
      <c r="AO285" s="0" t="n">
        <f aca="false">+A285</f>
        <v>0</v>
      </c>
      <c r="AP285" s="427" t="n">
        <f aca="false">+B285</f>
        <v>0</v>
      </c>
      <c r="AQ285" s="248" t="n">
        <f aca="false">+D285</f>
        <v>0</v>
      </c>
      <c r="AS285" s="249" t="n">
        <f aca="false">+P285</f>
        <v>0</v>
      </c>
      <c r="AT285" s="249" t="n">
        <f aca="false">+Q285</f>
        <v>0</v>
      </c>
    </row>
    <row r="286" customFormat="false" ht="12.75" hidden="false" customHeight="false" outlineLevel="0" collapsed="false">
      <c r="AO286" s="0" t="n">
        <f aca="false">+A286</f>
        <v>0</v>
      </c>
      <c r="AP286" s="427" t="n">
        <f aca="false">+B286</f>
        <v>0</v>
      </c>
      <c r="AQ286" s="248" t="n">
        <f aca="false">+D286</f>
        <v>0</v>
      </c>
      <c r="AS286" s="249" t="n">
        <f aca="false">+P286</f>
        <v>0</v>
      </c>
      <c r="AT286" s="249" t="n">
        <f aca="false">+Q286</f>
        <v>0</v>
      </c>
    </row>
    <row r="287" customFormat="false" ht="12.75" hidden="false" customHeight="false" outlineLevel="0" collapsed="false">
      <c r="AO287" s="0" t="n">
        <f aca="false">+A287</f>
        <v>0</v>
      </c>
      <c r="AP287" s="427" t="n">
        <f aca="false">+B287</f>
        <v>0</v>
      </c>
      <c r="AQ287" s="248" t="n">
        <f aca="false">+D287</f>
        <v>0</v>
      </c>
      <c r="AS287" s="249" t="n">
        <f aca="false">+P287</f>
        <v>0</v>
      </c>
      <c r="AT287" s="249" t="n">
        <f aca="false">+Q287</f>
        <v>0</v>
      </c>
    </row>
    <row r="288" customFormat="false" ht="12.75" hidden="false" customHeight="false" outlineLevel="0" collapsed="false">
      <c r="AO288" s="0" t="n">
        <f aca="false">+A288</f>
        <v>0</v>
      </c>
      <c r="AP288" s="427" t="n">
        <f aca="false">+B288</f>
        <v>0</v>
      </c>
      <c r="AQ288" s="248" t="n">
        <f aca="false">+D288</f>
        <v>0</v>
      </c>
      <c r="AS288" s="249" t="n">
        <f aca="false">+P288</f>
        <v>0</v>
      </c>
      <c r="AT288" s="249" t="n">
        <f aca="false">+Q288</f>
        <v>0</v>
      </c>
    </row>
    <row r="289" customFormat="false" ht="12.75" hidden="false" customHeight="false" outlineLevel="0" collapsed="false">
      <c r="AO289" s="0" t="n">
        <f aca="false">+A289</f>
        <v>0</v>
      </c>
      <c r="AP289" s="427" t="n">
        <f aca="false">+B289</f>
        <v>0</v>
      </c>
      <c r="AQ289" s="248" t="n">
        <f aca="false">+D289</f>
        <v>0</v>
      </c>
      <c r="AS289" s="249" t="n">
        <f aca="false">+P289</f>
        <v>0</v>
      </c>
      <c r="AT289" s="249" t="n">
        <f aca="false">+Q289</f>
        <v>0</v>
      </c>
    </row>
    <row r="290" customFormat="false" ht="12.75" hidden="false" customHeight="false" outlineLevel="0" collapsed="false">
      <c r="AO290" s="0" t="n">
        <f aca="false">+A290</f>
        <v>0</v>
      </c>
      <c r="AP290" s="427" t="n">
        <f aca="false">+B290</f>
        <v>0</v>
      </c>
      <c r="AQ290" s="248" t="n">
        <f aca="false">+D290</f>
        <v>0</v>
      </c>
      <c r="AS290" s="249" t="n">
        <f aca="false">+P290</f>
        <v>0</v>
      </c>
      <c r="AT290" s="249" t="n">
        <f aca="false">+Q290</f>
        <v>0</v>
      </c>
    </row>
    <row r="291" customFormat="false" ht="12.75" hidden="false" customHeight="false" outlineLevel="0" collapsed="false">
      <c r="AO291" s="0" t="n">
        <f aca="false">+A291</f>
        <v>0</v>
      </c>
      <c r="AP291" s="427" t="n">
        <f aca="false">+B291</f>
        <v>0</v>
      </c>
      <c r="AQ291" s="248" t="n">
        <f aca="false">+D291</f>
        <v>0</v>
      </c>
      <c r="AS291" s="249" t="n">
        <f aca="false">+P291</f>
        <v>0</v>
      </c>
      <c r="AT291" s="249" t="n">
        <f aca="false">+Q291</f>
        <v>0</v>
      </c>
    </row>
    <row r="292" customFormat="false" ht="12.75" hidden="false" customHeight="false" outlineLevel="0" collapsed="false">
      <c r="AO292" s="0" t="n">
        <f aca="false">+A292</f>
        <v>0</v>
      </c>
      <c r="AP292" s="427" t="n">
        <f aca="false">+B292</f>
        <v>0</v>
      </c>
      <c r="AQ292" s="248" t="n">
        <f aca="false">+D292</f>
        <v>0</v>
      </c>
      <c r="AS292" s="249" t="n">
        <f aca="false">+P292</f>
        <v>0</v>
      </c>
      <c r="AT292" s="249" t="n">
        <f aca="false">+Q292</f>
        <v>0</v>
      </c>
    </row>
    <row r="293" customFormat="false" ht="12.75" hidden="false" customHeight="false" outlineLevel="0" collapsed="false">
      <c r="AO293" s="0" t="n">
        <f aca="false">+A293</f>
        <v>0</v>
      </c>
      <c r="AP293" s="427" t="n">
        <f aca="false">+B293</f>
        <v>0</v>
      </c>
      <c r="AQ293" s="248" t="n">
        <f aca="false">+D293</f>
        <v>0</v>
      </c>
      <c r="AS293" s="249" t="n">
        <f aca="false">+P293</f>
        <v>0</v>
      </c>
      <c r="AT293" s="249" t="n">
        <f aca="false">+Q293</f>
        <v>0</v>
      </c>
    </row>
    <row r="294" customFormat="false" ht="12.75" hidden="false" customHeight="false" outlineLevel="0" collapsed="false">
      <c r="AO294" s="0" t="n">
        <f aca="false">+A294</f>
        <v>0</v>
      </c>
      <c r="AP294" s="427" t="n">
        <f aca="false">+B294</f>
        <v>0</v>
      </c>
      <c r="AQ294" s="248" t="n">
        <f aca="false">+D294</f>
        <v>0</v>
      </c>
      <c r="AS294" s="249" t="n">
        <f aca="false">+P294</f>
        <v>0</v>
      </c>
      <c r="AT294" s="249" t="n">
        <f aca="false">+Q294</f>
        <v>0</v>
      </c>
    </row>
    <row r="295" customFormat="false" ht="12.75" hidden="false" customHeight="false" outlineLevel="0" collapsed="false">
      <c r="AO295" s="0" t="n">
        <f aca="false">+A295</f>
        <v>0</v>
      </c>
      <c r="AP295" s="427" t="n">
        <f aca="false">+B295</f>
        <v>0</v>
      </c>
      <c r="AQ295" s="248" t="n">
        <f aca="false">+D295</f>
        <v>0</v>
      </c>
      <c r="AS295" s="249" t="n">
        <f aca="false">+P295</f>
        <v>0</v>
      </c>
      <c r="AT295" s="249" t="n">
        <f aca="false">+Q295</f>
        <v>0</v>
      </c>
    </row>
    <row r="296" customFormat="false" ht="12.75" hidden="false" customHeight="false" outlineLevel="0" collapsed="false">
      <c r="AO296" s="0" t="n">
        <f aca="false">+A296</f>
        <v>0</v>
      </c>
      <c r="AP296" s="427" t="n">
        <f aca="false">+B296</f>
        <v>0</v>
      </c>
      <c r="AQ296" s="248" t="n">
        <f aca="false">+D296</f>
        <v>0</v>
      </c>
      <c r="AS296" s="249" t="n">
        <f aca="false">+P296</f>
        <v>0</v>
      </c>
      <c r="AT296" s="249" t="n">
        <f aca="false">+Q296</f>
        <v>0</v>
      </c>
    </row>
    <row r="297" customFormat="false" ht="12.75" hidden="false" customHeight="false" outlineLevel="0" collapsed="false">
      <c r="AO297" s="0" t="n">
        <f aca="false">+A297</f>
        <v>0</v>
      </c>
      <c r="AP297" s="427" t="n">
        <f aca="false">+B297</f>
        <v>0</v>
      </c>
      <c r="AQ297" s="248" t="n">
        <f aca="false">+D297</f>
        <v>0</v>
      </c>
      <c r="AS297" s="249" t="n">
        <f aca="false">+P297</f>
        <v>0</v>
      </c>
      <c r="AT297" s="249" t="n">
        <f aca="false">+Q297</f>
        <v>0</v>
      </c>
    </row>
    <row r="298" customFormat="false" ht="12.75" hidden="false" customHeight="false" outlineLevel="0" collapsed="false">
      <c r="AO298" s="0" t="n">
        <f aca="false">+A298</f>
        <v>0</v>
      </c>
      <c r="AP298" s="427" t="n">
        <f aca="false">+B298</f>
        <v>0</v>
      </c>
      <c r="AQ298" s="248" t="n">
        <f aca="false">+D298</f>
        <v>0</v>
      </c>
      <c r="AS298" s="249" t="n">
        <f aca="false">+P298</f>
        <v>0</v>
      </c>
      <c r="AT298" s="249" t="n">
        <f aca="false">+Q298</f>
        <v>0</v>
      </c>
    </row>
    <row r="299" customFormat="false" ht="12.75" hidden="false" customHeight="false" outlineLevel="0" collapsed="false">
      <c r="AO299" s="0" t="n">
        <f aca="false">+A299</f>
        <v>0</v>
      </c>
      <c r="AP299" s="427" t="n">
        <f aca="false">+B299</f>
        <v>0</v>
      </c>
      <c r="AQ299" s="248" t="n">
        <f aca="false">+D299</f>
        <v>0</v>
      </c>
      <c r="AS299" s="249" t="n">
        <f aca="false">+P299</f>
        <v>0</v>
      </c>
      <c r="AT299" s="249" t="n">
        <f aca="false">+Q299</f>
        <v>0</v>
      </c>
    </row>
    <row r="300" customFormat="false" ht="12.75" hidden="false" customHeight="false" outlineLevel="0" collapsed="false">
      <c r="AO300" s="0" t="n">
        <f aca="false">+A300</f>
        <v>0</v>
      </c>
      <c r="AP300" s="427" t="n">
        <f aca="false">+B300</f>
        <v>0</v>
      </c>
      <c r="AQ300" s="248" t="n">
        <f aca="false">+D300</f>
        <v>0</v>
      </c>
      <c r="AS300" s="249" t="n">
        <f aca="false">+P300</f>
        <v>0</v>
      </c>
      <c r="AT300" s="249" t="n">
        <f aca="false">+Q300</f>
        <v>0</v>
      </c>
    </row>
    <row r="301" customFormat="false" ht="12.75" hidden="false" customHeight="false" outlineLevel="0" collapsed="false">
      <c r="AO301" s="0" t="n">
        <f aca="false">+A301</f>
        <v>0</v>
      </c>
      <c r="AP301" s="427" t="n">
        <f aca="false">+B301</f>
        <v>0</v>
      </c>
      <c r="AQ301" s="248" t="n">
        <f aca="false">+D301</f>
        <v>0</v>
      </c>
      <c r="AS301" s="249" t="n">
        <f aca="false">+P301</f>
        <v>0</v>
      </c>
      <c r="AT301" s="249" t="n">
        <f aca="false">+Q301</f>
        <v>0</v>
      </c>
    </row>
    <row r="302" customFormat="false" ht="12.75" hidden="false" customHeight="false" outlineLevel="0" collapsed="false">
      <c r="AO302" s="0" t="n">
        <f aca="false">+A302</f>
        <v>0</v>
      </c>
      <c r="AP302" s="427" t="n">
        <f aca="false">+B302</f>
        <v>0</v>
      </c>
      <c r="AQ302" s="248" t="n">
        <f aca="false">+D302</f>
        <v>0</v>
      </c>
      <c r="AS302" s="249" t="n">
        <f aca="false">+P302</f>
        <v>0</v>
      </c>
      <c r="AT302" s="249" t="n">
        <f aca="false">+Q302</f>
        <v>0</v>
      </c>
    </row>
    <row r="303" customFormat="false" ht="12.75" hidden="false" customHeight="false" outlineLevel="0" collapsed="false">
      <c r="AO303" s="0" t="n">
        <f aca="false">+A303</f>
        <v>0</v>
      </c>
      <c r="AP303" s="427" t="n">
        <f aca="false">+B303</f>
        <v>0</v>
      </c>
      <c r="AQ303" s="248" t="n">
        <f aca="false">+D303</f>
        <v>0</v>
      </c>
      <c r="AS303" s="249" t="n">
        <f aca="false">+P303</f>
        <v>0</v>
      </c>
      <c r="AT303" s="249" t="n">
        <f aca="false">+Q303</f>
        <v>0</v>
      </c>
    </row>
    <row r="304" customFormat="false" ht="12.75" hidden="false" customHeight="false" outlineLevel="0" collapsed="false">
      <c r="AO304" s="0" t="n">
        <f aca="false">+A304</f>
        <v>0</v>
      </c>
      <c r="AP304" s="427" t="n">
        <f aca="false">+B304</f>
        <v>0</v>
      </c>
      <c r="AQ304" s="248" t="n">
        <f aca="false">+D304</f>
        <v>0</v>
      </c>
      <c r="AS304" s="249" t="n">
        <f aca="false">+P304</f>
        <v>0</v>
      </c>
      <c r="AT304" s="249" t="n">
        <f aca="false">+Q304</f>
        <v>0</v>
      </c>
    </row>
    <row r="305" customFormat="false" ht="12.75" hidden="false" customHeight="false" outlineLevel="0" collapsed="false">
      <c r="AO305" s="0" t="n">
        <f aca="false">+A305</f>
        <v>0</v>
      </c>
      <c r="AP305" s="427" t="n">
        <f aca="false">+B305</f>
        <v>0</v>
      </c>
      <c r="AQ305" s="248" t="n">
        <f aca="false">+D305</f>
        <v>0</v>
      </c>
      <c r="AS305" s="249" t="n">
        <f aca="false">+P305</f>
        <v>0</v>
      </c>
      <c r="AT305" s="249" t="n">
        <f aca="false">+Q305</f>
        <v>0</v>
      </c>
    </row>
    <row r="306" customFormat="false" ht="12.75" hidden="false" customHeight="false" outlineLevel="0" collapsed="false">
      <c r="AO306" s="0" t="n">
        <f aca="false">+A306</f>
        <v>0</v>
      </c>
      <c r="AP306" s="427" t="n">
        <f aca="false">+B306</f>
        <v>0</v>
      </c>
      <c r="AQ306" s="248" t="n">
        <f aca="false">+D306</f>
        <v>0</v>
      </c>
      <c r="AS306" s="249" t="n">
        <f aca="false">+P306</f>
        <v>0</v>
      </c>
      <c r="AT306" s="249" t="n">
        <f aca="false">+Q306</f>
        <v>0</v>
      </c>
    </row>
    <row r="307" customFormat="false" ht="12.75" hidden="false" customHeight="false" outlineLevel="0" collapsed="false">
      <c r="AO307" s="0" t="n">
        <f aca="false">+A307</f>
        <v>0</v>
      </c>
      <c r="AP307" s="427" t="n">
        <f aca="false">+B307</f>
        <v>0</v>
      </c>
      <c r="AQ307" s="248" t="n">
        <f aca="false">+D307</f>
        <v>0</v>
      </c>
      <c r="AS307" s="249" t="n">
        <f aca="false">+P307</f>
        <v>0</v>
      </c>
      <c r="AT307" s="249" t="n">
        <f aca="false">+Q307</f>
        <v>0</v>
      </c>
    </row>
    <row r="308" customFormat="false" ht="12.75" hidden="false" customHeight="false" outlineLevel="0" collapsed="false">
      <c r="AO308" s="0" t="n">
        <f aca="false">+A308</f>
        <v>0</v>
      </c>
      <c r="AP308" s="427" t="n">
        <f aca="false">+B308</f>
        <v>0</v>
      </c>
      <c r="AQ308" s="248" t="n">
        <f aca="false">+D308</f>
        <v>0</v>
      </c>
      <c r="AS308" s="249" t="n">
        <f aca="false">+P308</f>
        <v>0</v>
      </c>
      <c r="AT308" s="249" t="n">
        <f aca="false">+Q308</f>
        <v>0</v>
      </c>
    </row>
    <row r="309" customFormat="false" ht="12.75" hidden="false" customHeight="false" outlineLevel="0" collapsed="false">
      <c r="AO309" s="0" t="n">
        <f aca="false">+A309</f>
        <v>0</v>
      </c>
      <c r="AP309" s="427" t="n">
        <f aca="false">+B309</f>
        <v>0</v>
      </c>
      <c r="AQ309" s="248" t="n">
        <f aca="false">+D309</f>
        <v>0</v>
      </c>
      <c r="AS309" s="249" t="n">
        <f aca="false">+P309</f>
        <v>0</v>
      </c>
      <c r="AT309" s="249" t="n">
        <f aca="false">+Q309</f>
        <v>0</v>
      </c>
    </row>
    <row r="310" customFormat="false" ht="12.75" hidden="false" customHeight="false" outlineLevel="0" collapsed="false">
      <c r="AO310" s="0" t="n">
        <f aca="false">+A310</f>
        <v>0</v>
      </c>
      <c r="AP310" s="427" t="n">
        <f aca="false">+B310</f>
        <v>0</v>
      </c>
      <c r="AQ310" s="248" t="n">
        <f aca="false">+D310</f>
        <v>0</v>
      </c>
      <c r="AS310" s="249" t="n">
        <f aca="false">+P310</f>
        <v>0</v>
      </c>
      <c r="AT310" s="249" t="n">
        <f aca="false">+Q310</f>
        <v>0</v>
      </c>
    </row>
    <row r="311" customFormat="false" ht="12.75" hidden="false" customHeight="false" outlineLevel="0" collapsed="false">
      <c r="AO311" s="0" t="n">
        <f aca="false">+A311</f>
        <v>0</v>
      </c>
      <c r="AP311" s="427" t="n">
        <f aca="false">+B311</f>
        <v>0</v>
      </c>
      <c r="AQ311" s="248" t="n">
        <f aca="false">+D311</f>
        <v>0</v>
      </c>
      <c r="AS311" s="249" t="n">
        <f aca="false">+P311</f>
        <v>0</v>
      </c>
      <c r="AT311" s="249" t="n">
        <f aca="false">+Q311</f>
        <v>0</v>
      </c>
    </row>
    <row r="312" customFormat="false" ht="12.75" hidden="false" customHeight="false" outlineLevel="0" collapsed="false">
      <c r="AO312" s="0" t="n">
        <f aca="false">+A312</f>
        <v>0</v>
      </c>
      <c r="AP312" s="427" t="n">
        <f aca="false">+B312</f>
        <v>0</v>
      </c>
      <c r="AQ312" s="248" t="n">
        <f aca="false">+D312</f>
        <v>0</v>
      </c>
      <c r="AS312" s="249" t="n">
        <f aca="false">+P312</f>
        <v>0</v>
      </c>
      <c r="AT312" s="249" t="n">
        <f aca="false">+Q312</f>
        <v>0</v>
      </c>
    </row>
    <row r="313" customFormat="false" ht="12.75" hidden="false" customHeight="false" outlineLevel="0" collapsed="false">
      <c r="AO313" s="0" t="n">
        <f aca="false">+A313</f>
        <v>0</v>
      </c>
      <c r="AP313" s="427" t="n">
        <f aca="false">+B313</f>
        <v>0</v>
      </c>
      <c r="AQ313" s="248" t="n">
        <f aca="false">+D313</f>
        <v>0</v>
      </c>
      <c r="AS313" s="249" t="n">
        <f aca="false">+P313</f>
        <v>0</v>
      </c>
      <c r="AT313" s="249" t="n">
        <f aca="false">+Q313</f>
        <v>0</v>
      </c>
    </row>
    <row r="314" customFormat="false" ht="12.75" hidden="false" customHeight="false" outlineLevel="0" collapsed="false">
      <c r="AO314" s="0" t="n">
        <f aca="false">+A314</f>
        <v>0</v>
      </c>
      <c r="AP314" s="427" t="n">
        <f aca="false">+B314</f>
        <v>0</v>
      </c>
      <c r="AQ314" s="248" t="n">
        <f aca="false">+D314</f>
        <v>0</v>
      </c>
      <c r="AS314" s="249" t="n">
        <f aca="false">+P314</f>
        <v>0</v>
      </c>
      <c r="AT314" s="249" t="n">
        <f aca="false">+Q314</f>
        <v>0</v>
      </c>
    </row>
    <row r="315" customFormat="false" ht="12.75" hidden="false" customHeight="false" outlineLevel="0" collapsed="false">
      <c r="AO315" s="0" t="n">
        <f aca="false">+A315</f>
        <v>0</v>
      </c>
      <c r="AP315" s="427" t="n">
        <f aca="false">+B315</f>
        <v>0</v>
      </c>
      <c r="AQ315" s="248" t="n">
        <f aca="false">+D315</f>
        <v>0</v>
      </c>
      <c r="AS315" s="249" t="n">
        <f aca="false">+P315</f>
        <v>0</v>
      </c>
      <c r="AT315" s="249" t="n">
        <f aca="false">+Q315</f>
        <v>0</v>
      </c>
    </row>
    <row r="316" customFormat="false" ht="12.75" hidden="false" customHeight="false" outlineLevel="0" collapsed="false">
      <c r="AO316" s="0" t="n">
        <f aca="false">+A316</f>
        <v>0</v>
      </c>
      <c r="AP316" s="427" t="n">
        <f aca="false">+B316</f>
        <v>0</v>
      </c>
      <c r="AQ316" s="248" t="n">
        <f aca="false">+D316</f>
        <v>0</v>
      </c>
      <c r="AS316" s="249" t="n">
        <f aca="false">+P316</f>
        <v>0</v>
      </c>
      <c r="AT316" s="249" t="n">
        <f aca="false">+Q316</f>
        <v>0</v>
      </c>
    </row>
    <row r="317" customFormat="false" ht="12.75" hidden="false" customHeight="false" outlineLevel="0" collapsed="false">
      <c r="AO317" s="0" t="n">
        <f aca="false">+A317</f>
        <v>0</v>
      </c>
      <c r="AP317" s="427" t="n">
        <f aca="false">+B317</f>
        <v>0</v>
      </c>
      <c r="AQ317" s="248" t="n">
        <f aca="false">+D317</f>
        <v>0</v>
      </c>
      <c r="AS317" s="249" t="n">
        <f aca="false">+P317</f>
        <v>0</v>
      </c>
      <c r="AT317" s="249" t="n">
        <f aca="false">+Q317</f>
        <v>0</v>
      </c>
    </row>
    <row r="318" customFormat="false" ht="12.75" hidden="false" customHeight="false" outlineLevel="0" collapsed="false">
      <c r="AO318" s="0" t="n">
        <f aca="false">+A318</f>
        <v>0</v>
      </c>
      <c r="AP318" s="427" t="n">
        <f aca="false">+B318</f>
        <v>0</v>
      </c>
      <c r="AQ318" s="248" t="n">
        <f aca="false">+D318</f>
        <v>0</v>
      </c>
      <c r="AS318" s="249" t="n">
        <f aca="false">+P318</f>
        <v>0</v>
      </c>
      <c r="AT318" s="249" t="n">
        <f aca="false">+Q318</f>
        <v>0</v>
      </c>
    </row>
    <row r="319" customFormat="false" ht="12.75" hidden="false" customHeight="false" outlineLevel="0" collapsed="false">
      <c r="AO319" s="0" t="n">
        <f aca="false">+A319</f>
        <v>0</v>
      </c>
      <c r="AP319" s="427" t="n">
        <f aca="false">+B319</f>
        <v>0</v>
      </c>
      <c r="AQ319" s="248" t="n">
        <f aca="false">+D319</f>
        <v>0</v>
      </c>
      <c r="AS319" s="249" t="n">
        <f aca="false">+P319</f>
        <v>0</v>
      </c>
      <c r="AT319" s="249" t="n">
        <f aca="false">+Q319</f>
        <v>0</v>
      </c>
    </row>
    <row r="320" customFormat="false" ht="12.75" hidden="false" customHeight="false" outlineLevel="0" collapsed="false">
      <c r="AO320" s="0" t="n">
        <f aca="false">+A320</f>
        <v>0</v>
      </c>
      <c r="AP320" s="427" t="n">
        <f aca="false">+B320</f>
        <v>0</v>
      </c>
      <c r="AQ320" s="248" t="n">
        <f aca="false">+D320</f>
        <v>0</v>
      </c>
      <c r="AS320" s="249" t="n">
        <f aca="false">+P320</f>
        <v>0</v>
      </c>
      <c r="AT320" s="249" t="n">
        <f aca="false">+Q320</f>
        <v>0</v>
      </c>
    </row>
    <row r="321" customFormat="false" ht="12.75" hidden="false" customHeight="false" outlineLevel="0" collapsed="false">
      <c r="AO321" s="0" t="n">
        <f aca="false">+A321</f>
        <v>0</v>
      </c>
      <c r="AP321" s="427" t="n">
        <f aca="false">+B321</f>
        <v>0</v>
      </c>
      <c r="AQ321" s="248" t="n">
        <f aca="false">+D321</f>
        <v>0</v>
      </c>
      <c r="AS321" s="249" t="n">
        <f aca="false">+P321</f>
        <v>0</v>
      </c>
      <c r="AT321" s="249" t="n">
        <f aca="false">+Q321</f>
        <v>0</v>
      </c>
    </row>
    <row r="322" customFormat="false" ht="12.75" hidden="false" customHeight="false" outlineLevel="0" collapsed="false">
      <c r="AO322" s="0" t="n">
        <f aca="false">+A322</f>
        <v>0</v>
      </c>
      <c r="AP322" s="427" t="n">
        <f aca="false">+B322</f>
        <v>0</v>
      </c>
      <c r="AQ322" s="248" t="n">
        <f aca="false">+D322</f>
        <v>0</v>
      </c>
      <c r="AS322" s="249" t="n">
        <f aca="false">+P322</f>
        <v>0</v>
      </c>
      <c r="AT322" s="249" t="n">
        <f aca="false">+Q322</f>
        <v>0</v>
      </c>
    </row>
    <row r="323" customFormat="false" ht="12.75" hidden="false" customHeight="false" outlineLevel="0" collapsed="false">
      <c r="AO323" s="0" t="n">
        <f aca="false">+A323</f>
        <v>0</v>
      </c>
      <c r="AP323" s="427" t="n">
        <f aca="false">+B323</f>
        <v>0</v>
      </c>
      <c r="AQ323" s="248" t="n">
        <f aca="false">+D323</f>
        <v>0</v>
      </c>
      <c r="AS323" s="249" t="n">
        <f aca="false">+P323</f>
        <v>0</v>
      </c>
      <c r="AT323" s="249" t="n">
        <f aca="false">+Q323</f>
        <v>0</v>
      </c>
    </row>
    <row r="324" customFormat="false" ht="12.75" hidden="false" customHeight="false" outlineLevel="0" collapsed="false">
      <c r="AO324" s="0" t="n">
        <f aca="false">+A324</f>
        <v>0</v>
      </c>
      <c r="AP324" s="427" t="n">
        <f aca="false">+B324</f>
        <v>0</v>
      </c>
      <c r="AQ324" s="248" t="n">
        <f aca="false">+D324</f>
        <v>0</v>
      </c>
      <c r="AS324" s="249" t="n">
        <f aca="false">+P324</f>
        <v>0</v>
      </c>
      <c r="AT324" s="249" t="n">
        <f aca="false">+Q324</f>
        <v>0</v>
      </c>
    </row>
    <row r="325" customFormat="false" ht="12.75" hidden="false" customHeight="false" outlineLevel="0" collapsed="false">
      <c r="AO325" s="0" t="n">
        <f aca="false">+A325</f>
        <v>0</v>
      </c>
      <c r="AP325" s="427" t="n">
        <f aca="false">+B325</f>
        <v>0</v>
      </c>
      <c r="AQ325" s="248" t="n">
        <f aca="false">+D325</f>
        <v>0</v>
      </c>
      <c r="AS325" s="249" t="n">
        <f aca="false">+P325</f>
        <v>0</v>
      </c>
      <c r="AT325" s="249" t="n">
        <f aca="false">+Q325</f>
        <v>0</v>
      </c>
    </row>
    <row r="326" customFormat="false" ht="12.75" hidden="false" customHeight="false" outlineLevel="0" collapsed="false">
      <c r="AO326" s="0" t="n">
        <f aca="false">+A326</f>
        <v>0</v>
      </c>
      <c r="AP326" s="427" t="n">
        <f aca="false">+B326</f>
        <v>0</v>
      </c>
      <c r="AQ326" s="248" t="n">
        <f aca="false">+D326</f>
        <v>0</v>
      </c>
      <c r="AS326" s="249" t="n">
        <f aca="false">+P326</f>
        <v>0</v>
      </c>
      <c r="AT326" s="249" t="n">
        <f aca="false">+Q326</f>
        <v>0</v>
      </c>
    </row>
    <row r="327" customFormat="false" ht="12.75" hidden="false" customHeight="false" outlineLevel="0" collapsed="false">
      <c r="AO327" s="0" t="n">
        <f aca="false">+A327</f>
        <v>0</v>
      </c>
      <c r="AP327" s="427" t="n">
        <f aca="false">+B327</f>
        <v>0</v>
      </c>
      <c r="AQ327" s="248" t="n">
        <f aca="false">+D327</f>
        <v>0</v>
      </c>
      <c r="AS327" s="249" t="n">
        <f aca="false">+P327</f>
        <v>0</v>
      </c>
      <c r="AT327" s="249" t="n">
        <f aca="false">+Q327</f>
        <v>0</v>
      </c>
    </row>
    <row r="328" customFormat="false" ht="12.75" hidden="false" customHeight="false" outlineLevel="0" collapsed="false">
      <c r="AO328" s="0" t="n">
        <f aca="false">+A328</f>
        <v>0</v>
      </c>
      <c r="AP328" s="427" t="n">
        <f aca="false">+B328</f>
        <v>0</v>
      </c>
      <c r="AQ328" s="248" t="n">
        <f aca="false">+D328</f>
        <v>0</v>
      </c>
      <c r="AS328" s="249" t="n">
        <f aca="false">+P328</f>
        <v>0</v>
      </c>
      <c r="AT328" s="249" t="n">
        <f aca="false">+Q328</f>
        <v>0</v>
      </c>
    </row>
    <row r="329" customFormat="false" ht="12.75" hidden="false" customHeight="false" outlineLevel="0" collapsed="false">
      <c r="AO329" s="0" t="n">
        <f aca="false">+A329</f>
        <v>0</v>
      </c>
      <c r="AP329" s="427" t="n">
        <f aca="false">+B329</f>
        <v>0</v>
      </c>
      <c r="AQ329" s="248" t="n">
        <f aca="false">+D329</f>
        <v>0</v>
      </c>
      <c r="AS329" s="249" t="n">
        <f aca="false">+P329</f>
        <v>0</v>
      </c>
      <c r="AT329" s="249" t="n">
        <f aca="false">+Q329</f>
        <v>0</v>
      </c>
    </row>
    <row r="330" customFormat="false" ht="12.75" hidden="false" customHeight="false" outlineLevel="0" collapsed="false">
      <c r="AO330" s="0" t="n">
        <f aca="false">+A330</f>
        <v>0</v>
      </c>
      <c r="AP330" s="427" t="n">
        <f aca="false">+B330</f>
        <v>0</v>
      </c>
      <c r="AQ330" s="248" t="n">
        <f aca="false">+D330</f>
        <v>0</v>
      </c>
      <c r="AS330" s="249" t="n">
        <f aca="false">+P330</f>
        <v>0</v>
      </c>
      <c r="AT330" s="249" t="n">
        <f aca="false">+Q330</f>
        <v>0</v>
      </c>
    </row>
    <row r="331" customFormat="false" ht="12.75" hidden="false" customHeight="false" outlineLevel="0" collapsed="false">
      <c r="AO331" s="0" t="n">
        <f aca="false">+A331</f>
        <v>0</v>
      </c>
      <c r="AP331" s="427" t="n">
        <f aca="false">+B331</f>
        <v>0</v>
      </c>
      <c r="AQ331" s="248" t="n">
        <f aca="false">+D331</f>
        <v>0</v>
      </c>
      <c r="AS331" s="249" t="n">
        <f aca="false">+P331</f>
        <v>0</v>
      </c>
      <c r="AT331" s="249" t="n">
        <f aca="false">+Q331</f>
        <v>0</v>
      </c>
    </row>
    <row r="332" customFormat="false" ht="12.75" hidden="false" customHeight="false" outlineLevel="0" collapsed="false">
      <c r="AO332" s="0" t="n">
        <f aca="false">+A332</f>
        <v>0</v>
      </c>
      <c r="AP332" s="427" t="n">
        <f aca="false">+B332</f>
        <v>0</v>
      </c>
      <c r="AQ332" s="248" t="n">
        <f aca="false">+D332</f>
        <v>0</v>
      </c>
      <c r="AS332" s="249" t="n">
        <f aca="false">+P332</f>
        <v>0</v>
      </c>
      <c r="AT332" s="249" t="n">
        <f aca="false">+Q332</f>
        <v>0</v>
      </c>
    </row>
    <row r="333" customFormat="false" ht="12.75" hidden="false" customHeight="false" outlineLevel="0" collapsed="false">
      <c r="AO333" s="0" t="n">
        <f aca="false">+A333</f>
        <v>0</v>
      </c>
      <c r="AP333" s="427" t="n">
        <f aca="false">+B333</f>
        <v>0</v>
      </c>
      <c r="AQ333" s="248" t="n">
        <f aca="false">+D333</f>
        <v>0</v>
      </c>
      <c r="AS333" s="249" t="n">
        <f aca="false">+P333</f>
        <v>0</v>
      </c>
      <c r="AT333" s="249" t="n">
        <f aca="false">+Q333</f>
        <v>0</v>
      </c>
    </row>
    <row r="334" customFormat="false" ht="12.75" hidden="false" customHeight="false" outlineLevel="0" collapsed="false">
      <c r="AO334" s="0" t="n">
        <f aca="false">+A334</f>
        <v>0</v>
      </c>
      <c r="AP334" s="427" t="n">
        <f aca="false">+B334</f>
        <v>0</v>
      </c>
      <c r="AQ334" s="248" t="n">
        <f aca="false">+D334</f>
        <v>0</v>
      </c>
      <c r="AS334" s="249" t="n">
        <f aca="false">+P334</f>
        <v>0</v>
      </c>
      <c r="AT334" s="249" t="n">
        <f aca="false">+Q334</f>
        <v>0</v>
      </c>
    </row>
    <row r="335" customFormat="false" ht="12.75" hidden="false" customHeight="false" outlineLevel="0" collapsed="false">
      <c r="AO335" s="0" t="n">
        <f aca="false">+A335</f>
        <v>0</v>
      </c>
      <c r="AP335" s="427" t="n">
        <f aca="false">+B335</f>
        <v>0</v>
      </c>
      <c r="AQ335" s="248" t="n">
        <f aca="false">+D335</f>
        <v>0</v>
      </c>
      <c r="AS335" s="249" t="n">
        <f aca="false">+P335</f>
        <v>0</v>
      </c>
      <c r="AT335" s="249" t="n">
        <f aca="false">+Q335</f>
        <v>0</v>
      </c>
    </row>
    <row r="336" customFormat="false" ht="12.75" hidden="false" customHeight="false" outlineLevel="0" collapsed="false">
      <c r="AO336" s="0" t="n">
        <f aca="false">+A336</f>
        <v>0</v>
      </c>
      <c r="AP336" s="427" t="n">
        <f aca="false">+B336</f>
        <v>0</v>
      </c>
      <c r="AQ336" s="248" t="n">
        <f aca="false">+D336</f>
        <v>0</v>
      </c>
      <c r="AS336" s="249" t="n">
        <f aca="false">+P336</f>
        <v>0</v>
      </c>
      <c r="AT336" s="249" t="n">
        <f aca="false">+Q336</f>
        <v>0</v>
      </c>
    </row>
    <row r="337" customFormat="false" ht="12.75" hidden="false" customHeight="false" outlineLevel="0" collapsed="false">
      <c r="AO337" s="0" t="n">
        <f aca="false">+A337</f>
        <v>0</v>
      </c>
      <c r="AP337" s="427" t="n">
        <f aca="false">+B337</f>
        <v>0</v>
      </c>
      <c r="AQ337" s="248" t="n">
        <f aca="false">+D337</f>
        <v>0</v>
      </c>
      <c r="AS337" s="249" t="n">
        <f aca="false">+P337</f>
        <v>0</v>
      </c>
      <c r="AT337" s="249" t="n">
        <f aca="false">+Q337</f>
        <v>0</v>
      </c>
    </row>
    <row r="338" customFormat="false" ht="12.75" hidden="false" customHeight="false" outlineLevel="0" collapsed="false">
      <c r="AO338" s="0" t="n">
        <f aca="false">+A338</f>
        <v>0</v>
      </c>
      <c r="AP338" s="427" t="n">
        <f aca="false">+B338</f>
        <v>0</v>
      </c>
      <c r="AQ338" s="248" t="n">
        <f aca="false">+D338</f>
        <v>0</v>
      </c>
      <c r="AS338" s="249" t="n">
        <f aca="false">+P338</f>
        <v>0</v>
      </c>
      <c r="AT338" s="249" t="n">
        <f aca="false">+Q338</f>
        <v>0</v>
      </c>
    </row>
    <row r="339" customFormat="false" ht="12.75" hidden="false" customHeight="false" outlineLevel="0" collapsed="false">
      <c r="AO339" s="0" t="n">
        <f aca="false">+A339</f>
        <v>0</v>
      </c>
      <c r="AP339" s="427" t="n">
        <f aca="false">+B339</f>
        <v>0</v>
      </c>
      <c r="AQ339" s="248" t="n">
        <f aca="false">+D339</f>
        <v>0</v>
      </c>
      <c r="AS339" s="249" t="n">
        <f aca="false">+P339</f>
        <v>0</v>
      </c>
      <c r="AT339" s="249" t="n">
        <f aca="false">+Q339</f>
        <v>0</v>
      </c>
    </row>
    <row r="340" customFormat="false" ht="12.75" hidden="false" customHeight="false" outlineLevel="0" collapsed="false">
      <c r="AO340" s="0" t="n">
        <f aca="false">+A340</f>
        <v>0</v>
      </c>
      <c r="AP340" s="427" t="n">
        <f aca="false">+B340</f>
        <v>0</v>
      </c>
      <c r="AQ340" s="248" t="n">
        <f aca="false">+D340</f>
        <v>0</v>
      </c>
      <c r="AS340" s="249" t="n">
        <f aca="false">+P340</f>
        <v>0</v>
      </c>
      <c r="AT340" s="249" t="n">
        <f aca="false">+Q340</f>
        <v>0</v>
      </c>
    </row>
    <row r="341" customFormat="false" ht="12.75" hidden="false" customHeight="false" outlineLevel="0" collapsed="false">
      <c r="AO341" s="0" t="n">
        <f aca="false">+A341</f>
        <v>0</v>
      </c>
      <c r="AP341" s="427" t="n">
        <f aca="false">+B341</f>
        <v>0</v>
      </c>
      <c r="AQ341" s="248" t="n">
        <f aca="false">+D341</f>
        <v>0</v>
      </c>
      <c r="AS341" s="249" t="n">
        <f aca="false">+P341</f>
        <v>0</v>
      </c>
      <c r="AT341" s="249" t="n">
        <f aca="false">+Q341</f>
        <v>0</v>
      </c>
    </row>
    <row r="342" customFormat="false" ht="12.75" hidden="false" customHeight="false" outlineLevel="0" collapsed="false">
      <c r="AO342" s="0" t="n">
        <f aca="false">+A342</f>
        <v>0</v>
      </c>
      <c r="AP342" s="427" t="n">
        <f aca="false">+B342</f>
        <v>0</v>
      </c>
      <c r="AQ342" s="248" t="n">
        <f aca="false">+D342</f>
        <v>0</v>
      </c>
      <c r="AS342" s="249" t="n">
        <f aca="false">+P342</f>
        <v>0</v>
      </c>
      <c r="AT342" s="249" t="n">
        <f aca="false">+Q342</f>
        <v>0</v>
      </c>
    </row>
    <row r="343" customFormat="false" ht="12.75" hidden="false" customHeight="false" outlineLevel="0" collapsed="false">
      <c r="AO343" s="0" t="n">
        <f aca="false">+A343</f>
        <v>0</v>
      </c>
      <c r="AP343" s="427" t="n">
        <f aca="false">+B343</f>
        <v>0</v>
      </c>
      <c r="AQ343" s="248" t="n">
        <f aca="false">+D343</f>
        <v>0</v>
      </c>
      <c r="AS343" s="249" t="n">
        <f aca="false">+P343</f>
        <v>0</v>
      </c>
      <c r="AT343" s="249" t="n">
        <f aca="false">+Q343</f>
        <v>0</v>
      </c>
    </row>
    <row r="344" customFormat="false" ht="12.75" hidden="false" customHeight="false" outlineLevel="0" collapsed="false">
      <c r="AO344" s="0" t="n">
        <f aca="false">+A344</f>
        <v>0</v>
      </c>
      <c r="AP344" s="427" t="n">
        <f aca="false">+B344</f>
        <v>0</v>
      </c>
      <c r="AQ344" s="248" t="n">
        <f aca="false">+D344</f>
        <v>0</v>
      </c>
      <c r="AS344" s="249" t="n">
        <f aca="false">+P344</f>
        <v>0</v>
      </c>
      <c r="AT344" s="249" t="n">
        <f aca="false">+Q344</f>
        <v>0</v>
      </c>
    </row>
    <row r="345" customFormat="false" ht="12.75" hidden="false" customHeight="false" outlineLevel="0" collapsed="false">
      <c r="AO345" s="0" t="n">
        <f aca="false">+A345</f>
        <v>0</v>
      </c>
      <c r="AP345" s="427" t="n">
        <f aca="false">+B345</f>
        <v>0</v>
      </c>
      <c r="AQ345" s="248" t="n">
        <f aca="false">+D345</f>
        <v>0</v>
      </c>
      <c r="AS345" s="249" t="n">
        <f aca="false">+P345</f>
        <v>0</v>
      </c>
      <c r="AT345" s="249" t="n">
        <f aca="false">+Q345</f>
        <v>0</v>
      </c>
    </row>
    <row r="346" customFormat="false" ht="12.75" hidden="false" customHeight="false" outlineLevel="0" collapsed="false">
      <c r="AO346" s="0" t="n">
        <f aca="false">+A346</f>
        <v>0</v>
      </c>
      <c r="AP346" s="427" t="n">
        <f aca="false">+B346</f>
        <v>0</v>
      </c>
      <c r="AQ346" s="248" t="n">
        <f aca="false">+D346</f>
        <v>0</v>
      </c>
      <c r="AS346" s="249" t="n">
        <f aca="false">+P346</f>
        <v>0</v>
      </c>
      <c r="AT346" s="249" t="n">
        <f aca="false">+Q346</f>
        <v>0</v>
      </c>
    </row>
    <row r="347" customFormat="false" ht="12.75" hidden="false" customHeight="false" outlineLevel="0" collapsed="false">
      <c r="AO347" s="0" t="n">
        <f aca="false">+A347</f>
        <v>0</v>
      </c>
      <c r="AP347" s="427" t="n">
        <f aca="false">+B347</f>
        <v>0</v>
      </c>
      <c r="AQ347" s="248" t="n">
        <f aca="false">+D347</f>
        <v>0</v>
      </c>
      <c r="AS347" s="249" t="n">
        <f aca="false">+P347</f>
        <v>0</v>
      </c>
      <c r="AT347" s="249" t="n">
        <f aca="false">+Q347</f>
        <v>0</v>
      </c>
    </row>
    <row r="348" customFormat="false" ht="12.75" hidden="false" customHeight="false" outlineLevel="0" collapsed="false">
      <c r="AO348" s="0" t="n">
        <f aca="false">+A348</f>
        <v>0</v>
      </c>
      <c r="AP348" s="427" t="n">
        <f aca="false">+B348</f>
        <v>0</v>
      </c>
      <c r="AQ348" s="248" t="n">
        <f aca="false">+D348</f>
        <v>0</v>
      </c>
      <c r="AS348" s="249" t="n">
        <f aca="false">+P348</f>
        <v>0</v>
      </c>
      <c r="AT348" s="249" t="n">
        <f aca="false">+Q348</f>
        <v>0</v>
      </c>
    </row>
    <row r="349" customFormat="false" ht="12.75" hidden="false" customHeight="false" outlineLevel="0" collapsed="false">
      <c r="AO349" s="0" t="n">
        <f aca="false">+A349</f>
        <v>0</v>
      </c>
      <c r="AP349" s="427" t="n">
        <f aca="false">+B349</f>
        <v>0</v>
      </c>
      <c r="AQ349" s="248" t="n">
        <f aca="false">+D349</f>
        <v>0</v>
      </c>
      <c r="AS349" s="249" t="n">
        <f aca="false">+P349</f>
        <v>0</v>
      </c>
      <c r="AT349" s="249" t="n">
        <f aca="false">+Q349</f>
        <v>0</v>
      </c>
    </row>
    <row r="350" customFormat="false" ht="12.75" hidden="false" customHeight="false" outlineLevel="0" collapsed="false">
      <c r="AO350" s="0" t="n">
        <f aca="false">+A350</f>
        <v>0</v>
      </c>
      <c r="AP350" s="427" t="n">
        <f aca="false">+B350</f>
        <v>0</v>
      </c>
      <c r="AQ350" s="248" t="n">
        <f aca="false">+D350</f>
        <v>0</v>
      </c>
      <c r="AS350" s="249" t="n">
        <f aca="false">+P350</f>
        <v>0</v>
      </c>
      <c r="AT350" s="249" t="n">
        <f aca="false">+Q350</f>
        <v>0</v>
      </c>
    </row>
    <row r="351" customFormat="false" ht="12.75" hidden="false" customHeight="false" outlineLevel="0" collapsed="false">
      <c r="AO351" s="0" t="n">
        <f aca="false">+A351</f>
        <v>0</v>
      </c>
      <c r="AP351" s="427" t="n">
        <f aca="false">+B351</f>
        <v>0</v>
      </c>
      <c r="AQ351" s="248" t="n">
        <f aca="false">+D351</f>
        <v>0</v>
      </c>
      <c r="AS351" s="249" t="n">
        <f aca="false">+P351</f>
        <v>0</v>
      </c>
      <c r="AT351" s="249" t="n">
        <f aca="false">+Q351</f>
        <v>0</v>
      </c>
    </row>
    <row r="352" customFormat="false" ht="12.75" hidden="false" customHeight="false" outlineLevel="0" collapsed="false">
      <c r="AO352" s="0" t="n">
        <f aca="false">+A352</f>
        <v>0</v>
      </c>
      <c r="AP352" s="427" t="n">
        <f aca="false">+B352</f>
        <v>0</v>
      </c>
      <c r="AQ352" s="248" t="n">
        <f aca="false">+D352</f>
        <v>0</v>
      </c>
      <c r="AS352" s="249" t="n">
        <f aca="false">+P352</f>
        <v>0</v>
      </c>
      <c r="AT352" s="249" t="n">
        <f aca="false">+Q352</f>
        <v>0</v>
      </c>
    </row>
    <row r="353" customFormat="false" ht="12.75" hidden="false" customHeight="false" outlineLevel="0" collapsed="false">
      <c r="AO353" s="0" t="n">
        <f aca="false">+A353</f>
        <v>0</v>
      </c>
      <c r="AP353" s="427" t="n">
        <f aca="false">+B353</f>
        <v>0</v>
      </c>
      <c r="AQ353" s="248" t="n">
        <f aca="false">+D353</f>
        <v>0</v>
      </c>
      <c r="AS353" s="249" t="n">
        <f aca="false">+P353</f>
        <v>0</v>
      </c>
      <c r="AT353" s="249" t="n">
        <f aca="false">+Q353</f>
        <v>0</v>
      </c>
    </row>
    <row r="354" customFormat="false" ht="12.75" hidden="false" customHeight="false" outlineLevel="0" collapsed="false">
      <c r="AO354" s="0" t="n">
        <f aca="false">+A354</f>
        <v>0</v>
      </c>
      <c r="AP354" s="427" t="n">
        <f aca="false">+B354</f>
        <v>0</v>
      </c>
      <c r="AQ354" s="248" t="n">
        <f aca="false">+D354</f>
        <v>0</v>
      </c>
      <c r="AS354" s="249" t="n">
        <f aca="false">+P354</f>
        <v>0</v>
      </c>
      <c r="AT354" s="249" t="n">
        <f aca="false">+Q354</f>
        <v>0</v>
      </c>
    </row>
    <row r="355" customFormat="false" ht="12.75" hidden="false" customHeight="false" outlineLevel="0" collapsed="false">
      <c r="AO355" s="0" t="n">
        <f aca="false">+A355</f>
        <v>0</v>
      </c>
      <c r="AP355" s="427" t="n">
        <f aca="false">+B355</f>
        <v>0</v>
      </c>
      <c r="AQ355" s="248" t="n">
        <f aca="false">+D355</f>
        <v>0</v>
      </c>
      <c r="AS355" s="249" t="n">
        <f aca="false">+P355</f>
        <v>0</v>
      </c>
      <c r="AT355" s="249" t="n">
        <f aca="false">+Q355</f>
        <v>0</v>
      </c>
    </row>
    <row r="356" customFormat="false" ht="12.75" hidden="false" customHeight="false" outlineLevel="0" collapsed="false">
      <c r="AO356" s="0" t="n">
        <f aca="false">+A356</f>
        <v>0</v>
      </c>
      <c r="AP356" s="427" t="n">
        <f aca="false">+B356</f>
        <v>0</v>
      </c>
      <c r="AQ356" s="248" t="n">
        <f aca="false">+D356</f>
        <v>0</v>
      </c>
      <c r="AS356" s="249" t="n">
        <f aca="false">+P356</f>
        <v>0</v>
      </c>
      <c r="AT356" s="249" t="n">
        <f aca="false">+Q356</f>
        <v>0</v>
      </c>
    </row>
    <row r="357" customFormat="false" ht="12.75" hidden="false" customHeight="false" outlineLevel="0" collapsed="false">
      <c r="AO357" s="0" t="n">
        <f aca="false">+A357</f>
        <v>0</v>
      </c>
      <c r="AP357" s="427" t="n">
        <f aca="false">+B357</f>
        <v>0</v>
      </c>
      <c r="AQ357" s="248" t="n">
        <f aca="false">+D357</f>
        <v>0</v>
      </c>
      <c r="AS357" s="249" t="n">
        <f aca="false">+P357</f>
        <v>0</v>
      </c>
      <c r="AT357" s="249" t="n">
        <f aca="false">+Q357</f>
        <v>0</v>
      </c>
    </row>
    <row r="358" customFormat="false" ht="12.75" hidden="false" customHeight="false" outlineLevel="0" collapsed="false">
      <c r="AO358" s="0" t="n">
        <f aca="false">+A358</f>
        <v>0</v>
      </c>
      <c r="AP358" s="427" t="n">
        <f aca="false">+B358</f>
        <v>0</v>
      </c>
      <c r="AQ358" s="248" t="n">
        <f aca="false">+D358</f>
        <v>0</v>
      </c>
      <c r="AS358" s="249" t="n">
        <f aca="false">+P358</f>
        <v>0</v>
      </c>
      <c r="AT358" s="249" t="n">
        <f aca="false">+Q358</f>
        <v>0</v>
      </c>
    </row>
    <row r="359" customFormat="false" ht="12.75" hidden="false" customHeight="false" outlineLevel="0" collapsed="false">
      <c r="AO359" s="0" t="n">
        <f aca="false">+A359</f>
        <v>0</v>
      </c>
      <c r="AP359" s="427" t="n">
        <f aca="false">+B359</f>
        <v>0</v>
      </c>
      <c r="AQ359" s="248" t="n">
        <f aca="false">+D359</f>
        <v>0</v>
      </c>
      <c r="AS359" s="249" t="n">
        <f aca="false">+P359</f>
        <v>0</v>
      </c>
      <c r="AT359" s="249" t="n">
        <f aca="false">+Q359</f>
        <v>0</v>
      </c>
    </row>
    <row r="360" customFormat="false" ht="12.75" hidden="false" customHeight="false" outlineLevel="0" collapsed="false">
      <c r="AO360" s="0" t="n">
        <f aca="false">+A360</f>
        <v>0</v>
      </c>
      <c r="AP360" s="427" t="n">
        <f aca="false">+B360</f>
        <v>0</v>
      </c>
      <c r="AQ360" s="248" t="n">
        <f aca="false">+D360</f>
        <v>0</v>
      </c>
      <c r="AS360" s="249" t="n">
        <f aca="false">+P360</f>
        <v>0</v>
      </c>
      <c r="AT360" s="249" t="n">
        <f aca="false">+Q360</f>
        <v>0</v>
      </c>
    </row>
    <row r="361" customFormat="false" ht="12.75" hidden="false" customHeight="false" outlineLevel="0" collapsed="false">
      <c r="AO361" s="0" t="n">
        <f aca="false">+A361</f>
        <v>0</v>
      </c>
      <c r="AP361" s="427" t="n">
        <f aca="false">+B361</f>
        <v>0</v>
      </c>
      <c r="AQ361" s="248" t="n">
        <f aca="false">+D361</f>
        <v>0</v>
      </c>
      <c r="AS361" s="249" t="n">
        <f aca="false">+P361</f>
        <v>0</v>
      </c>
      <c r="AT361" s="249" t="n">
        <f aca="false">+Q361</f>
        <v>0</v>
      </c>
    </row>
    <row r="362" customFormat="false" ht="12.75" hidden="false" customHeight="false" outlineLevel="0" collapsed="false">
      <c r="AO362" s="0" t="n">
        <f aca="false">+A362</f>
        <v>0</v>
      </c>
      <c r="AP362" s="427" t="n">
        <f aca="false">+B362</f>
        <v>0</v>
      </c>
      <c r="AQ362" s="248" t="n">
        <f aca="false">+D362</f>
        <v>0</v>
      </c>
      <c r="AS362" s="249" t="n">
        <f aca="false">+P362</f>
        <v>0</v>
      </c>
      <c r="AT362" s="249" t="n">
        <f aca="false">+Q362</f>
        <v>0</v>
      </c>
    </row>
    <row r="363" customFormat="false" ht="12.75" hidden="false" customHeight="false" outlineLevel="0" collapsed="false">
      <c r="AO363" s="0" t="n">
        <f aca="false">+A363</f>
        <v>0</v>
      </c>
      <c r="AP363" s="427" t="n">
        <f aca="false">+B363</f>
        <v>0</v>
      </c>
      <c r="AQ363" s="248" t="n">
        <f aca="false">+D363</f>
        <v>0</v>
      </c>
      <c r="AS363" s="249" t="n">
        <f aca="false">+P363</f>
        <v>0</v>
      </c>
      <c r="AT363" s="249" t="n">
        <f aca="false">+Q363</f>
        <v>0</v>
      </c>
    </row>
    <row r="364" customFormat="false" ht="12.75" hidden="false" customHeight="false" outlineLevel="0" collapsed="false">
      <c r="AO364" s="0" t="n">
        <f aca="false">+A364</f>
        <v>0</v>
      </c>
      <c r="AP364" s="427" t="n">
        <f aca="false">+B364</f>
        <v>0</v>
      </c>
      <c r="AQ364" s="248" t="n">
        <f aca="false">+D364</f>
        <v>0</v>
      </c>
      <c r="AS364" s="249" t="n">
        <f aca="false">+P364</f>
        <v>0</v>
      </c>
      <c r="AT364" s="249" t="n">
        <f aca="false">+Q364</f>
        <v>0</v>
      </c>
    </row>
    <row r="365" customFormat="false" ht="12.75" hidden="false" customHeight="false" outlineLevel="0" collapsed="false">
      <c r="AO365" s="0" t="n">
        <f aca="false">+A365</f>
        <v>0</v>
      </c>
      <c r="AP365" s="427" t="n">
        <f aca="false">+B365</f>
        <v>0</v>
      </c>
      <c r="AQ365" s="248" t="n">
        <f aca="false">+D365</f>
        <v>0</v>
      </c>
      <c r="AS365" s="249" t="n">
        <f aca="false">+P365</f>
        <v>0</v>
      </c>
      <c r="AT365" s="249" t="n">
        <f aca="false">+Q365</f>
        <v>0</v>
      </c>
    </row>
    <row r="366" customFormat="false" ht="12.75" hidden="false" customHeight="false" outlineLevel="0" collapsed="false">
      <c r="AO366" s="0" t="n">
        <f aca="false">+A366</f>
        <v>0</v>
      </c>
      <c r="AP366" s="427" t="n">
        <f aca="false">+B366</f>
        <v>0</v>
      </c>
      <c r="AQ366" s="248" t="n">
        <f aca="false">+D366</f>
        <v>0</v>
      </c>
      <c r="AS366" s="249" t="n">
        <f aca="false">+P366</f>
        <v>0</v>
      </c>
      <c r="AT366" s="249" t="n">
        <f aca="false">+Q366</f>
        <v>0</v>
      </c>
    </row>
    <row r="367" customFormat="false" ht="12.75" hidden="false" customHeight="false" outlineLevel="0" collapsed="false">
      <c r="AO367" s="0" t="n">
        <f aca="false">+A367</f>
        <v>0</v>
      </c>
      <c r="AP367" s="427" t="n">
        <f aca="false">+B367</f>
        <v>0</v>
      </c>
      <c r="AQ367" s="248" t="n">
        <f aca="false">+D367</f>
        <v>0</v>
      </c>
      <c r="AS367" s="249" t="n">
        <f aca="false">+P367</f>
        <v>0</v>
      </c>
      <c r="AT367" s="249" t="n">
        <f aca="false">+Q367</f>
        <v>0</v>
      </c>
    </row>
    <row r="368" customFormat="false" ht="12.75" hidden="false" customHeight="false" outlineLevel="0" collapsed="false">
      <c r="AO368" s="0" t="n">
        <f aca="false">+A368</f>
        <v>0</v>
      </c>
      <c r="AP368" s="427" t="n">
        <f aca="false">+B368</f>
        <v>0</v>
      </c>
      <c r="AQ368" s="248" t="n">
        <f aca="false">+D368</f>
        <v>0</v>
      </c>
      <c r="AS368" s="249" t="n">
        <f aca="false">+P368</f>
        <v>0</v>
      </c>
      <c r="AT368" s="249" t="n">
        <f aca="false">+Q368</f>
        <v>0</v>
      </c>
    </row>
    <row r="369" customFormat="false" ht="12.75" hidden="false" customHeight="false" outlineLevel="0" collapsed="false">
      <c r="AO369" s="0" t="n">
        <f aca="false">+A369</f>
        <v>0</v>
      </c>
      <c r="AP369" s="427" t="n">
        <f aca="false">+B369</f>
        <v>0</v>
      </c>
      <c r="AQ369" s="248" t="n">
        <f aca="false">+D369</f>
        <v>0</v>
      </c>
      <c r="AS369" s="249" t="n">
        <f aca="false">+P369</f>
        <v>0</v>
      </c>
      <c r="AT369" s="249" t="n">
        <f aca="false">+Q369</f>
        <v>0</v>
      </c>
    </row>
    <row r="370" customFormat="false" ht="12.75" hidden="false" customHeight="false" outlineLevel="0" collapsed="false">
      <c r="AO370" s="0" t="n">
        <f aca="false">+A370</f>
        <v>0</v>
      </c>
      <c r="AP370" s="427" t="n">
        <f aca="false">+B370</f>
        <v>0</v>
      </c>
      <c r="AQ370" s="248" t="n">
        <f aca="false">+D370</f>
        <v>0</v>
      </c>
      <c r="AS370" s="249" t="n">
        <f aca="false">+P370</f>
        <v>0</v>
      </c>
      <c r="AT370" s="249" t="n">
        <f aca="false">+Q370</f>
        <v>0</v>
      </c>
    </row>
    <row r="371" customFormat="false" ht="12.75" hidden="false" customHeight="false" outlineLevel="0" collapsed="false">
      <c r="AO371" s="0" t="n">
        <f aca="false">+A371</f>
        <v>0</v>
      </c>
      <c r="AP371" s="427" t="n">
        <f aca="false">+B371</f>
        <v>0</v>
      </c>
      <c r="AQ371" s="248" t="n">
        <f aca="false">+D371</f>
        <v>0</v>
      </c>
      <c r="AS371" s="249" t="n">
        <f aca="false">+P371</f>
        <v>0</v>
      </c>
      <c r="AT371" s="249" t="n">
        <f aca="false">+Q371</f>
        <v>0</v>
      </c>
    </row>
    <row r="372" customFormat="false" ht="12.75" hidden="false" customHeight="false" outlineLevel="0" collapsed="false">
      <c r="AO372" s="0" t="n">
        <f aca="false">+A372</f>
        <v>0</v>
      </c>
      <c r="AP372" s="427" t="n">
        <f aca="false">+B372</f>
        <v>0</v>
      </c>
      <c r="AQ372" s="248" t="n">
        <f aca="false">+D372</f>
        <v>0</v>
      </c>
      <c r="AS372" s="249" t="n">
        <f aca="false">+P372</f>
        <v>0</v>
      </c>
      <c r="AT372" s="249" t="n">
        <f aca="false">+Q372</f>
        <v>0</v>
      </c>
    </row>
    <row r="373" customFormat="false" ht="12.75" hidden="false" customHeight="false" outlineLevel="0" collapsed="false">
      <c r="AO373" s="0" t="n">
        <f aca="false">+A373</f>
        <v>0</v>
      </c>
      <c r="AP373" s="427" t="n">
        <f aca="false">+B373</f>
        <v>0</v>
      </c>
      <c r="AQ373" s="248" t="n">
        <f aca="false">+D373</f>
        <v>0</v>
      </c>
      <c r="AS373" s="249" t="n">
        <f aca="false">+P373</f>
        <v>0</v>
      </c>
      <c r="AT373" s="249" t="n">
        <f aca="false">+Q373</f>
        <v>0</v>
      </c>
    </row>
    <row r="374" customFormat="false" ht="12.75" hidden="false" customHeight="false" outlineLevel="0" collapsed="false">
      <c r="AO374" s="0" t="n">
        <f aca="false">+A374</f>
        <v>0</v>
      </c>
      <c r="AP374" s="427" t="n">
        <f aca="false">+B374</f>
        <v>0</v>
      </c>
      <c r="AQ374" s="248" t="n">
        <f aca="false">+D374</f>
        <v>0</v>
      </c>
      <c r="AS374" s="249" t="n">
        <f aca="false">+P374</f>
        <v>0</v>
      </c>
      <c r="AT374" s="249" t="n">
        <f aca="false">+Q374</f>
        <v>0</v>
      </c>
    </row>
    <row r="375" customFormat="false" ht="12.75" hidden="false" customHeight="false" outlineLevel="0" collapsed="false">
      <c r="AO375" s="0" t="n">
        <f aca="false">+A375</f>
        <v>0</v>
      </c>
      <c r="AP375" s="427" t="n">
        <f aca="false">+B375</f>
        <v>0</v>
      </c>
      <c r="AQ375" s="248" t="n">
        <f aca="false">+D375</f>
        <v>0</v>
      </c>
      <c r="AS375" s="249" t="n">
        <f aca="false">+P375</f>
        <v>0</v>
      </c>
      <c r="AT375" s="249" t="n">
        <f aca="false">+Q375</f>
        <v>0</v>
      </c>
    </row>
    <row r="376" customFormat="false" ht="12.75" hidden="false" customHeight="false" outlineLevel="0" collapsed="false">
      <c r="AO376" s="0" t="n">
        <f aca="false">+A376</f>
        <v>0</v>
      </c>
      <c r="AP376" s="427" t="n">
        <f aca="false">+B376</f>
        <v>0</v>
      </c>
      <c r="AQ376" s="248" t="n">
        <f aca="false">+D376</f>
        <v>0</v>
      </c>
      <c r="AS376" s="249" t="n">
        <f aca="false">+P376</f>
        <v>0</v>
      </c>
      <c r="AT376" s="249" t="n">
        <f aca="false">+Q376</f>
        <v>0</v>
      </c>
    </row>
    <row r="377" customFormat="false" ht="12.75" hidden="false" customHeight="false" outlineLevel="0" collapsed="false">
      <c r="AO377" s="0" t="n">
        <f aca="false">+A377</f>
        <v>0</v>
      </c>
      <c r="AP377" s="427" t="n">
        <f aca="false">+B377</f>
        <v>0</v>
      </c>
      <c r="AQ377" s="248" t="n">
        <f aca="false">+D377</f>
        <v>0</v>
      </c>
      <c r="AS377" s="249" t="n">
        <f aca="false">+P377</f>
        <v>0</v>
      </c>
      <c r="AT377" s="249" t="n">
        <f aca="false">+Q377</f>
        <v>0</v>
      </c>
    </row>
    <row r="378" customFormat="false" ht="12.75" hidden="false" customHeight="false" outlineLevel="0" collapsed="false">
      <c r="AO378" s="0" t="n">
        <f aca="false">+A378</f>
        <v>0</v>
      </c>
      <c r="AP378" s="427" t="n">
        <f aca="false">+B378</f>
        <v>0</v>
      </c>
      <c r="AQ378" s="248" t="n">
        <f aca="false">+D378</f>
        <v>0</v>
      </c>
      <c r="AS378" s="249" t="n">
        <f aca="false">+P378</f>
        <v>0</v>
      </c>
      <c r="AT378" s="249" t="n">
        <f aca="false">+Q378</f>
        <v>0</v>
      </c>
    </row>
    <row r="379" customFormat="false" ht="12.75" hidden="false" customHeight="false" outlineLevel="0" collapsed="false">
      <c r="AO379" s="0" t="n">
        <f aca="false">+A379</f>
        <v>0</v>
      </c>
      <c r="AP379" s="427" t="n">
        <f aca="false">+B379</f>
        <v>0</v>
      </c>
      <c r="AQ379" s="248" t="n">
        <f aca="false">+D379</f>
        <v>0</v>
      </c>
      <c r="AS379" s="249" t="n">
        <f aca="false">+P379</f>
        <v>0</v>
      </c>
      <c r="AT379" s="249" t="n">
        <f aca="false">+Q379</f>
        <v>0</v>
      </c>
    </row>
    <row r="380" customFormat="false" ht="12.75" hidden="false" customHeight="false" outlineLevel="0" collapsed="false">
      <c r="AO380" s="0" t="n">
        <f aca="false">+A380</f>
        <v>0</v>
      </c>
      <c r="AP380" s="427" t="n">
        <f aca="false">+B380</f>
        <v>0</v>
      </c>
      <c r="AQ380" s="248" t="n">
        <f aca="false">+D380</f>
        <v>0</v>
      </c>
      <c r="AS380" s="249" t="n">
        <f aca="false">+P380</f>
        <v>0</v>
      </c>
      <c r="AT380" s="249" t="n">
        <f aca="false">+Q380</f>
        <v>0</v>
      </c>
    </row>
    <row r="381" customFormat="false" ht="12.75" hidden="false" customHeight="false" outlineLevel="0" collapsed="false">
      <c r="AO381" s="0" t="n">
        <f aca="false">+A381</f>
        <v>0</v>
      </c>
      <c r="AP381" s="427" t="n">
        <f aca="false">+B381</f>
        <v>0</v>
      </c>
      <c r="AQ381" s="248" t="n">
        <f aca="false">+D381</f>
        <v>0</v>
      </c>
      <c r="AS381" s="249" t="n">
        <f aca="false">+P381</f>
        <v>0</v>
      </c>
      <c r="AT381" s="249" t="n">
        <f aca="false">+Q381</f>
        <v>0</v>
      </c>
    </row>
    <row r="382" customFormat="false" ht="12.75" hidden="false" customHeight="false" outlineLevel="0" collapsed="false">
      <c r="AO382" s="0" t="n">
        <f aca="false">+A382</f>
        <v>0</v>
      </c>
      <c r="AP382" s="427" t="n">
        <f aca="false">+B382</f>
        <v>0</v>
      </c>
      <c r="AQ382" s="248" t="n">
        <f aca="false">+D382</f>
        <v>0</v>
      </c>
      <c r="AS382" s="249" t="n">
        <f aca="false">+P382</f>
        <v>0</v>
      </c>
      <c r="AT382" s="249" t="n">
        <f aca="false">+Q382</f>
        <v>0</v>
      </c>
    </row>
    <row r="383" customFormat="false" ht="12.75" hidden="false" customHeight="false" outlineLevel="0" collapsed="false">
      <c r="AO383" s="0" t="n">
        <f aca="false">+A383</f>
        <v>0</v>
      </c>
      <c r="AP383" s="427" t="n">
        <f aca="false">+B383</f>
        <v>0</v>
      </c>
      <c r="AQ383" s="248" t="n">
        <f aca="false">+D383</f>
        <v>0</v>
      </c>
      <c r="AS383" s="249" t="n">
        <f aca="false">+P383</f>
        <v>0</v>
      </c>
      <c r="AT383" s="249" t="n">
        <f aca="false">+Q383</f>
        <v>0</v>
      </c>
    </row>
    <row r="384" customFormat="false" ht="12.75" hidden="false" customHeight="false" outlineLevel="0" collapsed="false">
      <c r="AO384" s="0" t="n">
        <f aca="false">+A384</f>
        <v>0</v>
      </c>
      <c r="AP384" s="427" t="n">
        <f aca="false">+B384</f>
        <v>0</v>
      </c>
      <c r="AQ384" s="248" t="n">
        <f aca="false">+D384</f>
        <v>0</v>
      </c>
      <c r="AS384" s="249" t="n">
        <f aca="false">+P384</f>
        <v>0</v>
      </c>
      <c r="AT384" s="249" t="n">
        <f aca="false">+Q384</f>
        <v>0</v>
      </c>
    </row>
    <row r="385" customFormat="false" ht="12.75" hidden="false" customHeight="false" outlineLevel="0" collapsed="false">
      <c r="AO385" s="0" t="n">
        <f aca="false">+A385</f>
        <v>0</v>
      </c>
      <c r="AP385" s="427" t="n">
        <f aca="false">+B385</f>
        <v>0</v>
      </c>
      <c r="AQ385" s="248" t="n">
        <f aca="false">+D385</f>
        <v>0</v>
      </c>
      <c r="AS385" s="249" t="n">
        <f aca="false">+P385</f>
        <v>0</v>
      </c>
      <c r="AT385" s="249" t="n">
        <f aca="false">+Q385</f>
        <v>0</v>
      </c>
    </row>
    <row r="386" customFormat="false" ht="12.75" hidden="false" customHeight="false" outlineLevel="0" collapsed="false">
      <c r="AO386" s="0" t="n">
        <f aca="false">+A386</f>
        <v>0</v>
      </c>
      <c r="AP386" s="427" t="n">
        <f aca="false">+B386</f>
        <v>0</v>
      </c>
      <c r="AQ386" s="248" t="n">
        <f aca="false">+D386</f>
        <v>0</v>
      </c>
      <c r="AS386" s="249" t="n">
        <f aca="false">+P386</f>
        <v>0</v>
      </c>
      <c r="AT386" s="249" t="n">
        <f aca="false">+Q386</f>
        <v>0</v>
      </c>
    </row>
    <row r="387" customFormat="false" ht="12.75" hidden="false" customHeight="false" outlineLevel="0" collapsed="false">
      <c r="AO387" s="0" t="n">
        <f aca="false">+A387</f>
        <v>0</v>
      </c>
      <c r="AP387" s="427" t="n">
        <f aca="false">+B387</f>
        <v>0</v>
      </c>
      <c r="AQ387" s="248" t="n">
        <f aca="false">+D387</f>
        <v>0</v>
      </c>
      <c r="AS387" s="249" t="n">
        <f aca="false">+P387</f>
        <v>0</v>
      </c>
      <c r="AT387" s="249" t="n">
        <f aca="false">+Q387</f>
        <v>0</v>
      </c>
    </row>
    <row r="388" customFormat="false" ht="12.75" hidden="false" customHeight="false" outlineLevel="0" collapsed="false">
      <c r="AO388" s="0" t="n">
        <f aca="false">+A388</f>
        <v>0</v>
      </c>
      <c r="AP388" s="427" t="n">
        <f aca="false">+B388</f>
        <v>0</v>
      </c>
      <c r="AQ388" s="248" t="n">
        <f aca="false">+D388</f>
        <v>0</v>
      </c>
      <c r="AS388" s="249" t="n">
        <f aca="false">+P388</f>
        <v>0</v>
      </c>
      <c r="AT388" s="249" t="n">
        <f aca="false">+Q388</f>
        <v>0</v>
      </c>
    </row>
    <row r="389" customFormat="false" ht="12.75" hidden="false" customHeight="false" outlineLevel="0" collapsed="false">
      <c r="AO389" s="0" t="n">
        <f aca="false">+A389</f>
        <v>0</v>
      </c>
      <c r="AP389" s="427" t="n">
        <f aca="false">+B389</f>
        <v>0</v>
      </c>
      <c r="AQ389" s="248" t="n">
        <f aca="false">+D389</f>
        <v>0</v>
      </c>
      <c r="AS389" s="249" t="n">
        <f aca="false">+P389</f>
        <v>0</v>
      </c>
      <c r="AT389" s="249" t="n">
        <f aca="false">+Q389</f>
        <v>0</v>
      </c>
    </row>
    <row r="390" customFormat="false" ht="12.75" hidden="false" customHeight="false" outlineLevel="0" collapsed="false">
      <c r="AO390" s="0" t="n">
        <f aca="false">+A390</f>
        <v>0</v>
      </c>
      <c r="AP390" s="427" t="n">
        <f aca="false">+B390</f>
        <v>0</v>
      </c>
      <c r="AQ390" s="248" t="n">
        <f aca="false">+D390</f>
        <v>0</v>
      </c>
      <c r="AS390" s="249" t="n">
        <f aca="false">+P390</f>
        <v>0</v>
      </c>
      <c r="AT390" s="249" t="n">
        <f aca="false">+Q390</f>
        <v>0</v>
      </c>
    </row>
    <row r="391" customFormat="false" ht="12.75" hidden="false" customHeight="false" outlineLevel="0" collapsed="false">
      <c r="AO391" s="0" t="n">
        <f aca="false">+A391</f>
        <v>0</v>
      </c>
      <c r="AP391" s="427" t="n">
        <f aca="false">+B391</f>
        <v>0</v>
      </c>
      <c r="AQ391" s="248" t="n">
        <f aca="false">+D391</f>
        <v>0</v>
      </c>
      <c r="AS391" s="249" t="n">
        <f aca="false">+P391</f>
        <v>0</v>
      </c>
      <c r="AT391" s="249" t="n">
        <f aca="false">+Q391</f>
        <v>0</v>
      </c>
    </row>
    <row r="392" customFormat="false" ht="12.75" hidden="false" customHeight="false" outlineLevel="0" collapsed="false">
      <c r="AO392" s="0" t="n">
        <f aca="false">+A392</f>
        <v>0</v>
      </c>
      <c r="AP392" s="427" t="n">
        <f aca="false">+B392</f>
        <v>0</v>
      </c>
      <c r="AQ392" s="248" t="n">
        <f aca="false">+D392</f>
        <v>0</v>
      </c>
      <c r="AS392" s="249" t="n">
        <f aca="false">+P392</f>
        <v>0</v>
      </c>
      <c r="AT392" s="249" t="n">
        <f aca="false">+Q392</f>
        <v>0</v>
      </c>
    </row>
    <row r="393" customFormat="false" ht="12.75" hidden="false" customHeight="false" outlineLevel="0" collapsed="false">
      <c r="AO393" s="0" t="n">
        <f aca="false">+A393</f>
        <v>0</v>
      </c>
      <c r="AP393" s="427" t="n">
        <f aca="false">+B393</f>
        <v>0</v>
      </c>
      <c r="AQ393" s="248" t="n">
        <f aca="false">+D393</f>
        <v>0</v>
      </c>
      <c r="AS393" s="249" t="n">
        <f aca="false">+P393</f>
        <v>0</v>
      </c>
      <c r="AT393" s="249" t="n">
        <f aca="false">+Q393</f>
        <v>0</v>
      </c>
    </row>
    <row r="394" customFormat="false" ht="12.75" hidden="false" customHeight="false" outlineLevel="0" collapsed="false">
      <c r="AO394" s="0" t="n">
        <f aca="false">+A394</f>
        <v>0</v>
      </c>
      <c r="AP394" s="427" t="n">
        <f aca="false">+B394</f>
        <v>0</v>
      </c>
      <c r="AQ394" s="248" t="n">
        <f aca="false">+D394</f>
        <v>0</v>
      </c>
      <c r="AS394" s="249" t="n">
        <f aca="false">+P394</f>
        <v>0</v>
      </c>
      <c r="AT394" s="249" t="n">
        <f aca="false">+Q394</f>
        <v>0</v>
      </c>
    </row>
    <row r="395" customFormat="false" ht="12.75" hidden="false" customHeight="false" outlineLevel="0" collapsed="false">
      <c r="AO395" s="0" t="n">
        <f aca="false">+A395</f>
        <v>0</v>
      </c>
      <c r="AP395" s="427" t="n">
        <f aca="false">+B395</f>
        <v>0</v>
      </c>
      <c r="AQ395" s="248" t="n">
        <f aca="false">+D395</f>
        <v>0</v>
      </c>
      <c r="AS395" s="249" t="n">
        <f aca="false">+P395</f>
        <v>0</v>
      </c>
      <c r="AT395" s="249" t="n">
        <f aca="false">+Q395</f>
        <v>0</v>
      </c>
    </row>
    <row r="396" customFormat="false" ht="12.75" hidden="false" customHeight="false" outlineLevel="0" collapsed="false">
      <c r="AO396" s="0" t="n">
        <f aca="false">+A396</f>
        <v>0</v>
      </c>
      <c r="AP396" s="427" t="n">
        <f aca="false">+B396</f>
        <v>0</v>
      </c>
      <c r="AQ396" s="248" t="n">
        <f aca="false">+D396</f>
        <v>0</v>
      </c>
      <c r="AS396" s="249" t="n">
        <f aca="false">+P396</f>
        <v>0</v>
      </c>
      <c r="AT396" s="249" t="n">
        <f aca="false">+Q396</f>
        <v>0</v>
      </c>
    </row>
    <row r="397" customFormat="false" ht="12.75" hidden="false" customHeight="false" outlineLevel="0" collapsed="false">
      <c r="AO397" s="0" t="n">
        <f aca="false">+A397</f>
        <v>0</v>
      </c>
      <c r="AP397" s="427" t="n">
        <f aca="false">+B397</f>
        <v>0</v>
      </c>
      <c r="AQ397" s="248" t="n">
        <f aca="false">+D397</f>
        <v>0</v>
      </c>
      <c r="AS397" s="249" t="n">
        <f aca="false">+P397</f>
        <v>0</v>
      </c>
      <c r="AT397" s="249" t="n">
        <f aca="false">+Q397</f>
        <v>0</v>
      </c>
    </row>
    <row r="398" customFormat="false" ht="12.75" hidden="false" customHeight="false" outlineLevel="0" collapsed="false">
      <c r="AO398" s="0" t="n">
        <f aca="false">+A398</f>
        <v>0</v>
      </c>
      <c r="AP398" s="427" t="n">
        <f aca="false">+B398</f>
        <v>0</v>
      </c>
      <c r="AQ398" s="248" t="n">
        <f aca="false">+D398</f>
        <v>0</v>
      </c>
      <c r="AS398" s="249" t="n">
        <f aca="false">+P398</f>
        <v>0</v>
      </c>
      <c r="AT398" s="249" t="n">
        <f aca="false">+Q398</f>
        <v>0</v>
      </c>
    </row>
    <row r="399" customFormat="false" ht="12.75" hidden="false" customHeight="false" outlineLevel="0" collapsed="false">
      <c r="AO399" s="0" t="n">
        <f aca="false">+A399</f>
        <v>0</v>
      </c>
      <c r="AP399" s="427" t="n">
        <f aca="false">+B399</f>
        <v>0</v>
      </c>
      <c r="AQ399" s="248" t="n">
        <f aca="false">+D399</f>
        <v>0</v>
      </c>
      <c r="AS399" s="249" t="n">
        <f aca="false">+P399</f>
        <v>0</v>
      </c>
      <c r="AT399" s="249" t="n">
        <f aca="false">+Q399</f>
        <v>0</v>
      </c>
    </row>
    <row r="400" customFormat="false" ht="12.75" hidden="false" customHeight="false" outlineLevel="0" collapsed="false">
      <c r="AO400" s="0" t="n">
        <f aca="false">+A400</f>
        <v>0</v>
      </c>
      <c r="AP400" s="427" t="n">
        <f aca="false">+B400</f>
        <v>0</v>
      </c>
      <c r="AQ400" s="248" t="n">
        <f aca="false">+D400</f>
        <v>0</v>
      </c>
      <c r="AS400" s="249" t="n">
        <f aca="false">+P400</f>
        <v>0</v>
      </c>
      <c r="AT400" s="249" t="n">
        <f aca="false">+Q400</f>
        <v>0</v>
      </c>
    </row>
    <row r="401" customFormat="false" ht="12.75" hidden="false" customHeight="false" outlineLevel="0" collapsed="false">
      <c r="AO401" s="0" t="n">
        <f aca="false">+A401</f>
        <v>0</v>
      </c>
      <c r="AP401" s="427" t="n">
        <f aca="false">+B401</f>
        <v>0</v>
      </c>
      <c r="AQ401" s="248" t="n">
        <f aca="false">+D401</f>
        <v>0</v>
      </c>
      <c r="AS401" s="249" t="n">
        <f aca="false">+P401</f>
        <v>0</v>
      </c>
      <c r="AT401" s="249" t="n">
        <f aca="false">+Q401</f>
        <v>0</v>
      </c>
    </row>
    <row r="402" customFormat="false" ht="12.75" hidden="false" customHeight="false" outlineLevel="0" collapsed="false">
      <c r="AO402" s="0" t="n">
        <f aca="false">+A402</f>
        <v>0</v>
      </c>
      <c r="AP402" s="427" t="n">
        <f aca="false">+B402</f>
        <v>0</v>
      </c>
      <c r="AQ402" s="248" t="n">
        <f aca="false">+D402</f>
        <v>0</v>
      </c>
      <c r="AS402" s="249" t="n">
        <f aca="false">+P402</f>
        <v>0</v>
      </c>
      <c r="AT402" s="249" t="n">
        <f aca="false">+Q402</f>
        <v>0</v>
      </c>
    </row>
    <row r="403" customFormat="false" ht="12.75" hidden="false" customHeight="false" outlineLevel="0" collapsed="false">
      <c r="AO403" s="0" t="n">
        <f aca="false">+A403</f>
        <v>0</v>
      </c>
      <c r="AP403" s="427" t="n">
        <f aca="false">+B403</f>
        <v>0</v>
      </c>
      <c r="AQ403" s="248" t="n">
        <f aca="false">+D403</f>
        <v>0</v>
      </c>
      <c r="AS403" s="249" t="n">
        <f aca="false">+P403</f>
        <v>0</v>
      </c>
      <c r="AT403" s="249" t="n">
        <f aca="false">+Q403</f>
        <v>0</v>
      </c>
    </row>
    <row r="404" customFormat="false" ht="12.75" hidden="false" customHeight="false" outlineLevel="0" collapsed="false">
      <c r="AO404" s="0" t="n">
        <f aca="false">+A404</f>
        <v>0</v>
      </c>
      <c r="AP404" s="427" t="n">
        <f aca="false">+B404</f>
        <v>0</v>
      </c>
      <c r="AQ404" s="248" t="n">
        <f aca="false">+D404</f>
        <v>0</v>
      </c>
      <c r="AS404" s="249" t="n">
        <f aca="false">+P404</f>
        <v>0</v>
      </c>
      <c r="AT404" s="249" t="n">
        <f aca="false">+Q404</f>
        <v>0</v>
      </c>
    </row>
    <row r="405" customFormat="false" ht="12.75" hidden="false" customHeight="false" outlineLevel="0" collapsed="false">
      <c r="AO405" s="0" t="n">
        <f aca="false">+A405</f>
        <v>0</v>
      </c>
      <c r="AP405" s="427" t="n">
        <f aca="false">+B405</f>
        <v>0</v>
      </c>
      <c r="AQ405" s="248" t="n">
        <f aca="false">+D405</f>
        <v>0</v>
      </c>
      <c r="AS405" s="249" t="n">
        <f aca="false">+P405</f>
        <v>0</v>
      </c>
      <c r="AT405" s="249" t="n">
        <f aca="false">+Q405</f>
        <v>0</v>
      </c>
    </row>
    <row r="406" customFormat="false" ht="12.75" hidden="false" customHeight="false" outlineLevel="0" collapsed="false">
      <c r="AO406" s="0" t="n">
        <f aca="false">+A406</f>
        <v>0</v>
      </c>
      <c r="AP406" s="427" t="n">
        <f aca="false">+B406</f>
        <v>0</v>
      </c>
      <c r="AQ406" s="248" t="n">
        <f aca="false">+D406</f>
        <v>0</v>
      </c>
      <c r="AS406" s="249" t="n">
        <f aca="false">+P406</f>
        <v>0</v>
      </c>
      <c r="AT406" s="249" t="n">
        <f aca="false">+Q406</f>
        <v>0</v>
      </c>
    </row>
    <row r="407" customFormat="false" ht="12.75" hidden="false" customHeight="false" outlineLevel="0" collapsed="false">
      <c r="AO407" s="0" t="n">
        <f aca="false">+A407</f>
        <v>0</v>
      </c>
      <c r="AP407" s="427" t="n">
        <f aca="false">+B407</f>
        <v>0</v>
      </c>
      <c r="AQ407" s="248" t="n">
        <f aca="false">+D407</f>
        <v>0</v>
      </c>
      <c r="AS407" s="249" t="n">
        <f aca="false">+P407</f>
        <v>0</v>
      </c>
      <c r="AT407" s="249" t="n">
        <f aca="false">+Q407</f>
        <v>0</v>
      </c>
    </row>
    <row r="408" customFormat="false" ht="12.75" hidden="false" customHeight="false" outlineLevel="0" collapsed="false">
      <c r="AO408" s="0" t="n">
        <f aca="false">+A408</f>
        <v>0</v>
      </c>
      <c r="AP408" s="427" t="n">
        <f aca="false">+B408</f>
        <v>0</v>
      </c>
      <c r="AQ408" s="248" t="n">
        <f aca="false">+D408</f>
        <v>0</v>
      </c>
      <c r="AS408" s="249" t="n">
        <f aca="false">+P408</f>
        <v>0</v>
      </c>
      <c r="AT408" s="249" t="n">
        <f aca="false">+Q408</f>
        <v>0</v>
      </c>
    </row>
    <row r="409" customFormat="false" ht="12.75" hidden="false" customHeight="false" outlineLevel="0" collapsed="false">
      <c r="AO409" s="0" t="n">
        <f aca="false">+A409</f>
        <v>0</v>
      </c>
      <c r="AP409" s="427" t="n">
        <f aca="false">+B409</f>
        <v>0</v>
      </c>
      <c r="AQ409" s="248" t="n">
        <f aca="false">+D409</f>
        <v>0</v>
      </c>
      <c r="AS409" s="249" t="n">
        <f aca="false">+P409</f>
        <v>0</v>
      </c>
      <c r="AT409" s="249" t="n">
        <f aca="false">+Q409</f>
        <v>0</v>
      </c>
    </row>
    <row r="410" customFormat="false" ht="12.75" hidden="false" customHeight="false" outlineLevel="0" collapsed="false">
      <c r="AO410" s="0" t="n">
        <f aca="false">+A410</f>
        <v>0</v>
      </c>
      <c r="AP410" s="427" t="n">
        <f aca="false">+B410</f>
        <v>0</v>
      </c>
      <c r="AQ410" s="248" t="n">
        <f aca="false">+D410</f>
        <v>0</v>
      </c>
      <c r="AS410" s="249" t="n">
        <f aca="false">+P410</f>
        <v>0</v>
      </c>
      <c r="AT410" s="249" t="n">
        <f aca="false">+Q410</f>
        <v>0</v>
      </c>
    </row>
    <row r="411" customFormat="false" ht="12.75" hidden="false" customHeight="false" outlineLevel="0" collapsed="false">
      <c r="AO411" s="0" t="n">
        <f aca="false">+A411</f>
        <v>0</v>
      </c>
      <c r="AP411" s="427" t="n">
        <f aca="false">+B411</f>
        <v>0</v>
      </c>
      <c r="AQ411" s="248" t="n">
        <f aca="false">+D411</f>
        <v>0</v>
      </c>
      <c r="AS411" s="249" t="n">
        <f aca="false">+P411</f>
        <v>0</v>
      </c>
      <c r="AT411" s="249" t="n">
        <f aca="false">+Q411</f>
        <v>0</v>
      </c>
    </row>
    <row r="412" customFormat="false" ht="12.75" hidden="false" customHeight="false" outlineLevel="0" collapsed="false">
      <c r="AO412" s="0" t="n">
        <f aca="false">+A412</f>
        <v>0</v>
      </c>
      <c r="AP412" s="427" t="n">
        <f aca="false">+B412</f>
        <v>0</v>
      </c>
      <c r="AQ412" s="248" t="n">
        <f aca="false">+D412</f>
        <v>0</v>
      </c>
      <c r="AS412" s="249" t="n">
        <f aca="false">+P412</f>
        <v>0</v>
      </c>
      <c r="AT412" s="249" t="n">
        <f aca="false">+Q412</f>
        <v>0</v>
      </c>
    </row>
    <row r="413" customFormat="false" ht="12.75" hidden="false" customHeight="false" outlineLevel="0" collapsed="false">
      <c r="AO413" s="0" t="n">
        <f aca="false">+A413</f>
        <v>0</v>
      </c>
      <c r="AP413" s="427" t="n">
        <f aca="false">+B413</f>
        <v>0</v>
      </c>
      <c r="AQ413" s="248" t="n">
        <f aca="false">+D413</f>
        <v>0</v>
      </c>
      <c r="AS413" s="249" t="n">
        <f aca="false">+P413</f>
        <v>0</v>
      </c>
      <c r="AT413" s="249" t="n">
        <f aca="false">+Q413</f>
        <v>0</v>
      </c>
    </row>
    <row r="414" customFormat="false" ht="12.75" hidden="false" customHeight="false" outlineLevel="0" collapsed="false">
      <c r="AO414" s="0" t="n">
        <f aca="false">+A414</f>
        <v>0</v>
      </c>
      <c r="AP414" s="427" t="n">
        <f aca="false">+B414</f>
        <v>0</v>
      </c>
      <c r="AQ414" s="248" t="n">
        <f aca="false">+D414</f>
        <v>0</v>
      </c>
      <c r="AS414" s="249" t="n">
        <f aca="false">+P414</f>
        <v>0</v>
      </c>
      <c r="AT414" s="249" t="n">
        <f aca="false">+Q414</f>
        <v>0</v>
      </c>
    </row>
    <row r="415" customFormat="false" ht="12.75" hidden="false" customHeight="false" outlineLevel="0" collapsed="false">
      <c r="AO415" s="0" t="n">
        <f aca="false">+A415</f>
        <v>0</v>
      </c>
      <c r="AP415" s="427" t="n">
        <f aca="false">+B415</f>
        <v>0</v>
      </c>
      <c r="AQ415" s="248" t="n">
        <f aca="false">+D415</f>
        <v>0</v>
      </c>
      <c r="AS415" s="249" t="n">
        <f aca="false">+P415</f>
        <v>0</v>
      </c>
      <c r="AT415" s="249" t="n">
        <f aca="false">+Q415</f>
        <v>0</v>
      </c>
    </row>
    <row r="416" customFormat="false" ht="12.75" hidden="false" customHeight="false" outlineLevel="0" collapsed="false">
      <c r="AO416" s="0" t="n">
        <f aca="false">+A416</f>
        <v>0</v>
      </c>
      <c r="AP416" s="427" t="n">
        <f aca="false">+B416</f>
        <v>0</v>
      </c>
      <c r="AQ416" s="248" t="n">
        <f aca="false">+D416</f>
        <v>0</v>
      </c>
      <c r="AS416" s="249" t="n">
        <f aca="false">+P416</f>
        <v>0</v>
      </c>
      <c r="AT416" s="249" t="n">
        <f aca="false">+Q416</f>
        <v>0</v>
      </c>
    </row>
    <row r="417" customFormat="false" ht="12.75" hidden="false" customHeight="false" outlineLevel="0" collapsed="false">
      <c r="AO417" s="0" t="n">
        <f aca="false">+A417</f>
        <v>0</v>
      </c>
      <c r="AP417" s="427" t="n">
        <f aca="false">+B417</f>
        <v>0</v>
      </c>
      <c r="AQ417" s="248" t="n">
        <f aca="false">+D417</f>
        <v>0</v>
      </c>
      <c r="AS417" s="249" t="n">
        <f aca="false">+P417</f>
        <v>0</v>
      </c>
      <c r="AT417" s="249" t="n">
        <f aca="false">+Q417</f>
        <v>0</v>
      </c>
    </row>
    <row r="418" customFormat="false" ht="12.75" hidden="false" customHeight="false" outlineLevel="0" collapsed="false">
      <c r="AO418" s="0" t="n">
        <f aca="false">+A418</f>
        <v>0</v>
      </c>
      <c r="AP418" s="427" t="n">
        <f aca="false">+B418</f>
        <v>0</v>
      </c>
      <c r="AQ418" s="248" t="n">
        <f aca="false">+D418</f>
        <v>0</v>
      </c>
      <c r="AS418" s="249" t="n">
        <f aca="false">+P418</f>
        <v>0</v>
      </c>
      <c r="AT418" s="249" t="n">
        <f aca="false">+Q418</f>
        <v>0</v>
      </c>
    </row>
    <row r="419" customFormat="false" ht="12.75" hidden="false" customHeight="false" outlineLevel="0" collapsed="false">
      <c r="AO419" s="0" t="n">
        <f aca="false">+A419</f>
        <v>0</v>
      </c>
      <c r="AP419" s="427" t="n">
        <f aca="false">+B419</f>
        <v>0</v>
      </c>
      <c r="AQ419" s="248" t="n">
        <f aca="false">+D419</f>
        <v>0</v>
      </c>
      <c r="AS419" s="249" t="n">
        <f aca="false">+P419</f>
        <v>0</v>
      </c>
      <c r="AT419" s="249" t="n">
        <f aca="false">+Q419</f>
        <v>0</v>
      </c>
    </row>
    <row r="420" customFormat="false" ht="12.75" hidden="false" customHeight="false" outlineLevel="0" collapsed="false">
      <c r="AO420" s="0" t="n">
        <f aca="false">+A420</f>
        <v>0</v>
      </c>
      <c r="AP420" s="427" t="n">
        <f aca="false">+B420</f>
        <v>0</v>
      </c>
      <c r="AQ420" s="248" t="n">
        <f aca="false">+D420</f>
        <v>0</v>
      </c>
      <c r="AS420" s="249" t="n">
        <f aca="false">+P420</f>
        <v>0</v>
      </c>
      <c r="AT420" s="249" t="n">
        <f aca="false">+Q420</f>
        <v>0</v>
      </c>
    </row>
    <row r="421" customFormat="false" ht="12.75" hidden="false" customHeight="false" outlineLevel="0" collapsed="false">
      <c r="AO421" s="0" t="n">
        <f aca="false">+A421</f>
        <v>0</v>
      </c>
      <c r="AP421" s="427" t="n">
        <f aca="false">+B421</f>
        <v>0</v>
      </c>
      <c r="AQ421" s="248" t="n">
        <f aca="false">+D421</f>
        <v>0</v>
      </c>
      <c r="AS421" s="249" t="n">
        <f aca="false">+P421</f>
        <v>0</v>
      </c>
      <c r="AT421" s="249" t="n">
        <f aca="false">+Q421</f>
        <v>0</v>
      </c>
    </row>
    <row r="422" customFormat="false" ht="12.75" hidden="false" customHeight="false" outlineLevel="0" collapsed="false">
      <c r="AO422" s="0" t="n">
        <f aca="false">+A422</f>
        <v>0</v>
      </c>
      <c r="AP422" s="427" t="n">
        <f aca="false">+B422</f>
        <v>0</v>
      </c>
      <c r="AQ422" s="248" t="n">
        <f aca="false">+D422</f>
        <v>0</v>
      </c>
      <c r="AS422" s="249" t="n">
        <f aca="false">+P422</f>
        <v>0</v>
      </c>
      <c r="AT422" s="249" t="n">
        <f aca="false">+Q422</f>
        <v>0</v>
      </c>
    </row>
    <row r="423" customFormat="false" ht="12.75" hidden="false" customHeight="false" outlineLevel="0" collapsed="false">
      <c r="AO423" s="0" t="n">
        <f aca="false">+A423</f>
        <v>0</v>
      </c>
      <c r="AP423" s="427" t="n">
        <f aca="false">+B423</f>
        <v>0</v>
      </c>
      <c r="AQ423" s="248" t="n">
        <f aca="false">+D423</f>
        <v>0</v>
      </c>
      <c r="AS423" s="249" t="n">
        <f aca="false">+P423</f>
        <v>0</v>
      </c>
      <c r="AT423" s="249" t="n">
        <f aca="false">+Q423</f>
        <v>0</v>
      </c>
    </row>
    <row r="424" customFormat="false" ht="12.75" hidden="false" customHeight="false" outlineLevel="0" collapsed="false">
      <c r="AO424" s="0" t="n">
        <f aca="false">+A424</f>
        <v>0</v>
      </c>
      <c r="AP424" s="427" t="n">
        <f aca="false">+B424</f>
        <v>0</v>
      </c>
      <c r="AQ424" s="248" t="n">
        <f aca="false">+D424</f>
        <v>0</v>
      </c>
      <c r="AS424" s="249" t="n">
        <f aca="false">+P424</f>
        <v>0</v>
      </c>
      <c r="AT424" s="249" t="n">
        <f aca="false">+Q424</f>
        <v>0</v>
      </c>
    </row>
    <row r="425" customFormat="false" ht="12.75" hidden="false" customHeight="false" outlineLevel="0" collapsed="false">
      <c r="AO425" s="0" t="n">
        <f aca="false">+A425</f>
        <v>0</v>
      </c>
      <c r="AP425" s="427" t="n">
        <f aca="false">+B425</f>
        <v>0</v>
      </c>
      <c r="AQ425" s="248" t="n">
        <f aca="false">+D425</f>
        <v>0</v>
      </c>
      <c r="AS425" s="249" t="n">
        <f aca="false">+P425</f>
        <v>0</v>
      </c>
      <c r="AT425" s="249" t="n">
        <f aca="false">+Q425</f>
        <v>0</v>
      </c>
    </row>
    <row r="426" customFormat="false" ht="12.75" hidden="false" customHeight="false" outlineLevel="0" collapsed="false">
      <c r="AO426" s="0" t="n">
        <f aca="false">+A426</f>
        <v>0</v>
      </c>
      <c r="AP426" s="427" t="n">
        <f aca="false">+B426</f>
        <v>0</v>
      </c>
      <c r="AQ426" s="248" t="n">
        <f aca="false">+D426</f>
        <v>0</v>
      </c>
      <c r="AS426" s="249" t="n">
        <f aca="false">+P426</f>
        <v>0</v>
      </c>
      <c r="AT426" s="249" t="n">
        <f aca="false">+Q426</f>
        <v>0</v>
      </c>
    </row>
    <row r="427" customFormat="false" ht="12.75" hidden="false" customHeight="false" outlineLevel="0" collapsed="false">
      <c r="AO427" s="0" t="n">
        <f aca="false">+A427</f>
        <v>0</v>
      </c>
      <c r="AP427" s="427" t="n">
        <f aca="false">+B427</f>
        <v>0</v>
      </c>
      <c r="AQ427" s="248" t="n">
        <f aca="false">+D427</f>
        <v>0</v>
      </c>
      <c r="AS427" s="249" t="n">
        <f aca="false">+P427</f>
        <v>0</v>
      </c>
      <c r="AT427" s="249" t="n">
        <f aca="false">+Q427</f>
        <v>0</v>
      </c>
    </row>
    <row r="428" customFormat="false" ht="12.75" hidden="false" customHeight="false" outlineLevel="0" collapsed="false">
      <c r="AO428" s="0" t="n">
        <f aca="false">+A428</f>
        <v>0</v>
      </c>
      <c r="AP428" s="427" t="n">
        <f aca="false">+B428</f>
        <v>0</v>
      </c>
      <c r="AQ428" s="248" t="n">
        <f aca="false">+D428</f>
        <v>0</v>
      </c>
      <c r="AS428" s="249" t="n">
        <f aca="false">+P428</f>
        <v>0</v>
      </c>
      <c r="AT428" s="249" t="n">
        <f aca="false">+Q428</f>
        <v>0</v>
      </c>
    </row>
    <row r="429" customFormat="false" ht="12.75" hidden="false" customHeight="false" outlineLevel="0" collapsed="false">
      <c r="AO429" s="0" t="n">
        <f aca="false">+A429</f>
        <v>0</v>
      </c>
      <c r="AP429" s="427" t="n">
        <f aca="false">+B429</f>
        <v>0</v>
      </c>
      <c r="AQ429" s="248" t="n">
        <f aca="false">+D429</f>
        <v>0</v>
      </c>
      <c r="AS429" s="249" t="n">
        <f aca="false">+P429</f>
        <v>0</v>
      </c>
      <c r="AT429" s="249" t="n">
        <f aca="false">+Q429</f>
        <v>0</v>
      </c>
    </row>
    <row r="430" customFormat="false" ht="12.75" hidden="false" customHeight="false" outlineLevel="0" collapsed="false">
      <c r="AO430" s="0" t="n">
        <f aca="false">+A430</f>
        <v>0</v>
      </c>
      <c r="AP430" s="427" t="n">
        <f aca="false">+B430</f>
        <v>0</v>
      </c>
      <c r="AQ430" s="248" t="n">
        <f aca="false">+D430</f>
        <v>0</v>
      </c>
      <c r="AS430" s="249" t="n">
        <f aca="false">+P430</f>
        <v>0</v>
      </c>
      <c r="AT430" s="249" t="n">
        <f aca="false">+Q430</f>
        <v>0</v>
      </c>
    </row>
    <row r="431" customFormat="false" ht="12.75" hidden="false" customHeight="false" outlineLevel="0" collapsed="false">
      <c r="AO431" s="0" t="n">
        <f aca="false">+A431</f>
        <v>0</v>
      </c>
      <c r="AP431" s="427" t="n">
        <f aca="false">+B431</f>
        <v>0</v>
      </c>
      <c r="AQ431" s="248" t="n">
        <f aca="false">+D431</f>
        <v>0</v>
      </c>
      <c r="AS431" s="249" t="n">
        <f aca="false">+P431</f>
        <v>0</v>
      </c>
      <c r="AT431" s="249" t="n">
        <f aca="false">+Q431</f>
        <v>0</v>
      </c>
    </row>
    <row r="432" customFormat="false" ht="12.75" hidden="false" customHeight="false" outlineLevel="0" collapsed="false">
      <c r="AO432" s="0" t="n">
        <f aca="false">+A432</f>
        <v>0</v>
      </c>
      <c r="AP432" s="427" t="n">
        <f aca="false">+B432</f>
        <v>0</v>
      </c>
      <c r="AQ432" s="248" t="n">
        <f aca="false">+D432</f>
        <v>0</v>
      </c>
      <c r="AS432" s="249" t="n">
        <f aca="false">+P432</f>
        <v>0</v>
      </c>
      <c r="AT432" s="249" t="n">
        <f aca="false">+Q432</f>
        <v>0</v>
      </c>
    </row>
    <row r="433" customFormat="false" ht="12.75" hidden="false" customHeight="false" outlineLevel="0" collapsed="false">
      <c r="AO433" s="0" t="n">
        <f aca="false">+A433</f>
        <v>0</v>
      </c>
      <c r="AP433" s="427" t="n">
        <f aca="false">+B433</f>
        <v>0</v>
      </c>
      <c r="AQ433" s="248" t="n">
        <f aca="false">+D433</f>
        <v>0</v>
      </c>
      <c r="AS433" s="249" t="n">
        <f aca="false">+P433</f>
        <v>0</v>
      </c>
      <c r="AT433" s="249" t="n">
        <f aca="false">+Q433</f>
        <v>0</v>
      </c>
    </row>
    <row r="434" customFormat="false" ht="12.75" hidden="false" customHeight="false" outlineLevel="0" collapsed="false">
      <c r="AO434" s="0" t="n">
        <f aca="false">+A434</f>
        <v>0</v>
      </c>
      <c r="AP434" s="427" t="n">
        <f aca="false">+B434</f>
        <v>0</v>
      </c>
      <c r="AQ434" s="248" t="n">
        <f aca="false">+D434</f>
        <v>0</v>
      </c>
      <c r="AS434" s="249" t="n">
        <f aca="false">+P434</f>
        <v>0</v>
      </c>
      <c r="AT434" s="249" t="n">
        <f aca="false">+Q434</f>
        <v>0</v>
      </c>
    </row>
    <row r="435" customFormat="false" ht="12.75" hidden="false" customHeight="false" outlineLevel="0" collapsed="false">
      <c r="AO435" s="0" t="n">
        <f aca="false">+A435</f>
        <v>0</v>
      </c>
      <c r="AP435" s="427" t="n">
        <f aca="false">+B435</f>
        <v>0</v>
      </c>
      <c r="AQ435" s="248" t="n">
        <f aca="false">+D435</f>
        <v>0</v>
      </c>
      <c r="AS435" s="249" t="n">
        <f aca="false">+P435</f>
        <v>0</v>
      </c>
      <c r="AT435" s="249" t="n">
        <f aca="false">+Q435</f>
        <v>0</v>
      </c>
    </row>
    <row r="436" customFormat="false" ht="12.75" hidden="false" customHeight="false" outlineLevel="0" collapsed="false">
      <c r="AO436" s="0" t="n">
        <f aca="false">+A436</f>
        <v>0</v>
      </c>
      <c r="AP436" s="427" t="n">
        <f aca="false">+B436</f>
        <v>0</v>
      </c>
      <c r="AQ436" s="248" t="n">
        <f aca="false">+D436</f>
        <v>0</v>
      </c>
      <c r="AS436" s="249" t="n">
        <f aca="false">+P436</f>
        <v>0</v>
      </c>
      <c r="AT436" s="249" t="n">
        <f aca="false">+Q436</f>
        <v>0</v>
      </c>
    </row>
    <row r="437" customFormat="false" ht="12.75" hidden="false" customHeight="false" outlineLevel="0" collapsed="false">
      <c r="AO437" s="0" t="n">
        <f aca="false">+A437</f>
        <v>0</v>
      </c>
      <c r="AP437" s="427" t="n">
        <f aca="false">+B437</f>
        <v>0</v>
      </c>
      <c r="AQ437" s="248" t="n">
        <f aca="false">+D437</f>
        <v>0</v>
      </c>
      <c r="AS437" s="249" t="n">
        <f aca="false">+P437</f>
        <v>0</v>
      </c>
      <c r="AT437" s="249" t="n">
        <f aca="false">+Q437</f>
        <v>0</v>
      </c>
    </row>
    <row r="438" customFormat="false" ht="12.75" hidden="false" customHeight="false" outlineLevel="0" collapsed="false">
      <c r="AO438" s="0" t="n">
        <f aca="false">+A438</f>
        <v>0</v>
      </c>
      <c r="AP438" s="427" t="n">
        <f aca="false">+B438</f>
        <v>0</v>
      </c>
      <c r="AQ438" s="248" t="n">
        <f aca="false">+D438</f>
        <v>0</v>
      </c>
      <c r="AS438" s="249" t="n">
        <f aca="false">+P438</f>
        <v>0</v>
      </c>
      <c r="AT438" s="249" t="n">
        <f aca="false">+Q438</f>
        <v>0</v>
      </c>
    </row>
    <row r="439" customFormat="false" ht="12.75" hidden="false" customHeight="false" outlineLevel="0" collapsed="false">
      <c r="AO439" s="0" t="n">
        <f aca="false">+A439</f>
        <v>0</v>
      </c>
      <c r="AP439" s="427" t="n">
        <f aca="false">+B439</f>
        <v>0</v>
      </c>
      <c r="AQ439" s="248" t="n">
        <f aca="false">+D439</f>
        <v>0</v>
      </c>
      <c r="AS439" s="249" t="n">
        <f aca="false">+P439</f>
        <v>0</v>
      </c>
      <c r="AT439" s="249" t="n">
        <f aca="false">+Q439</f>
        <v>0</v>
      </c>
    </row>
    <row r="440" customFormat="false" ht="12.75" hidden="false" customHeight="false" outlineLevel="0" collapsed="false">
      <c r="AO440" s="0" t="n">
        <f aca="false">+A440</f>
        <v>0</v>
      </c>
      <c r="AP440" s="427" t="n">
        <f aca="false">+B440</f>
        <v>0</v>
      </c>
      <c r="AQ440" s="248" t="n">
        <f aca="false">+D440</f>
        <v>0</v>
      </c>
      <c r="AS440" s="249" t="n">
        <f aca="false">+P440</f>
        <v>0</v>
      </c>
      <c r="AT440" s="249" t="n">
        <f aca="false">+Q440</f>
        <v>0</v>
      </c>
    </row>
    <row r="441" customFormat="false" ht="12.75" hidden="false" customHeight="false" outlineLevel="0" collapsed="false">
      <c r="AO441" s="0" t="n">
        <f aca="false">+A441</f>
        <v>0</v>
      </c>
      <c r="AP441" s="427" t="n">
        <f aca="false">+B441</f>
        <v>0</v>
      </c>
      <c r="AQ441" s="248" t="n">
        <f aca="false">+D441</f>
        <v>0</v>
      </c>
      <c r="AS441" s="249" t="n">
        <f aca="false">+P441</f>
        <v>0</v>
      </c>
      <c r="AT441" s="249" t="n">
        <f aca="false">+Q441</f>
        <v>0</v>
      </c>
    </row>
    <row r="442" customFormat="false" ht="12.75" hidden="false" customHeight="false" outlineLevel="0" collapsed="false">
      <c r="AO442" s="0" t="n">
        <f aca="false">+A442</f>
        <v>0</v>
      </c>
      <c r="AP442" s="427" t="n">
        <f aca="false">+B442</f>
        <v>0</v>
      </c>
      <c r="AQ442" s="248" t="n">
        <f aca="false">+D442</f>
        <v>0</v>
      </c>
      <c r="AS442" s="249" t="n">
        <f aca="false">+P442</f>
        <v>0</v>
      </c>
      <c r="AT442" s="249" t="n">
        <f aca="false">+Q442</f>
        <v>0</v>
      </c>
    </row>
    <row r="443" customFormat="false" ht="12.75" hidden="false" customHeight="false" outlineLevel="0" collapsed="false">
      <c r="AO443" s="0" t="n">
        <f aca="false">+A443</f>
        <v>0</v>
      </c>
      <c r="AP443" s="427" t="n">
        <f aca="false">+B443</f>
        <v>0</v>
      </c>
      <c r="AQ443" s="248" t="n">
        <f aca="false">+D443</f>
        <v>0</v>
      </c>
      <c r="AS443" s="249" t="n">
        <f aca="false">+P443</f>
        <v>0</v>
      </c>
      <c r="AT443" s="249" t="n">
        <f aca="false">+Q443</f>
        <v>0</v>
      </c>
    </row>
    <row r="444" customFormat="false" ht="12.75" hidden="false" customHeight="false" outlineLevel="0" collapsed="false">
      <c r="AO444" s="0" t="n">
        <f aca="false">+A444</f>
        <v>0</v>
      </c>
      <c r="AP444" s="427" t="n">
        <f aca="false">+B444</f>
        <v>0</v>
      </c>
      <c r="AQ444" s="248" t="n">
        <f aca="false">+D444</f>
        <v>0</v>
      </c>
      <c r="AS444" s="249" t="n">
        <f aca="false">+P444</f>
        <v>0</v>
      </c>
      <c r="AT444" s="249" t="n">
        <f aca="false">+Q444</f>
        <v>0</v>
      </c>
    </row>
    <row r="445" customFormat="false" ht="12.75" hidden="false" customHeight="false" outlineLevel="0" collapsed="false">
      <c r="AO445" s="0" t="n">
        <f aca="false">+A445</f>
        <v>0</v>
      </c>
      <c r="AP445" s="427" t="n">
        <f aca="false">+B445</f>
        <v>0</v>
      </c>
      <c r="AQ445" s="248" t="n">
        <f aca="false">+D445</f>
        <v>0</v>
      </c>
      <c r="AS445" s="249" t="n">
        <f aca="false">+P445</f>
        <v>0</v>
      </c>
      <c r="AT445" s="249" t="n">
        <f aca="false">+Q445</f>
        <v>0</v>
      </c>
    </row>
    <row r="446" customFormat="false" ht="12.75" hidden="false" customHeight="false" outlineLevel="0" collapsed="false">
      <c r="AO446" s="0" t="n">
        <f aca="false">+A446</f>
        <v>0</v>
      </c>
      <c r="AP446" s="427" t="n">
        <f aca="false">+B446</f>
        <v>0</v>
      </c>
      <c r="AQ446" s="248" t="n">
        <f aca="false">+D446</f>
        <v>0</v>
      </c>
      <c r="AS446" s="249" t="n">
        <f aca="false">+P446</f>
        <v>0</v>
      </c>
      <c r="AT446" s="249" t="n">
        <f aca="false">+Q446</f>
        <v>0</v>
      </c>
    </row>
    <row r="447" customFormat="false" ht="12.75" hidden="false" customHeight="false" outlineLevel="0" collapsed="false">
      <c r="AO447" s="0" t="n">
        <f aca="false">+A447</f>
        <v>0</v>
      </c>
      <c r="AP447" s="427" t="n">
        <f aca="false">+B447</f>
        <v>0</v>
      </c>
      <c r="AQ447" s="248" t="n">
        <f aca="false">+D447</f>
        <v>0</v>
      </c>
      <c r="AS447" s="249" t="n">
        <f aca="false">+P447</f>
        <v>0</v>
      </c>
      <c r="AT447" s="249" t="n">
        <f aca="false">+Q447</f>
        <v>0</v>
      </c>
    </row>
    <row r="448" customFormat="false" ht="12.75" hidden="false" customHeight="false" outlineLevel="0" collapsed="false">
      <c r="AO448" s="0" t="n">
        <f aca="false">+A448</f>
        <v>0</v>
      </c>
      <c r="AP448" s="427" t="n">
        <f aca="false">+B448</f>
        <v>0</v>
      </c>
      <c r="AQ448" s="248" t="n">
        <f aca="false">+D448</f>
        <v>0</v>
      </c>
      <c r="AS448" s="249" t="n">
        <f aca="false">+P448</f>
        <v>0</v>
      </c>
      <c r="AT448" s="249" t="n">
        <f aca="false">+Q448</f>
        <v>0</v>
      </c>
    </row>
    <row r="449" customFormat="false" ht="12.75" hidden="false" customHeight="false" outlineLevel="0" collapsed="false">
      <c r="AO449" s="0" t="n">
        <f aca="false">+A449</f>
        <v>0</v>
      </c>
      <c r="AP449" s="427" t="n">
        <f aca="false">+B449</f>
        <v>0</v>
      </c>
      <c r="AQ449" s="248" t="n">
        <f aca="false">+D449</f>
        <v>0</v>
      </c>
      <c r="AS449" s="249" t="n">
        <f aca="false">+P449</f>
        <v>0</v>
      </c>
      <c r="AT449" s="249" t="n">
        <f aca="false">+Q449</f>
        <v>0</v>
      </c>
    </row>
    <row r="450" customFormat="false" ht="12.75" hidden="false" customHeight="false" outlineLevel="0" collapsed="false">
      <c r="AO450" s="0" t="n">
        <f aca="false">+A450</f>
        <v>0</v>
      </c>
      <c r="AP450" s="427" t="n">
        <f aca="false">+B450</f>
        <v>0</v>
      </c>
      <c r="AQ450" s="248" t="n">
        <f aca="false">+D450</f>
        <v>0</v>
      </c>
      <c r="AS450" s="249" t="n">
        <f aca="false">+P450</f>
        <v>0</v>
      </c>
      <c r="AT450" s="249" t="n">
        <f aca="false">+Q450</f>
        <v>0</v>
      </c>
    </row>
    <row r="451" customFormat="false" ht="12.75" hidden="false" customHeight="false" outlineLevel="0" collapsed="false">
      <c r="AO451" s="0" t="n">
        <f aca="false">+A451</f>
        <v>0</v>
      </c>
      <c r="AP451" s="427" t="n">
        <f aca="false">+B451</f>
        <v>0</v>
      </c>
      <c r="AQ451" s="248" t="n">
        <f aca="false">+D451</f>
        <v>0</v>
      </c>
      <c r="AS451" s="249" t="n">
        <f aca="false">+P451</f>
        <v>0</v>
      </c>
      <c r="AT451" s="249" t="n">
        <f aca="false">+Q451</f>
        <v>0</v>
      </c>
    </row>
    <row r="452" customFormat="false" ht="12.75" hidden="false" customHeight="false" outlineLevel="0" collapsed="false">
      <c r="AO452" s="0" t="n">
        <f aca="false">+A452</f>
        <v>0</v>
      </c>
      <c r="AP452" s="427" t="n">
        <f aca="false">+B452</f>
        <v>0</v>
      </c>
      <c r="AQ452" s="248" t="n">
        <f aca="false">+D452</f>
        <v>0</v>
      </c>
      <c r="AS452" s="249" t="n">
        <f aca="false">+P452</f>
        <v>0</v>
      </c>
      <c r="AT452" s="249" t="n">
        <f aca="false">+Q452</f>
        <v>0</v>
      </c>
    </row>
    <row r="453" customFormat="false" ht="12.75" hidden="false" customHeight="false" outlineLevel="0" collapsed="false">
      <c r="AO453" s="0" t="n">
        <f aca="false">+A453</f>
        <v>0</v>
      </c>
      <c r="AP453" s="427" t="n">
        <f aca="false">+B453</f>
        <v>0</v>
      </c>
      <c r="AQ453" s="248" t="n">
        <f aca="false">+D453</f>
        <v>0</v>
      </c>
      <c r="AS453" s="249" t="n">
        <f aca="false">+P453</f>
        <v>0</v>
      </c>
      <c r="AT453" s="249" t="n">
        <f aca="false">+Q453</f>
        <v>0</v>
      </c>
    </row>
    <row r="454" customFormat="false" ht="12.75" hidden="false" customHeight="false" outlineLevel="0" collapsed="false">
      <c r="AO454" s="0" t="n">
        <f aca="false">+A454</f>
        <v>0</v>
      </c>
      <c r="AP454" s="427" t="n">
        <f aca="false">+B454</f>
        <v>0</v>
      </c>
      <c r="AQ454" s="248" t="n">
        <f aca="false">+D454</f>
        <v>0</v>
      </c>
      <c r="AS454" s="249" t="n">
        <f aca="false">+P454</f>
        <v>0</v>
      </c>
      <c r="AT454" s="249" t="n">
        <f aca="false">+Q454</f>
        <v>0</v>
      </c>
    </row>
    <row r="455" customFormat="false" ht="12.75" hidden="false" customHeight="false" outlineLevel="0" collapsed="false">
      <c r="AO455" s="0" t="n">
        <f aca="false">+A455</f>
        <v>0</v>
      </c>
      <c r="AP455" s="427" t="n">
        <f aca="false">+B455</f>
        <v>0</v>
      </c>
      <c r="AQ455" s="248" t="n">
        <f aca="false">+D455</f>
        <v>0</v>
      </c>
      <c r="AS455" s="249" t="n">
        <f aca="false">+P455</f>
        <v>0</v>
      </c>
      <c r="AT455" s="249" t="n">
        <f aca="false">+Q455</f>
        <v>0</v>
      </c>
    </row>
    <row r="456" customFormat="false" ht="12.75" hidden="false" customHeight="false" outlineLevel="0" collapsed="false">
      <c r="AO456" s="0" t="n">
        <f aca="false">+A456</f>
        <v>0</v>
      </c>
      <c r="AP456" s="427" t="n">
        <f aca="false">+B456</f>
        <v>0</v>
      </c>
      <c r="AQ456" s="248" t="n">
        <f aca="false">+D456</f>
        <v>0</v>
      </c>
      <c r="AS456" s="249" t="n">
        <f aca="false">+P456</f>
        <v>0</v>
      </c>
      <c r="AT456" s="249" t="n">
        <f aca="false">+Q456</f>
        <v>0</v>
      </c>
    </row>
    <row r="457" customFormat="false" ht="12.75" hidden="false" customHeight="false" outlineLevel="0" collapsed="false">
      <c r="AO457" s="0" t="n">
        <f aca="false">+A457</f>
        <v>0</v>
      </c>
      <c r="AP457" s="427" t="n">
        <f aca="false">+B457</f>
        <v>0</v>
      </c>
      <c r="AQ457" s="248" t="n">
        <f aca="false">+D457</f>
        <v>0</v>
      </c>
      <c r="AS457" s="249" t="n">
        <f aca="false">+P457</f>
        <v>0</v>
      </c>
      <c r="AT457" s="249" t="n">
        <f aca="false">+Q457</f>
        <v>0</v>
      </c>
    </row>
    <row r="458" customFormat="false" ht="12.75" hidden="false" customHeight="false" outlineLevel="0" collapsed="false">
      <c r="AO458" s="0" t="n">
        <f aca="false">+A458</f>
        <v>0</v>
      </c>
      <c r="AP458" s="427" t="n">
        <f aca="false">+B458</f>
        <v>0</v>
      </c>
      <c r="AQ458" s="248" t="n">
        <f aca="false">+D458</f>
        <v>0</v>
      </c>
      <c r="AS458" s="249" t="n">
        <f aca="false">+P458</f>
        <v>0</v>
      </c>
      <c r="AT458" s="249" t="n">
        <f aca="false">+Q458</f>
        <v>0</v>
      </c>
    </row>
    <row r="459" customFormat="false" ht="12.75" hidden="false" customHeight="false" outlineLevel="0" collapsed="false">
      <c r="AO459" s="0" t="n">
        <f aca="false">+A459</f>
        <v>0</v>
      </c>
      <c r="AP459" s="427" t="n">
        <f aca="false">+B459</f>
        <v>0</v>
      </c>
      <c r="AQ459" s="248" t="n">
        <f aca="false">+D459</f>
        <v>0</v>
      </c>
      <c r="AS459" s="249" t="n">
        <f aca="false">+P459</f>
        <v>0</v>
      </c>
      <c r="AT459" s="249" t="n">
        <f aca="false">+Q459</f>
        <v>0</v>
      </c>
    </row>
    <row r="460" customFormat="false" ht="12.75" hidden="false" customHeight="false" outlineLevel="0" collapsed="false">
      <c r="AO460" s="0" t="n">
        <f aca="false">+A460</f>
        <v>0</v>
      </c>
      <c r="AP460" s="427" t="n">
        <f aca="false">+B460</f>
        <v>0</v>
      </c>
      <c r="AQ460" s="248" t="n">
        <f aca="false">+D460</f>
        <v>0</v>
      </c>
      <c r="AS460" s="249" t="n">
        <f aca="false">+P460</f>
        <v>0</v>
      </c>
      <c r="AT460" s="249" t="n">
        <f aca="false">+Q460</f>
        <v>0</v>
      </c>
    </row>
    <row r="461" customFormat="false" ht="12.75" hidden="false" customHeight="false" outlineLevel="0" collapsed="false">
      <c r="AO461" s="0" t="n">
        <f aca="false">+A461</f>
        <v>0</v>
      </c>
      <c r="AP461" s="427" t="n">
        <f aca="false">+B461</f>
        <v>0</v>
      </c>
      <c r="AQ461" s="248" t="n">
        <f aca="false">+D461</f>
        <v>0</v>
      </c>
      <c r="AS461" s="249" t="n">
        <f aca="false">+P461</f>
        <v>0</v>
      </c>
      <c r="AT461" s="249" t="n">
        <f aca="false">+Q461</f>
        <v>0</v>
      </c>
    </row>
    <row r="462" customFormat="false" ht="12.75" hidden="false" customHeight="false" outlineLevel="0" collapsed="false">
      <c r="AO462" s="0" t="n">
        <f aca="false">+A462</f>
        <v>0</v>
      </c>
      <c r="AP462" s="427" t="n">
        <f aca="false">+B462</f>
        <v>0</v>
      </c>
      <c r="AQ462" s="248" t="n">
        <f aca="false">+D462</f>
        <v>0</v>
      </c>
      <c r="AS462" s="249" t="n">
        <f aca="false">+P462</f>
        <v>0</v>
      </c>
      <c r="AT462" s="249" t="n">
        <f aca="false">+Q462</f>
        <v>0</v>
      </c>
    </row>
    <row r="463" customFormat="false" ht="12.75" hidden="false" customHeight="false" outlineLevel="0" collapsed="false">
      <c r="AO463" s="0" t="n">
        <f aca="false">+A463</f>
        <v>0</v>
      </c>
      <c r="AP463" s="427" t="n">
        <f aca="false">+B463</f>
        <v>0</v>
      </c>
      <c r="AQ463" s="248" t="n">
        <f aca="false">+D463</f>
        <v>0</v>
      </c>
      <c r="AS463" s="249" t="n">
        <f aca="false">+P463</f>
        <v>0</v>
      </c>
      <c r="AT463" s="249" t="n">
        <f aca="false">+Q463</f>
        <v>0</v>
      </c>
    </row>
    <row r="464" customFormat="false" ht="12.75" hidden="false" customHeight="false" outlineLevel="0" collapsed="false">
      <c r="AO464" s="0" t="n">
        <f aca="false">+A464</f>
        <v>0</v>
      </c>
      <c r="AP464" s="427" t="n">
        <f aca="false">+B464</f>
        <v>0</v>
      </c>
      <c r="AQ464" s="248" t="n">
        <f aca="false">+D464</f>
        <v>0</v>
      </c>
      <c r="AS464" s="249" t="n">
        <f aca="false">+P464</f>
        <v>0</v>
      </c>
      <c r="AT464" s="249" t="n">
        <f aca="false">+Q464</f>
        <v>0</v>
      </c>
    </row>
    <row r="465" customFormat="false" ht="12.75" hidden="false" customHeight="false" outlineLevel="0" collapsed="false">
      <c r="AO465" s="0" t="n">
        <f aca="false">+A465</f>
        <v>0</v>
      </c>
      <c r="AP465" s="427" t="n">
        <f aca="false">+B465</f>
        <v>0</v>
      </c>
      <c r="AQ465" s="248" t="n">
        <f aca="false">+D465</f>
        <v>0</v>
      </c>
      <c r="AS465" s="249" t="n">
        <f aca="false">+P465</f>
        <v>0</v>
      </c>
      <c r="AT465" s="249" t="n">
        <f aca="false">+Q465</f>
        <v>0</v>
      </c>
    </row>
    <row r="466" customFormat="false" ht="12.75" hidden="false" customHeight="false" outlineLevel="0" collapsed="false">
      <c r="AO466" s="0" t="n">
        <f aca="false">+A466</f>
        <v>0</v>
      </c>
      <c r="AP466" s="427" t="n">
        <f aca="false">+B466</f>
        <v>0</v>
      </c>
      <c r="AQ466" s="248" t="n">
        <f aca="false">+D466</f>
        <v>0</v>
      </c>
      <c r="AS466" s="249" t="n">
        <f aca="false">+P466</f>
        <v>0</v>
      </c>
      <c r="AT466" s="249" t="n">
        <f aca="false">+Q466</f>
        <v>0</v>
      </c>
    </row>
    <row r="467" customFormat="false" ht="12.75" hidden="false" customHeight="false" outlineLevel="0" collapsed="false">
      <c r="AO467" s="0" t="n">
        <f aca="false">+A467</f>
        <v>0</v>
      </c>
      <c r="AP467" s="427" t="n">
        <f aca="false">+B467</f>
        <v>0</v>
      </c>
      <c r="AQ467" s="248" t="n">
        <f aca="false">+D467</f>
        <v>0</v>
      </c>
      <c r="AS467" s="249" t="n">
        <f aca="false">+P467</f>
        <v>0</v>
      </c>
      <c r="AT467" s="249" t="n">
        <f aca="false">+Q467</f>
        <v>0</v>
      </c>
    </row>
    <row r="468" customFormat="false" ht="12.75" hidden="false" customHeight="false" outlineLevel="0" collapsed="false">
      <c r="AO468" s="0" t="n">
        <f aca="false">+A468</f>
        <v>0</v>
      </c>
      <c r="AP468" s="427" t="n">
        <f aca="false">+B468</f>
        <v>0</v>
      </c>
      <c r="AQ468" s="248" t="n">
        <f aca="false">+D468</f>
        <v>0</v>
      </c>
      <c r="AS468" s="249" t="n">
        <f aca="false">+P468</f>
        <v>0</v>
      </c>
      <c r="AT468" s="249" t="n">
        <f aca="false">+Q468</f>
        <v>0</v>
      </c>
    </row>
    <row r="469" customFormat="false" ht="12.75" hidden="false" customHeight="false" outlineLevel="0" collapsed="false">
      <c r="AO469" s="0" t="n">
        <f aca="false">+A469</f>
        <v>0</v>
      </c>
      <c r="AP469" s="427" t="n">
        <f aca="false">+B469</f>
        <v>0</v>
      </c>
      <c r="AQ469" s="248" t="n">
        <f aca="false">+D469</f>
        <v>0</v>
      </c>
      <c r="AS469" s="249" t="n">
        <f aca="false">+P469</f>
        <v>0</v>
      </c>
      <c r="AT469" s="249" t="n">
        <f aca="false">+Q469</f>
        <v>0</v>
      </c>
    </row>
    <row r="470" customFormat="false" ht="12.75" hidden="false" customHeight="false" outlineLevel="0" collapsed="false">
      <c r="AO470" s="0" t="n">
        <f aca="false">+A470</f>
        <v>0</v>
      </c>
      <c r="AP470" s="427" t="n">
        <f aca="false">+B470</f>
        <v>0</v>
      </c>
      <c r="AQ470" s="248" t="n">
        <f aca="false">+D470</f>
        <v>0</v>
      </c>
      <c r="AS470" s="249" t="n">
        <f aca="false">+P470</f>
        <v>0</v>
      </c>
      <c r="AT470" s="249" t="n">
        <f aca="false">+Q470</f>
        <v>0</v>
      </c>
    </row>
    <row r="471" customFormat="false" ht="12.75" hidden="false" customHeight="false" outlineLevel="0" collapsed="false">
      <c r="AO471" s="0" t="n">
        <f aca="false">+A471</f>
        <v>0</v>
      </c>
      <c r="AP471" s="427" t="n">
        <f aca="false">+B471</f>
        <v>0</v>
      </c>
      <c r="AQ471" s="248" t="n">
        <f aca="false">+D471</f>
        <v>0</v>
      </c>
      <c r="AS471" s="249" t="n">
        <f aca="false">+P471</f>
        <v>0</v>
      </c>
      <c r="AT471" s="249" t="n">
        <f aca="false">+Q471</f>
        <v>0</v>
      </c>
    </row>
    <row r="472" customFormat="false" ht="12.75" hidden="false" customHeight="false" outlineLevel="0" collapsed="false">
      <c r="AO472" s="0" t="n">
        <f aca="false">+A472</f>
        <v>0</v>
      </c>
      <c r="AP472" s="427" t="n">
        <f aca="false">+B472</f>
        <v>0</v>
      </c>
      <c r="AQ472" s="248" t="n">
        <f aca="false">+D472</f>
        <v>0</v>
      </c>
      <c r="AS472" s="249" t="n">
        <f aca="false">+P472</f>
        <v>0</v>
      </c>
      <c r="AT472" s="249" t="n">
        <f aca="false">+Q472</f>
        <v>0</v>
      </c>
    </row>
    <row r="473" customFormat="false" ht="12.75" hidden="false" customHeight="false" outlineLevel="0" collapsed="false">
      <c r="AO473" s="0" t="n">
        <f aca="false">+A473</f>
        <v>0</v>
      </c>
      <c r="AP473" s="427" t="n">
        <f aca="false">+B473</f>
        <v>0</v>
      </c>
      <c r="AQ473" s="248" t="n">
        <f aca="false">+D473</f>
        <v>0</v>
      </c>
      <c r="AS473" s="249" t="n">
        <f aca="false">+P473</f>
        <v>0</v>
      </c>
      <c r="AT473" s="249" t="n">
        <f aca="false">+Q473</f>
        <v>0</v>
      </c>
    </row>
    <row r="474" customFormat="false" ht="12.75" hidden="false" customHeight="false" outlineLevel="0" collapsed="false">
      <c r="AO474" s="0" t="n">
        <f aca="false">+A474</f>
        <v>0</v>
      </c>
      <c r="AP474" s="427" t="n">
        <f aca="false">+B474</f>
        <v>0</v>
      </c>
      <c r="AQ474" s="248" t="n">
        <f aca="false">+D474</f>
        <v>0</v>
      </c>
      <c r="AS474" s="249" t="n">
        <f aca="false">+P474</f>
        <v>0</v>
      </c>
      <c r="AT474" s="249" t="n">
        <f aca="false">+Q474</f>
        <v>0</v>
      </c>
    </row>
    <row r="475" customFormat="false" ht="12.75" hidden="false" customHeight="false" outlineLevel="0" collapsed="false">
      <c r="AO475" s="0" t="n">
        <f aca="false">+A475</f>
        <v>0</v>
      </c>
      <c r="AP475" s="427" t="n">
        <f aca="false">+B475</f>
        <v>0</v>
      </c>
      <c r="AQ475" s="248" t="n">
        <f aca="false">+D475</f>
        <v>0</v>
      </c>
      <c r="AS475" s="249" t="n">
        <f aca="false">+P475</f>
        <v>0</v>
      </c>
      <c r="AT475" s="249" t="n">
        <f aca="false">+Q475</f>
        <v>0</v>
      </c>
    </row>
    <row r="476" customFormat="false" ht="12.75" hidden="false" customHeight="false" outlineLevel="0" collapsed="false">
      <c r="AO476" s="0" t="n">
        <f aca="false">+A476</f>
        <v>0</v>
      </c>
      <c r="AP476" s="427" t="n">
        <f aca="false">+B476</f>
        <v>0</v>
      </c>
      <c r="AQ476" s="248" t="n">
        <f aca="false">+D476</f>
        <v>0</v>
      </c>
      <c r="AS476" s="249" t="n">
        <f aca="false">+P476</f>
        <v>0</v>
      </c>
      <c r="AT476" s="249" t="n">
        <f aca="false">+Q476</f>
        <v>0</v>
      </c>
    </row>
    <row r="477" customFormat="false" ht="12.75" hidden="false" customHeight="false" outlineLevel="0" collapsed="false">
      <c r="AO477" s="0" t="n">
        <f aca="false">+A477</f>
        <v>0</v>
      </c>
      <c r="AP477" s="427" t="n">
        <f aca="false">+B477</f>
        <v>0</v>
      </c>
      <c r="AQ477" s="248" t="n">
        <f aca="false">+D477</f>
        <v>0</v>
      </c>
      <c r="AS477" s="249" t="n">
        <f aca="false">+P477</f>
        <v>0</v>
      </c>
      <c r="AT477" s="249" t="n">
        <f aca="false">+Q477</f>
        <v>0</v>
      </c>
    </row>
    <row r="478" customFormat="false" ht="12.75" hidden="false" customHeight="false" outlineLevel="0" collapsed="false">
      <c r="AO478" s="0" t="n">
        <f aca="false">+A478</f>
        <v>0</v>
      </c>
      <c r="AP478" s="427" t="n">
        <f aca="false">+B478</f>
        <v>0</v>
      </c>
      <c r="AQ478" s="248" t="n">
        <f aca="false">+D478</f>
        <v>0</v>
      </c>
      <c r="AS478" s="249" t="n">
        <f aca="false">+P478</f>
        <v>0</v>
      </c>
      <c r="AT478" s="249" t="n">
        <f aca="false">+Q478</f>
        <v>0</v>
      </c>
    </row>
    <row r="479" customFormat="false" ht="12.75" hidden="false" customHeight="false" outlineLevel="0" collapsed="false">
      <c r="AO479" s="0" t="n">
        <f aca="false">+A479</f>
        <v>0</v>
      </c>
      <c r="AP479" s="427" t="n">
        <f aca="false">+B479</f>
        <v>0</v>
      </c>
      <c r="AQ479" s="248" t="n">
        <f aca="false">+D479</f>
        <v>0</v>
      </c>
      <c r="AS479" s="249" t="n">
        <f aca="false">+P479</f>
        <v>0</v>
      </c>
      <c r="AT479" s="249" t="n">
        <f aca="false">+Q479</f>
        <v>0</v>
      </c>
    </row>
    <row r="480" customFormat="false" ht="12.75" hidden="false" customHeight="false" outlineLevel="0" collapsed="false">
      <c r="AO480" s="0" t="n">
        <f aca="false">+A480</f>
        <v>0</v>
      </c>
      <c r="AP480" s="427" t="n">
        <f aca="false">+B480</f>
        <v>0</v>
      </c>
      <c r="AQ480" s="248" t="n">
        <f aca="false">+D480</f>
        <v>0</v>
      </c>
      <c r="AS480" s="249" t="n">
        <f aca="false">+P480</f>
        <v>0</v>
      </c>
      <c r="AT480" s="249" t="n">
        <f aca="false">+Q480</f>
        <v>0</v>
      </c>
    </row>
    <row r="481" customFormat="false" ht="12.75" hidden="false" customHeight="false" outlineLevel="0" collapsed="false">
      <c r="AO481" s="0" t="n">
        <f aca="false">+A481</f>
        <v>0</v>
      </c>
      <c r="AP481" s="427" t="n">
        <f aca="false">+B481</f>
        <v>0</v>
      </c>
      <c r="AQ481" s="248" t="n">
        <f aca="false">+D481</f>
        <v>0</v>
      </c>
      <c r="AS481" s="249" t="n">
        <f aca="false">+P481</f>
        <v>0</v>
      </c>
      <c r="AT481" s="249" t="n">
        <f aca="false">+Q481</f>
        <v>0</v>
      </c>
    </row>
    <row r="482" customFormat="false" ht="12.75" hidden="false" customHeight="false" outlineLevel="0" collapsed="false">
      <c r="AO482" s="0" t="n">
        <f aca="false">+A482</f>
        <v>0</v>
      </c>
      <c r="AP482" s="427" t="n">
        <f aca="false">+B482</f>
        <v>0</v>
      </c>
      <c r="AQ482" s="248" t="n">
        <f aca="false">+D482</f>
        <v>0</v>
      </c>
      <c r="AS482" s="249" t="n">
        <f aca="false">+P482</f>
        <v>0</v>
      </c>
      <c r="AT482" s="249" t="n">
        <f aca="false">+Q482</f>
        <v>0</v>
      </c>
    </row>
    <row r="483" customFormat="false" ht="12.75" hidden="false" customHeight="false" outlineLevel="0" collapsed="false">
      <c r="AO483" s="0" t="n">
        <f aca="false">+A483</f>
        <v>0</v>
      </c>
      <c r="AP483" s="427" t="n">
        <f aca="false">+B483</f>
        <v>0</v>
      </c>
      <c r="AQ483" s="248" t="n">
        <f aca="false">+D483</f>
        <v>0</v>
      </c>
      <c r="AS483" s="249" t="n">
        <f aca="false">+P483</f>
        <v>0</v>
      </c>
      <c r="AT483" s="249" t="n">
        <f aca="false">+Q483</f>
        <v>0</v>
      </c>
    </row>
    <row r="484" customFormat="false" ht="12.75" hidden="false" customHeight="false" outlineLevel="0" collapsed="false">
      <c r="AO484" s="0" t="n">
        <f aca="false">+A484</f>
        <v>0</v>
      </c>
      <c r="AP484" s="427" t="n">
        <f aca="false">+B484</f>
        <v>0</v>
      </c>
      <c r="AQ484" s="248" t="n">
        <f aca="false">+D484</f>
        <v>0</v>
      </c>
      <c r="AS484" s="249" t="n">
        <f aca="false">+P484</f>
        <v>0</v>
      </c>
      <c r="AT484" s="249" t="n">
        <f aca="false">+Q484</f>
        <v>0</v>
      </c>
    </row>
    <row r="485" customFormat="false" ht="12.75" hidden="false" customHeight="false" outlineLevel="0" collapsed="false">
      <c r="AO485" s="0" t="n">
        <f aca="false">+A485</f>
        <v>0</v>
      </c>
      <c r="AP485" s="427" t="n">
        <f aca="false">+B485</f>
        <v>0</v>
      </c>
      <c r="AQ485" s="248" t="n">
        <f aca="false">+D485</f>
        <v>0</v>
      </c>
      <c r="AS485" s="249" t="n">
        <f aca="false">+P485</f>
        <v>0</v>
      </c>
      <c r="AT485" s="249" t="n">
        <f aca="false">+Q485</f>
        <v>0</v>
      </c>
    </row>
    <row r="486" customFormat="false" ht="12.75" hidden="false" customHeight="false" outlineLevel="0" collapsed="false">
      <c r="AO486" s="0" t="n">
        <f aca="false">+A486</f>
        <v>0</v>
      </c>
      <c r="AP486" s="427" t="n">
        <f aca="false">+B486</f>
        <v>0</v>
      </c>
      <c r="AQ486" s="248" t="n">
        <f aca="false">+D486</f>
        <v>0</v>
      </c>
      <c r="AS486" s="249" t="n">
        <f aca="false">+P486</f>
        <v>0</v>
      </c>
      <c r="AT486" s="249" t="n">
        <f aca="false">+Q486</f>
        <v>0</v>
      </c>
    </row>
    <row r="487" customFormat="false" ht="12.75" hidden="false" customHeight="false" outlineLevel="0" collapsed="false">
      <c r="AO487" s="0" t="n">
        <f aca="false">+A487</f>
        <v>0</v>
      </c>
      <c r="AP487" s="427" t="n">
        <f aca="false">+B487</f>
        <v>0</v>
      </c>
      <c r="AQ487" s="248" t="n">
        <f aca="false">+D487</f>
        <v>0</v>
      </c>
      <c r="AS487" s="249" t="n">
        <f aca="false">+P487</f>
        <v>0</v>
      </c>
      <c r="AT487" s="249" t="n">
        <f aca="false">+Q487</f>
        <v>0</v>
      </c>
    </row>
    <row r="488" customFormat="false" ht="12.75" hidden="false" customHeight="false" outlineLevel="0" collapsed="false">
      <c r="AO488" s="0" t="n">
        <f aca="false">+A488</f>
        <v>0</v>
      </c>
      <c r="AP488" s="427" t="n">
        <f aca="false">+B488</f>
        <v>0</v>
      </c>
      <c r="AQ488" s="248" t="n">
        <f aca="false">+D488</f>
        <v>0</v>
      </c>
      <c r="AS488" s="249" t="n">
        <f aca="false">+P488</f>
        <v>0</v>
      </c>
      <c r="AT488" s="249" t="n">
        <f aca="false">+Q488</f>
        <v>0</v>
      </c>
    </row>
    <row r="489" customFormat="false" ht="12.75" hidden="false" customHeight="false" outlineLevel="0" collapsed="false">
      <c r="AO489" s="0" t="n">
        <f aca="false">+A489</f>
        <v>0</v>
      </c>
      <c r="AP489" s="427" t="n">
        <f aca="false">+B489</f>
        <v>0</v>
      </c>
      <c r="AQ489" s="248" t="n">
        <f aca="false">+D489</f>
        <v>0</v>
      </c>
      <c r="AS489" s="249" t="n">
        <f aca="false">+P489</f>
        <v>0</v>
      </c>
      <c r="AT489" s="249" t="n">
        <f aca="false">+Q489</f>
        <v>0</v>
      </c>
    </row>
    <row r="490" customFormat="false" ht="12.75" hidden="false" customHeight="false" outlineLevel="0" collapsed="false">
      <c r="AO490" s="0" t="n">
        <f aca="false">+A490</f>
        <v>0</v>
      </c>
      <c r="AP490" s="427" t="n">
        <f aca="false">+B490</f>
        <v>0</v>
      </c>
      <c r="AQ490" s="248" t="n">
        <f aca="false">+D490</f>
        <v>0</v>
      </c>
      <c r="AS490" s="249" t="n">
        <f aca="false">+P490</f>
        <v>0</v>
      </c>
      <c r="AT490" s="249" t="n">
        <f aca="false">+Q490</f>
        <v>0</v>
      </c>
    </row>
    <row r="491" customFormat="false" ht="12.75" hidden="false" customHeight="false" outlineLevel="0" collapsed="false">
      <c r="AO491" s="0" t="n">
        <f aca="false">+A491</f>
        <v>0</v>
      </c>
      <c r="AP491" s="427" t="n">
        <f aca="false">+B491</f>
        <v>0</v>
      </c>
      <c r="AQ491" s="248" t="n">
        <f aca="false">+D491</f>
        <v>0</v>
      </c>
      <c r="AS491" s="249" t="n">
        <f aca="false">+P491</f>
        <v>0</v>
      </c>
      <c r="AT491" s="249" t="n">
        <f aca="false">+Q491</f>
        <v>0</v>
      </c>
    </row>
    <row r="492" customFormat="false" ht="12.75" hidden="false" customHeight="false" outlineLevel="0" collapsed="false">
      <c r="AO492" s="0" t="n">
        <f aca="false">+A492</f>
        <v>0</v>
      </c>
      <c r="AP492" s="427" t="n">
        <f aca="false">+B492</f>
        <v>0</v>
      </c>
      <c r="AQ492" s="248" t="n">
        <f aca="false">+D492</f>
        <v>0</v>
      </c>
      <c r="AS492" s="249" t="n">
        <f aca="false">+P492</f>
        <v>0</v>
      </c>
      <c r="AT492" s="249" t="n">
        <f aca="false">+Q492</f>
        <v>0</v>
      </c>
    </row>
    <row r="493" customFormat="false" ht="12.75" hidden="false" customHeight="false" outlineLevel="0" collapsed="false">
      <c r="AO493" s="0" t="n">
        <f aca="false">+A493</f>
        <v>0</v>
      </c>
      <c r="AP493" s="427" t="n">
        <f aca="false">+B493</f>
        <v>0</v>
      </c>
      <c r="AQ493" s="248" t="n">
        <f aca="false">+D493</f>
        <v>0</v>
      </c>
      <c r="AS493" s="249" t="n">
        <f aca="false">+P493</f>
        <v>0</v>
      </c>
      <c r="AT493" s="249" t="n">
        <f aca="false">+Q493</f>
        <v>0</v>
      </c>
    </row>
    <row r="494" customFormat="false" ht="12.75" hidden="false" customHeight="false" outlineLevel="0" collapsed="false">
      <c r="AO494" s="0" t="n">
        <f aca="false">+A494</f>
        <v>0</v>
      </c>
      <c r="AP494" s="427" t="n">
        <f aca="false">+B494</f>
        <v>0</v>
      </c>
      <c r="AQ494" s="248" t="n">
        <f aca="false">+D494</f>
        <v>0</v>
      </c>
      <c r="AS494" s="249" t="n">
        <f aca="false">+P494</f>
        <v>0</v>
      </c>
      <c r="AT494" s="249" t="n">
        <f aca="false">+Q494</f>
        <v>0</v>
      </c>
    </row>
    <row r="495" customFormat="false" ht="12.75" hidden="false" customHeight="false" outlineLevel="0" collapsed="false">
      <c r="AO495" s="0" t="n">
        <f aca="false">+A495</f>
        <v>0</v>
      </c>
      <c r="AP495" s="427" t="n">
        <f aca="false">+B495</f>
        <v>0</v>
      </c>
      <c r="AQ495" s="248" t="n">
        <f aca="false">+D495</f>
        <v>0</v>
      </c>
      <c r="AS495" s="249" t="n">
        <f aca="false">+P495</f>
        <v>0</v>
      </c>
      <c r="AT495" s="249" t="n">
        <f aca="false">+Q495</f>
        <v>0</v>
      </c>
    </row>
    <row r="496" customFormat="false" ht="12.75" hidden="false" customHeight="false" outlineLevel="0" collapsed="false">
      <c r="AO496" s="0" t="n">
        <f aca="false">+A496</f>
        <v>0</v>
      </c>
      <c r="AP496" s="427" t="n">
        <f aca="false">+B496</f>
        <v>0</v>
      </c>
      <c r="AQ496" s="248" t="n">
        <f aca="false">+D496</f>
        <v>0</v>
      </c>
      <c r="AS496" s="249" t="n">
        <f aca="false">+P496</f>
        <v>0</v>
      </c>
      <c r="AT496" s="249" t="n">
        <f aca="false">+Q496</f>
        <v>0</v>
      </c>
    </row>
    <row r="497" customFormat="false" ht="12.75" hidden="false" customHeight="false" outlineLevel="0" collapsed="false">
      <c r="AO497" s="0" t="n">
        <f aca="false">+A497</f>
        <v>0</v>
      </c>
      <c r="AP497" s="427" t="n">
        <f aca="false">+B497</f>
        <v>0</v>
      </c>
      <c r="AQ497" s="248" t="n">
        <f aca="false">+D497</f>
        <v>0</v>
      </c>
      <c r="AS497" s="249" t="n">
        <f aca="false">+P497</f>
        <v>0</v>
      </c>
      <c r="AT497" s="249" t="n">
        <f aca="false">+Q497</f>
        <v>0</v>
      </c>
    </row>
    <row r="498" customFormat="false" ht="12.75" hidden="false" customHeight="false" outlineLevel="0" collapsed="false">
      <c r="AO498" s="0" t="n">
        <f aca="false">+A498</f>
        <v>0</v>
      </c>
      <c r="AP498" s="427" t="n">
        <f aca="false">+B498</f>
        <v>0</v>
      </c>
      <c r="AQ498" s="248" t="n">
        <f aca="false">+D498</f>
        <v>0</v>
      </c>
      <c r="AS498" s="249" t="n">
        <f aca="false">+P498</f>
        <v>0</v>
      </c>
      <c r="AT498" s="249" t="n">
        <f aca="false">+Q498</f>
        <v>0</v>
      </c>
    </row>
    <row r="499" customFormat="false" ht="12.75" hidden="false" customHeight="false" outlineLevel="0" collapsed="false">
      <c r="AO499" s="0" t="n">
        <f aca="false">+A499</f>
        <v>0</v>
      </c>
      <c r="AP499" s="427" t="n">
        <f aca="false">+B499</f>
        <v>0</v>
      </c>
      <c r="AQ499" s="248" t="n">
        <f aca="false">+D499</f>
        <v>0</v>
      </c>
      <c r="AS499" s="249" t="n">
        <f aca="false">+P499</f>
        <v>0</v>
      </c>
      <c r="AT499" s="249" t="n">
        <f aca="false">+Q499</f>
        <v>0</v>
      </c>
    </row>
    <row r="500" customFormat="false" ht="12.75" hidden="false" customHeight="false" outlineLevel="0" collapsed="false">
      <c r="AO500" s="0" t="n">
        <f aca="false">+A500</f>
        <v>0</v>
      </c>
      <c r="AP500" s="427" t="n">
        <f aca="false">+B500</f>
        <v>0</v>
      </c>
      <c r="AQ500" s="248" t="n">
        <f aca="false">+D500</f>
        <v>0</v>
      </c>
      <c r="AS500" s="249" t="n">
        <f aca="false">+P500</f>
        <v>0</v>
      </c>
      <c r="AT500" s="249" t="n">
        <f aca="false">+Q500</f>
        <v>0</v>
      </c>
    </row>
    <row r="501" customFormat="false" ht="12.75" hidden="false" customHeight="false" outlineLevel="0" collapsed="false">
      <c r="AO501" s="0" t="n">
        <f aca="false">+A501</f>
        <v>0</v>
      </c>
      <c r="AP501" s="427" t="n">
        <f aca="false">+B501</f>
        <v>0</v>
      </c>
      <c r="AQ501" s="248" t="n">
        <f aca="false">+D501</f>
        <v>0</v>
      </c>
      <c r="AS501" s="249" t="n">
        <f aca="false">+P501</f>
        <v>0</v>
      </c>
      <c r="AT501" s="249" t="n">
        <f aca="false">+Q501</f>
        <v>0</v>
      </c>
    </row>
    <row r="502" customFormat="false" ht="12.75" hidden="false" customHeight="false" outlineLevel="0" collapsed="false">
      <c r="AO502" s="0" t="n">
        <f aca="false">+A502</f>
        <v>0</v>
      </c>
      <c r="AP502" s="427" t="n">
        <f aca="false">+B502</f>
        <v>0</v>
      </c>
      <c r="AQ502" s="248" t="n">
        <f aca="false">+D502</f>
        <v>0</v>
      </c>
      <c r="AS502" s="249" t="n">
        <f aca="false">+P502</f>
        <v>0</v>
      </c>
      <c r="AT502" s="249" t="n">
        <f aca="false">+Q502</f>
        <v>0</v>
      </c>
    </row>
    <row r="503" customFormat="false" ht="12.75" hidden="false" customHeight="false" outlineLevel="0" collapsed="false">
      <c r="AO503" s="0" t="n">
        <f aca="false">+A503</f>
        <v>0</v>
      </c>
      <c r="AP503" s="427" t="n">
        <f aca="false">+B503</f>
        <v>0</v>
      </c>
      <c r="AQ503" s="248" t="n">
        <f aca="false">+D503</f>
        <v>0</v>
      </c>
      <c r="AS503" s="249" t="n">
        <f aca="false">+P503</f>
        <v>0</v>
      </c>
      <c r="AT503" s="249" t="n">
        <f aca="false">+Q503</f>
        <v>0</v>
      </c>
    </row>
    <row r="504" customFormat="false" ht="12.75" hidden="false" customHeight="false" outlineLevel="0" collapsed="false">
      <c r="AO504" s="0" t="n">
        <f aca="false">+A504</f>
        <v>0</v>
      </c>
      <c r="AP504" s="427" t="n">
        <f aca="false">+B504</f>
        <v>0</v>
      </c>
      <c r="AQ504" s="248" t="n">
        <f aca="false">+D504</f>
        <v>0</v>
      </c>
      <c r="AS504" s="249" t="n">
        <f aca="false">+P504</f>
        <v>0</v>
      </c>
      <c r="AT504" s="249" t="n">
        <f aca="false">+Q504</f>
        <v>0</v>
      </c>
    </row>
    <row r="505" customFormat="false" ht="12.75" hidden="false" customHeight="false" outlineLevel="0" collapsed="false">
      <c r="AO505" s="0" t="n">
        <f aca="false">+A505</f>
        <v>0</v>
      </c>
      <c r="AP505" s="427" t="n">
        <f aca="false">+B505</f>
        <v>0</v>
      </c>
      <c r="AQ505" s="248" t="n">
        <f aca="false">+D505</f>
        <v>0</v>
      </c>
      <c r="AS505" s="249" t="n">
        <f aca="false">+P505</f>
        <v>0</v>
      </c>
      <c r="AT505" s="249" t="n">
        <f aca="false">+Q505</f>
        <v>0</v>
      </c>
    </row>
    <row r="506" customFormat="false" ht="12.75" hidden="false" customHeight="false" outlineLevel="0" collapsed="false">
      <c r="AO506" s="0" t="n">
        <f aca="false">+A506</f>
        <v>0</v>
      </c>
      <c r="AP506" s="427" t="n">
        <f aca="false">+B506</f>
        <v>0</v>
      </c>
      <c r="AQ506" s="248" t="n">
        <f aca="false">+D506</f>
        <v>0</v>
      </c>
      <c r="AS506" s="249" t="n">
        <f aca="false">+P506</f>
        <v>0</v>
      </c>
      <c r="AT506" s="249" t="n">
        <f aca="false">+Q506</f>
        <v>0</v>
      </c>
    </row>
    <row r="507" customFormat="false" ht="12.75" hidden="false" customHeight="false" outlineLevel="0" collapsed="false">
      <c r="AO507" s="0" t="n">
        <f aca="false">+A507</f>
        <v>0</v>
      </c>
      <c r="AP507" s="427" t="n">
        <f aca="false">+B507</f>
        <v>0</v>
      </c>
      <c r="AQ507" s="248" t="n">
        <f aca="false">+D507</f>
        <v>0</v>
      </c>
      <c r="AS507" s="249" t="n">
        <f aca="false">+P507</f>
        <v>0</v>
      </c>
      <c r="AT507" s="249" t="n">
        <f aca="false">+Q507</f>
        <v>0</v>
      </c>
    </row>
    <row r="508" customFormat="false" ht="12.75" hidden="false" customHeight="false" outlineLevel="0" collapsed="false">
      <c r="AO508" s="0" t="n">
        <f aca="false">+A508</f>
        <v>0</v>
      </c>
      <c r="AP508" s="427" t="n">
        <f aca="false">+B508</f>
        <v>0</v>
      </c>
      <c r="AQ508" s="248" t="n">
        <f aca="false">+D508</f>
        <v>0</v>
      </c>
      <c r="AS508" s="249" t="n">
        <f aca="false">+P508</f>
        <v>0</v>
      </c>
      <c r="AT508" s="249" t="n">
        <f aca="false">+Q508</f>
        <v>0</v>
      </c>
    </row>
    <row r="509" customFormat="false" ht="12.75" hidden="false" customHeight="false" outlineLevel="0" collapsed="false">
      <c r="AO509" s="0" t="n">
        <f aca="false">+A509</f>
        <v>0</v>
      </c>
      <c r="AP509" s="427" t="n">
        <f aca="false">+B509</f>
        <v>0</v>
      </c>
      <c r="AQ509" s="248" t="n">
        <f aca="false">+D509</f>
        <v>0</v>
      </c>
      <c r="AS509" s="249" t="n">
        <f aca="false">+P509</f>
        <v>0</v>
      </c>
      <c r="AT509" s="249" t="n">
        <f aca="false">+Q509</f>
        <v>0</v>
      </c>
    </row>
    <row r="510" customFormat="false" ht="12.75" hidden="false" customHeight="false" outlineLevel="0" collapsed="false">
      <c r="AO510" s="0" t="n">
        <f aca="false">+A510</f>
        <v>0</v>
      </c>
      <c r="AP510" s="427" t="n">
        <f aca="false">+B510</f>
        <v>0</v>
      </c>
      <c r="AQ510" s="248" t="n">
        <f aca="false">+D510</f>
        <v>0</v>
      </c>
      <c r="AS510" s="249" t="n">
        <f aca="false">+P510</f>
        <v>0</v>
      </c>
      <c r="AT510" s="249" t="n">
        <f aca="false">+Q510</f>
        <v>0</v>
      </c>
    </row>
    <row r="511" customFormat="false" ht="12.75" hidden="false" customHeight="false" outlineLevel="0" collapsed="false">
      <c r="AO511" s="0" t="n">
        <f aca="false">+A511</f>
        <v>0</v>
      </c>
      <c r="AP511" s="427" t="n">
        <f aca="false">+B511</f>
        <v>0</v>
      </c>
      <c r="AQ511" s="248" t="n">
        <f aca="false">+D511</f>
        <v>0</v>
      </c>
      <c r="AS511" s="249" t="n">
        <f aca="false">+P511</f>
        <v>0</v>
      </c>
      <c r="AT511" s="249" t="n">
        <f aca="false">+Q511</f>
        <v>0</v>
      </c>
    </row>
    <row r="512" customFormat="false" ht="12.75" hidden="false" customHeight="false" outlineLevel="0" collapsed="false">
      <c r="AO512" s="0" t="n">
        <f aca="false">+A512</f>
        <v>0</v>
      </c>
      <c r="AP512" s="427" t="n">
        <f aca="false">+B512</f>
        <v>0</v>
      </c>
      <c r="AQ512" s="248" t="n">
        <f aca="false">+D512</f>
        <v>0</v>
      </c>
      <c r="AS512" s="249" t="n">
        <f aca="false">+P512</f>
        <v>0</v>
      </c>
      <c r="AT512" s="249" t="n">
        <f aca="false">+Q512</f>
        <v>0</v>
      </c>
    </row>
    <row r="513" customFormat="false" ht="12.75" hidden="false" customHeight="false" outlineLevel="0" collapsed="false">
      <c r="AO513" s="0" t="n">
        <f aca="false">+A513</f>
        <v>0</v>
      </c>
      <c r="AP513" s="427" t="n">
        <f aca="false">+B513</f>
        <v>0</v>
      </c>
      <c r="AQ513" s="248" t="n">
        <f aca="false">+D513</f>
        <v>0</v>
      </c>
      <c r="AS513" s="249" t="n">
        <f aca="false">+P513</f>
        <v>0</v>
      </c>
      <c r="AT513" s="249" t="n">
        <f aca="false">+Q513</f>
        <v>0</v>
      </c>
    </row>
    <row r="514" customFormat="false" ht="12.75" hidden="false" customHeight="false" outlineLevel="0" collapsed="false">
      <c r="AO514" s="0" t="n">
        <f aca="false">+A514</f>
        <v>0</v>
      </c>
      <c r="AP514" s="427" t="n">
        <f aca="false">+B514</f>
        <v>0</v>
      </c>
      <c r="AQ514" s="248" t="n">
        <f aca="false">+D514</f>
        <v>0</v>
      </c>
      <c r="AS514" s="249" t="n">
        <f aca="false">+P514</f>
        <v>0</v>
      </c>
      <c r="AT514" s="249" t="n">
        <f aca="false">+Q514</f>
        <v>0</v>
      </c>
    </row>
    <row r="515" customFormat="false" ht="12.75" hidden="false" customHeight="false" outlineLevel="0" collapsed="false">
      <c r="AO515" s="0" t="n">
        <f aca="false">+A515</f>
        <v>0</v>
      </c>
      <c r="AP515" s="427" t="n">
        <f aca="false">+B515</f>
        <v>0</v>
      </c>
      <c r="AQ515" s="248" t="n">
        <f aca="false">+D515</f>
        <v>0</v>
      </c>
      <c r="AS515" s="249" t="n">
        <f aca="false">+P515</f>
        <v>0</v>
      </c>
      <c r="AT515" s="249" t="n">
        <f aca="false">+Q515</f>
        <v>0</v>
      </c>
    </row>
    <row r="516" customFormat="false" ht="12.75" hidden="false" customHeight="false" outlineLevel="0" collapsed="false">
      <c r="AO516" s="0" t="n">
        <f aca="false">+A516</f>
        <v>0</v>
      </c>
      <c r="AP516" s="427" t="n">
        <f aca="false">+B516</f>
        <v>0</v>
      </c>
      <c r="AQ516" s="248" t="n">
        <f aca="false">+D516</f>
        <v>0</v>
      </c>
      <c r="AS516" s="249" t="n">
        <f aca="false">+P516</f>
        <v>0</v>
      </c>
      <c r="AT516" s="249" t="n">
        <f aca="false">+Q516</f>
        <v>0</v>
      </c>
    </row>
    <row r="517" customFormat="false" ht="12.75" hidden="false" customHeight="false" outlineLevel="0" collapsed="false">
      <c r="AO517" s="0" t="n">
        <f aca="false">+A517</f>
        <v>0</v>
      </c>
      <c r="AP517" s="427" t="n">
        <f aca="false">+B517</f>
        <v>0</v>
      </c>
      <c r="AQ517" s="248" t="n">
        <f aca="false">+D517</f>
        <v>0</v>
      </c>
      <c r="AS517" s="249" t="n">
        <f aca="false">+P517</f>
        <v>0</v>
      </c>
      <c r="AT517" s="249" t="n">
        <f aca="false">+Q517</f>
        <v>0</v>
      </c>
    </row>
    <row r="518" customFormat="false" ht="12.75" hidden="false" customHeight="false" outlineLevel="0" collapsed="false">
      <c r="AO518" s="0" t="n">
        <f aca="false">+A518</f>
        <v>0</v>
      </c>
      <c r="AP518" s="427" t="n">
        <f aca="false">+B518</f>
        <v>0</v>
      </c>
      <c r="AQ518" s="248" t="n">
        <f aca="false">+D518</f>
        <v>0</v>
      </c>
      <c r="AS518" s="249" t="n">
        <f aca="false">+P518</f>
        <v>0</v>
      </c>
      <c r="AT518" s="249" t="n">
        <f aca="false">+Q518</f>
        <v>0</v>
      </c>
    </row>
    <row r="519" customFormat="false" ht="12.75" hidden="false" customHeight="false" outlineLevel="0" collapsed="false">
      <c r="AO519" s="0" t="n">
        <f aca="false">+A519</f>
        <v>0</v>
      </c>
      <c r="AP519" s="427" t="n">
        <f aca="false">+B519</f>
        <v>0</v>
      </c>
      <c r="AQ519" s="248" t="n">
        <f aca="false">+D519</f>
        <v>0</v>
      </c>
      <c r="AS519" s="249" t="n">
        <f aca="false">+P519</f>
        <v>0</v>
      </c>
      <c r="AT519" s="249" t="n">
        <f aca="false">+Q519</f>
        <v>0</v>
      </c>
    </row>
    <row r="520" customFormat="false" ht="12.75" hidden="false" customHeight="false" outlineLevel="0" collapsed="false">
      <c r="AO520" s="0" t="n">
        <f aca="false">+A520</f>
        <v>0</v>
      </c>
      <c r="AP520" s="427" t="n">
        <f aca="false">+B520</f>
        <v>0</v>
      </c>
      <c r="AQ520" s="248" t="n">
        <f aca="false">+D520</f>
        <v>0</v>
      </c>
      <c r="AS520" s="249" t="n">
        <f aca="false">+P520</f>
        <v>0</v>
      </c>
      <c r="AT520" s="249" t="n">
        <f aca="false">+Q520</f>
        <v>0</v>
      </c>
    </row>
    <row r="521" customFormat="false" ht="12.75" hidden="false" customHeight="false" outlineLevel="0" collapsed="false">
      <c r="AO521" s="0" t="n">
        <f aca="false">+A521</f>
        <v>0</v>
      </c>
      <c r="AP521" s="427" t="n">
        <f aca="false">+B521</f>
        <v>0</v>
      </c>
      <c r="AQ521" s="248" t="n">
        <f aca="false">+D521</f>
        <v>0</v>
      </c>
      <c r="AS521" s="249" t="n">
        <f aca="false">+P521</f>
        <v>0</v>
      </c>
      <c r="AT521" s="249" t="n">
        <f aca="false">+Q521</f>
        <v>0</v>
      </c>
    </row>
    <row r="522" customFormat="false" ht="12.75" hidden="false" customHeight="false" outlineLevel="0" collapsed="false">
      <c r="AO522" s="0" t="n">
        <f aca="false">+A522</f>
        <v>0</v>
      </c>
      <c r="AP522" s="427" t="n">
        <f aca="false">+B522</f>
        <v>0</v>
      </c>
      <c r="AQ522" s="248" t="n">
        <f aca="false">+D522</f>
        <v>0</v>
      </c>
      <c r="AS522" s="249" t="n">
        <f aca="false">+P522</f>
        <v>0</v>
      </c>
      <c r="AT522" s="249" t="n">
        <f aca="false">+Q522</f>
        <v>0</v>
      </c>
    </row>
    <row r="523" customFormat="false" ht="12.75" hidden="false" customHeight="false" outlineLevel="0" collapsed="false">
      <c r="AO523" s="0" t="n">
        <f aca="false">+A523</f>
        <v>0</v>
      </c>
      <c r="AP523" s="427" t="n">
        <f aca="false">+B523</f>
        <v>0</v>
      </c>
      <c r="AQ523" s="248" t="n">
        <f aca="false">+D523</f>
        <v>0</v>
      </c>
      <c r="AS523" s="249" t="n">
        <f aca="false">+P523</f>
        <v>0</v>
      </c>
      <c r="AT523" s="249" t="n">
        <f aca="false">+Q523</f>
        <v>0</v>
      </c>
    </row>
    <row r="524" customFormat="false" ht="12.75" hidden="false" customHeight="false" outlineLevel="0" collapsed="false">
      <c r="AO524" s="0" t="n">
        <f aca="false">+A524</f>
        <v>0</v>
      </c>
      <c r="AP524" s="427" t="n">
        <f aca="false">+B524</f>
        <v>0</v>
      </c>
      <c r="AQ524" s="248" t="n">
        <f aca="false">+D524</f>
        <v>0</v>
      </c>
      <c r="AS524" s="249" t="n">
        <f aca="false">+P524</f>
        <v>0</v>
      </c>
      <c r="AT524" s="249" t="n">
        <f aca="false">+Q524</f>
        <v>0</v>
      </c>
    </row>
    <row r="525" customFormat="false" ht="12.75" hidden="false" customHeight="false" outlineLevel="0" collapsed="false">
      <c r="AO525" s="0" t="n">
        <f aca="false">+A525</f>
        <v>0</v>
      </c>
      <c r="AP525" s="427" t="n">
        <f aca="false">+B525</f>
        <v>0</v>
      </c>
      <c r="AQ525" s="248" t="n">
        <f aca="false">+D525</f>
        <v>0</v>
      </c>
      <c r="AS525" s="249" t="n">
        <f aca="false">+P525</f>
        <v>0</v>
      </c>
      <c r="AT525" s="249" t="n">
        <f aca="false">+Q525</f>
        <v>0</v>
      </c>
    </row>
    <row r="526" customFormat="false" ht="12.75" hidden="false" customHeight="false" outlineLevel="0" collapsed="false">
      <c r="AO526" s="0" t="n">
        <f aca="false">+A526</f>
        <v>0</v>
      </c>
      <c r="AP526" s="427" t="n">
        <f aca="false">+B526</f>
        <v>0</v>
      </c>
      <c r="AQ526" s="248" t="n">
        <f aca="false">+D526</f>
        <v>0</v>
      </c>
      <c r="AS526" s="249" t="n">
        <f aca="false">+P526</f>
        <v>0</v>
      </c>
      <c r="AT526" s="249" t="n">
        <f aca="false">+Q526</f>
        <v>0</v>
      </c>
    </row>
    <row r="527" customFormat="false" ht="12.75" hidden="false" customHeight="false" outlineLevel="0" collapsed="false">
      <c r="AO527" s="0" t="n">
        <f aca="false">+A527</f>
        <v>0</v>
      </c>
      <c r="AP527" s="427" t="n">
        <f aca="false">+B527</f>
        <v>0</v>
      </c>
      <c r="AQ527" s="248" t="n">
        <f aca="false">+D527</f>
        <v>0</v>
      </c>
      <c r="AS527" s="249" t="n">
        <f aca="false">+P527</f>
        <v>0</v>
      </c>
      <c r="AT527" s="249" t="n">
        <f aca="false">+Q527</f>
        <v>0</v>
      </c>
    </row>
    <row r="528" customFormat="false" ht="12.75" hidden="false" customHeight="false" outlineLevel="0" collapsed="false">
      <c r="AO528" s="0" t="n">
        <f aca="false">+A528</f>
        <v>0</v>
      </c>
      <c r="AP528" s="427" t="n">
        <f aca="false">+B528</f>
        <v>0</v>
      </c>
      <c r="AQ528" s="248" t="n">
        <f aca="false">+D528</f>
        <v>0</v>
      </c>
      <c r="AS528" s="249" t="n">
        <f aca="false">+P528</f>
        <v>0</v>
      </c>
      <c r="AT528" s="249" t="n">
        <f aca="false">+Q528</f>
        <v>0</v>
      </c>
    </row>
    <row r="529" customFormat="false" ht="12.75" hidden="false" customHeight="false" outlineLevel="0" collapsed="false">
      <c r="AO529" s="0" t="n">
        <f aca="false">+A529</f>
        <v>0</v>
      </c>
      <c r="AP529" s="427" t="n">
        <f aca="false">+B529</f>
        <v>0</v>
      </c>
      <c r="AQ529" s="248" t="n">
        <f aca="false">+D529</f>
        <v>0</v>
      </c>
      <c r="AS529" s="249" t="n">
        <f aca="false">+P529</f>
        <v>0</v>
      </c>
      <c r="AT529" s="249" t="n">
        <f aca="false">+Q529</f>
        <v>0</v>
      </c>
    </row>
    <row r="530" customFormat="false" ht="12.75" hidden="false" customHeight="false" outlineLevel="0" collapsed="false">
      <c r="AO530" s="0" t="n">
        <f aca="false">+A530</f>
        <v>0</v>
      </c>
      <c r="AP530" s="427" t="n">
        <f aca="false">+B530</f>
        <v>0</v>
      </c>
      <c r="AQ530" s="248" t="n">
        <f aca="false">+D530</f>
        <v>0</v>
      </c>
      <c r="AS530" s="249" t="n">
        <f aca="false">+P530</f>
        <v>0</v>
      </c>
      <c r="AT530" s="249" t="n">
        <f aca="false">+Q530</f>
        <v>0</v>
      </c>
    </row>
    <row r="531" customFormat="false" ht="12.75" hidden="false" customHeight="false" outlineLevel="0" collapsed="false">
      <c r="AO531" s="0" t="n">
        <f aca="false">+A531</f>
        <v>0</v>
      </c>
      <c r="AP531" s="427" t="n">
        <f aca="false">+B531</f>
        <v>0</v>
      </c>
      <c r="AQ531" s="248" t="n">
        <f aca="false">+D531</f>
        <v>0</v>
      </c>
      <c r="AS531" s="249" t="n">
        <f aca="false">+P531</f>
        <v>0</v>
      </c>
      <c r="AT531" s="249" t="n">
        <f aca="false">+Q531</f>
        <v>0</v>
      </c>
    </row>
    <row r="532" customFormat="false" ht="12.75" hidden="false" customHeight="false" outlineLevel="0" collapsed="false">
      <c r="AO532" s="0" t="n">
        <f aca="false">+A532</f>
        <v>0</v>
      </c>
      <c r="AP532" s="427" t="n">
        <f aca="false">+B532</f>
        <v>0</v>
      </c>
      <c r="AQ532" s="248" t="n">
        <f aca="false">+D532</f>
        <v>0</v>
      </c>
      <c r="AS532" s="249" t="n">
        <f aca="false">+P532</f>
        <v>0</v>
      </c>
      <c r="AT532" s="249" t="n">
        <f aca="false">+Q532</f>
        <v>0</v>
      </c>
    </row>
    <row r="533" customFormat="false" ht="12.75" hidden="false" customHeight="false" outlineLevel="0" collapsed="false">
      <c r="AO533" s="0" t="n">
        <f aca="false">+A533</f>
        <v>0</v>
      </c>
      <c r="AP533" s="427" t="n">
        <f aca="false">+B533</f>
        <v>0</v>
      </c>
      <c r="AQ533" s="248" t="n">
        <f aca="false">+D533</f>
        <v>0</v>
      </c>
      <c r="AS533" s="249" t="n">
        <f aca="false">+P533</f>
        <v>0</v>
      </c>
      <c r="AT533" s="249" t="n">
        <f aca="false">+Q533</f>
        <v>0</v>
      </c>
    </row>
    <row r="534" customFormat="false" ht="12.75" hidden="false" customHeight="false" outlineLevel="0" collapsed="false">
      <c r="AO534" s="0" t="n">
        <f aca="false">+A534</f>
        <v>0</v>
      </c>
      <c r="AP534" s="427" t="n">
        <f aca="false">+B534</f>
        <v>0</v>
      </c>
      <c r="AQ534" s="248" t="n">
        <f aca="false">+D534</f>
        <v>0</v>
      </c>
      <c r="AS534" s="249" t="n">
        <f aca="false">+P534</f>
        <v>0</v>
      </c>
      <c r="AT534" s="249" t="n">
        <f aca="false">+Q534</f>
        <v>0</v>
      </c>
    </row>
    <row r="535" customFormat="false" ht="12.75" hidden="false" customHeight="false" outlineLevel="0" collapsed="false">
      <c r="AO535" s="0" t="n">
        <f aca="false">+A535</f>
        <v>0</v>
      </c>
      <c r="AP535" s="427" t="n">
        <f aca="false">+B535</f>
        <v>0</v>
      </c>
      <c r="AQ535" s="248" t="n">
        <f aca="false">+D535</f>
        <v>0</v>
      </c>
      <c r="AS535" s="249" t="n">
        <f aca="false">+P535</f>
        <v>0</v>
      </c>
      <c r="AT535" s="249" t="n">
        <f aca="false">+Q535</f>
        <v>0</v>
      </c>
    </row>
    <row r="536" customFormat="false" ht="12.75" hidden="false" customHeight="false" outlineLevel="0" collapsed="false">
      <c r="AO536" s="0" t="n">
        <f aca="false">+A536</f>
        <v>0</v>
      </c>
      <c r="AP536" s="427" t="n">
        <f aca="false">+B536</f>
        <v>0</v>
      </c>
      <c r="AQ536" s="248" t="n">
        <f aca="false">+D536</f>
        <v>0</v>
      </c>
      <c r="AS536" s="249" t="n">
        <f aca="false">+P536</f>
        <v>0</v>
      </c>
      <c r="AT536" s="249" t="n">
        <f aca="false">+Q536</f>
        <v>0</v>
      </c>
    </row>
    <row r="537" customFormat="false" ht="12.75" hidden="false" customHeight="false" outlineLevel="0" collapsed="false">
      <c r="AO537" s="0" t="n">
        <f aca="false">+A537</f>
        <v>0</v>
      </c>
      <c r="AP537" s="427" t="n">
        <f aca="false">+B537</f>
        <v>0</v>
      </c>
      <c r="AQ537" s="248" t="n">
        <f aca="false">+D537</f>
        <v>0</v>
      </c>
      <c r="AS537" s="249" t="n">
        <f aca="false">+P537</f>
        <v>0</v>
      </c>
      <c r="AT537" s="249" t="n">
        <f aca="false">+Q537</f>
        <v>0</v>
      </c>
    </row>
    <row r="538" customFormat="false" ht="12.75" hidden="false" customHeight="false" outlineLevel="0" collapsed="false">
      <c r="AO538" s="0" t="n">
        <f aca="false">+A538</f>
        <v>0</v>
      </c>
      <c r="AP538" s="427" t="n">
        <f aca="false">+B538</f>
        <v>0</v>
      </c>
      <c r="AQ538" s="248" t="n">
        <f aca="false">+D538</f>
        <v>0</v>
      </c>
      <c r="AS538" s="249" t="n">
        <f aca="false">+P538</f>
        <v>0</v>
      </c>
      <c r="AT538" s="249" t="n">
        <f aca="false">+Q538</f>
        <v>0</v>
      </c>
    </row>
    <row r="539" customFormat="false" ht="12.75" hidden="false" customHeight="false" outlineLevel="0" collapsed="false">
      <c r="AO539" s="0" t="n">
        <f aca="false">+A539</f>
        <v>0</v>
      </c>
      <c r="AP539" s="427" t="n">
        <f aca="false">+B539</f>
        <v>0</v>
      </c>
      <c r="AQ539" s="248" t="n">
        <f aca="false">+D539</f>
        <v>0</v>
      </c>
      <c r="AS539" s="249" t="n">
        <f aca="false">+P539</f>
        <v>0</v>
      </c>
      <c r="AT539" s="249" t="n">
        <f aca="false">+Q539</f>
        <v>0</v>
      </c>
    </row>
    <row r="540" customFormat="false" ht="12.75" hidden="false" customHeight="false" outlineLevel="0" collapsed="false">
      <c r="AO540" s="0" t="n">
        <f aca="false">+A540</f>
        <v>0</v>
      </c>
      <c r="AP540" s="427" t="n">
        <f aca="false">+B540</f>
        <v>0</v>
      </c>
      <c r="AQ540" s="248" t="n">
        <f aca="false">+D540</f>
        <v>0</v>
      </c>
      <c r="AS540" s="249" t="n">
        <f aca="false">+P540</f>
        <v>0</v>
      </c>
      <c r="AT540" s="249" t="n">
        <f aca="false">+Q540</f>
        <v>0</v>
      </c>
    </row>
    <row r="541" customFormat="false" ht="12.75" hidden="false" customHeight="false" outlineLevel="0" collapsed="false">
      <c r="AO541" s="0" t="n">
        <f aca="false">+A541</f>
        <v>0</v>
      </c>
      <c r="AP541" s="427" t="n">
        <f aca="false">+B541</f>
        <v>0</v>
      </c>
      <c r="AQ541" s="248" t="n">
        <f aca="false">+D541</f>
        <v>0</v>
      </c>
      <c r="AS541" s="249" t="n">
        <f aca="false">+P541</f>
        <v>0</v>
      </c>
      <c r="AT541" s="249" t="n">
        <f aca="false">+Q541</f>
        <v>0</v>
      </c>
    </row>
    <row r="542" customFormat="false" ht="12.75" hidden="false" customHeight="false" outlineLevel="0" collapsed="false">
      <c r="AO542" s="0" t="n">
        <f aca="false">+A542</f>
        <v>0</v>
      </c>
      <c r="AP542" s="427" t="n">
        <f aca="false">+B542</f>
        <v>0</v>
      </c>
      <c r="AQ542" s="248" t="n">
        <f aca="false">+D542</f>
        <v>0</v>
      </c>
      <c r="AS542" s="249" t="n">
        <f aca="false">+P542</f>
        <v>0</v>
      </c>
      <c r="AT542" s="249" t="n">
        <f aca="false">+Q542</f>
        <v>0</v>
      </c>
    </row>
    <row r="543" customFormat="false" ht="12.75" hidden="false" customHeight="false" outlineLevel="0" collapsed="false">
      <c r="AO543" s="0" t="n">
        <f aca="false">+A543</f>
        <v>0</v>
      </c>
      <c r="AP543" s="427" t="n">
        <f aca="false">+B543</f>
        <v>0</v>
      </c>
      <c r="AQ543" s="248" t="n">
        <f aca="false">+D543</f>
        <v>0</v>
      </c>
      <c r="AS543" s="249" t="n">
        <f aca="false">+P543</f>
        <v>0</v>
      </c>
      <c r="AT543" s="249" t="n">
        <f aca="false">+Q543</f>
        <v>0</v>
      </c>
    </row>
    <row r="544" customFormat="false" ht="12.75" hidden="false" customHeight="false" outlineLevel="0" collapsed="false">
      <c r="AO544" s="0" t="n">
        <f aca="false">+A544</f>
        <v>0</v>
      </c>
      <c r="AP544" s="427" t="n">
        <f aca="false">+B544</f>
        <v>0</v>
      </c>
      <c r="AQ544" s="248" t="n">
        <f aca="false">+D544</f>
        <v>0</v>
      </c>
      <c r="AS544" s="249" t="n">
        <f aca="false">+P544</f>
        <v>0</v>
      </c>
      <c r="AT544" s="249" t="n">
        <f aca="false">+Q544</f>
        <v>0</v>
      </c>
    </row>
    <row r="545" customFormat="false" ht="12.75" hidden="false" customHeight="false" outlineLevel="0" collapsed="false">
      <c r="AO545" s="0" t="n">
        <f aca="false">+A545</f>
        <v>0</v>
      </c>
      <c r="AP545" s="427" t="n">
        <f aca="false">+B545</f>
        <v>0</v>
      </c>
      <c r="AQ545" s="248" t="n">
        <f aca="false">+D545</f>
        <v>0</v>
      </c>
      <c r="AS545" s="249" t="n">
        <f aca="false">+P545</f>
        <v>0</v>
      </c>
      <c r="AT545" s="249" t="n">
        <f aca="false">+Q545</f>
        <v>0</v>
      </c>
    </row>
    <row r="546" customFormat="false" ht="12.75" hidden="false" customHeight="false" outlineLevel="0" collapsed="false">
      <c r="AO546" s="0" t="n">
        <f aca="false">+A546</f>
        <v>0</v>
      </c>
      <c r="AP546" s="427" t="n">
        <f aca="false">+B546</f>
        <v>0</v>
      </c>
      <c r="AQ546" s="248" t="n">
        <f aca="false">+D546</f>
        <v>0</v>
      </c>
      <c r="AS546" s="249" t="n">
        <f aca="false">+P546</f>
        <v>0</v>
      </c>
      <c r="AT546" s="249" t="n">
        <f aca="false">+Q546</f>
        <v>0</v>
      </c>
    </row>
    <row r="547" customFormat="false" ht="12.75" hidden="false" customHeight="false" outlineLevel="0" collapsed="false">
      <c r="AO547" s="0" t="n">
        <f aca="false">+A547</f>
        <v>0</v>
      </c>
      <c r="AP547" s="427" t="n">
        <f aca="false">+B547</f>
        <v>0</v>
      </c>
      <c r="AQ547" s="248" t="n">
        <f aca="false">+D547</f>
        <v>0</v>
      </c>
      <c r="AS547" s="249" t="n">
        <f aca="false">+P547</f>
        <v>0</v>
      </c>
      <c r="AT547" s="249" t="n">
        <f aca="false">+Q547</f>
        <v>0</v>
      </c>
    </row>
    <row r="548" customFormat="false" ht="12.75" hidden="false" customHeight="false" outlineLevel="0" collapsed="false">
      <c r="AO548" s="0" t="n">
        <f aca="false">+A548</f>
        <v>0</v>
      </c>
      <c r="AP548" s="427" t="n">
        <f aca="false">+B548</f>
        <v>0</v>
      </c>
      <c r="AQ548" s="248" t="n">
        <f aca="false">+D548</f>
        <v>0</v>
      </c>
      <c r="AS548" s="249" t="n">
        <f aca="false">+P548</f>
        <v>0</v>
      </c>
      <c r="AT548" s="249" t="n">
        <f aca="false">+Q548</f>
        <v>0</v>
      </c>
    </row>
    <row r="549" customFormat="false" ht="12.75" hidden="false" customHeight="false" outlineLevel="0" collapsed="false">
      <c r="AO549" s="0" t="n">
        <f aca="false">+A549</f>
        <v>0</v>
      </c>
      <c r="AP549" s="427" t="n">
        <f aca="false">+B549</f>
        <v>0</v>
      </c>
      <c r="AQ549" s="248" t="n">
        <f aca="false">+D549</f>
        <v>0</v>
      </c>
      <c r="AS549" s="249" t="n">
        <f aca="false">+P549</f>
        <v>0</v>
      </c>
      <c r="AT549" s="249" t="n">
        <f aca="false">+Q549</f>
        <v>0</v>
      </c>
    </row>
    <row r="550" customFormat="false" ht="12.75" hidden="false" customHeight="false" outlineLevel="0" collapsed="false">
      <c r="AO550" s="0" t="n">
        <f aca="false">+A550</f>
        <v>0</v>
      </c>
      <c r="AP550" s="427" t="n">
        <f aca="false">+B550</f>
        <v>0</v>
      </c>
      <c r="AQ550" s="248" t="n">
        <f aca="false">+D550</f>
        <v>0</v>
      </c>
      <c r="AS550" s="249" t="n">
        <f aca="false">+P550</f>
        <v>0</v>
      </c>
      <c r="AT550" s="249" t="n">
        <f aca="false">+Q550</f>
        <v>0</v>
      </c>
    </row>
    <row r="551" customFormat="false" ht="12.75" hidden="false" customHeight="false" outlineLevel="0" collapsed="false">
      <c r="AO551" s="0" t="n">
        <f aca="false">+A551</f>
        <v>0</v>
      </c>
      <c r="AP551" s="427" t="n">
        <f aca="false">+B551</f>
        <v>0</v>
      </c>
      <c r="AQ551" s="248" t="n">
        <f aca="false">+D551</f>
        <v>0</v>
      </c>
      <c r="AS551" s="249" t="n">
        <f aca="false">+P551</f>
        <v>0</v>
      </c>
      <c r="AT551" s="249" t="n">
        <f aca="false">+Q551</f>
        <v>0</v>
      </c>
    </row>
    <row r="552" customFormat="false" ht="12.75" hidden="false" customHeight="false" outlineLevel="0" collapsed="false">
      <c r="AO552" s="0" t="n">
        <f aca="false">+A552</f>
        <v>0</v>
      </c>
      <c r="AP552" s="427" t="n">
        <f aca="false">+B552</f>
        <v>0</v>
      </c>
      <c r="AQ552" s="248" t="n">
        <f aca="false">+D552</f>
        <v>0</v>
      </c>
      <c r="AS552" s="249" t="n">
        <f aca="false">+P552</f>
        <v>0</v>
      </c>
      <c r="AT552" s="249" t="n">
        <f aca="false">+Q552</f>
        <v>0</v>
      </c>
    </row>
    <row r="553" customFormat="false" ht="12.75" hidden="false" customHeight="false" outlineLevel="0" collapsed="false">
      <c r="AO553" s="0" t="n">
        <f aca="false">+A553</f>
        <v>0</v>
      </c>
      <c r="AP553" s="427" t="n">
        <f aca="false">+B553</f>
        <v>0</v>
      </c>
      <c r="AQ553" s="248" t="n">
        <f aca="false">+D553</f>
        <v>0</v>
      </c>
      <c r="AS553" s="249" t="n">
        <f aca="false">+P553</f>
        <v>0</v>
      </c>
      <c r="AT553" s="249" t="n">
        <f aca="false">+Q553</f>
        <v>0</v>
      </c>
    </row>
    <row r="554" customFormat="false" ht="12.75" hidden="false" customHeight="false" outlineLevel="0" collapsed="false">
      <c r="AO554" s="0" t="n">
        <f aca="false">+A554</f>
        <v>0</v>
      </c>
      <c r="AP554" s="427" t="n">
        <f aca="false">+B554</f>
        <v>0</v>
      </c>
      <c r="AQ554" s="248" t="n">
        <f aca="false">+D554</f>
        <v>0</v>
      </c>
      <c r="AS554" s="249" t="n">
        <f aca="false">+P554</f>
        <v>0</v>
      </c>
      <c r="AT554" s="249" t="n">
        <f aca="false">+Q554</f>
        <v>0</v>
      </c>
    </row>
    <row r="555" customFormat="false" ht="12.75" hidden="false" customHeight="false" outlineLevel="0" collapsed="false">
      <c r="AO555" s="0" t="n">
        <f aca="false">+A555</f>
        <v>0</v>
      </c>
      <c r="AP555" s="427" t="n">
        <f aca="false">+B555</f>
        <v>0</v>
      </c>
      <c r="AQ555" s="248" t="n">
        <f aca="false">+D555</f>
        <v>0</v>
      </c>
      <c r="AS555" s="249" t="n">
        <f aca="false">+P555</f>
        <v>0</v>
      </c>
      <c r="AT555" s="249" t="n">
        <f aca="false">+Q555</f>
        <v>0</v>
      </c>
    </row>
    <row r="556" customFormat="false" ht="12.75" hidden="false" customHeight="false" outlineLevel="0" collapsed="false">
      <c r="AO556" s="0" t="n">
        <f aca="false">+A556</f>
        <v>0</v>
      </c>
      <c r="AP556" s="427" t="n">
        <f aca="false">+B556</f>
        <v>0</v>
      </c>
      <c r="AQ556" s="248" t="n">
        <f aca="false">+D556</f>
        <v>0</v>
      </c>
      <c r="AS556" s="249" t="n">
        <f aca="false">+P556</f>
        <v>0</v>
      </c>
      <c r="AT556" s="249" t="n">
        <f aca="false">+Q556</f>
        <v>0</v>
      </c>
    </row>
    <row r="557" customFormat="false" ht="12.75" hidden="false" customHeight="false" outlineLevel="0" collapsed="false">
      <c r="AO557" s="0" t="n">
        <f aca="false">+A557</f>
        <v>0</v>
      </c>
      <c r="AP557" s="427" t="n">
        <f aca="false">+B557</f>
        <v>0</v>
      </c>
      <c r="AQ557" s="248" t="n">
        <f aca="false">+D557</f>
        <v>0</v>
      </c>
      <c r="AS557" s="249" t="n">
        <f aca="false">+P557</f>
        <v>0</v>
      </c>
      <c r="AT557" s="249" t="n">
        <f aca="false">+Q557</f>
        <v>0</v>
      </c>
    </row>
    <row r="558" customFormat="false" ht="12.75" hidden="false" customHeight="false" outlineLevel="0" collapsed="false">
      <c r="AO558" s="0" t="n">
        <f aca="false">+A558</f>
        <v>0</v>
      </c>
      <c r="AP558" s="427" t="n">
        <f aca="false">+B558</f>
        <v>0</v>
      </c>
      <c r="AQ558" s="248" t="n">
        <f aca="false">+D558</f>
        <v>0</v>
      </c>
      <c r="AS558" s="249" t="n">
        <f aca="false">+P558</f>
        <v>0</v>
      </c>
      <c r="AT558" s="249" t="n">
        <f aca="false">+Q558</f>
        <v>0</v>
      </c>
    </row>
    <row r="559" customFormat="false" ht="12.75" hidden="false" customHeight="false" outlineLevel="0" collapsed="false">
      <c r="AO559" s="0" t="n">
        <f aca="false">+A559</f>
        <v>0</v>
      </c>
      <c r="AP559" s="427" t="n">
        <f aca="false">+B559</f>
        <v>0</v>
      </c>
      <c r="AQ559" s="248" t="n">
        <f aca="false">+D559</f>
        <v>0</v>
      </c>
      <c r="AS559" s="249" t="n">
        <f aca="false">+P559</f>
        <v>0</v>
      </c>
      <c r="AT559" s="249" t="n">
        <f aca="false">+Q559</f>
        <v>0</v>
      </c>
    </row>
    <row r="560" customFormat="false" ht="12.75" hidden="false" customHeight="false" outlineLevel="0" collapsed="false">
      <c r="AO560" s="0" t="n">
        <f aca="false">+A560</f>
        <v>0</v>
      </c>
      <c r="AP560" s="427" t="n">
        <f aca="false">+B560</f>
        <v>0</v>
      </c>
      <c r="AQ560" s="248" t="n">
        <f aca="false">+D560</f>
        <v>0</v>
      </c>
      <c r="AS560" s="249" t="n">
        <f aca="false">+P560</f>
        <v>0</v>
      </c>
      <c r="AT560" s="249" t="n">
        <f aca="false">+Q560</f>
        <v>0</v>
      </c>
    </row>
    <row r="561" customFormat="false" ht="12.75" hidden="false" customHeight="false" outlineLevel="0" collapsed="false">
      <c r="AO561" s="0" t="n">
        <f aca="false">+A561</f>
        <v>0</v>
      </c>
      <c r="AP561" s="427" t="n">
        <f aca="false">+B561</f>
        <v>0</v>
      </c>
      <c r="AQ561" s="248" t="n">
        <f aca="false">+D561</f>
        <v>0</v>
      </c>
      <c r="AS561" s="249" t="n">
        <f aca="false">+P561</f>
        <v>0</v>
      </c>
      <c r="AT561" s="249" t="n">
        <f aca="false">+Q561</f>
        <v>0</v>
      </c>
    </row>
    <row r="562" customFormat="false" ht="12.75" hidden="false" customHeight="false" outlineLevel="0" collapsed="false">
      <c r="AO562" s="0" t="n">
        <f aca="false">+A562</f>
        <v>0</v>
      </c>
      <c r="AP562" s="427" t="n">
        <f aca="false">+B562</f>
        <v>0</v>
      </c>
      <c r="AQ562" s="248" t="n">
        <f aca="false">+D562</f>
        <v>0</v>
      </c>
      <c r="AS562" s="249" t="n">
        <f aca="false">+P562</f>
        <v>0</v>
      </c>
      <c r="AT562" s="249" t="n">
        <f aca="false">+Q562</f>
        <v>0</v>
      </c>
    </row>
    <row r="563" customFormat="false" ht="12.75" hidden="false" customHeight="false" outlineLevel="0" collapsed="false">
      <c r="AO563" s="0" t="n">
        <f aca="false">+A563</f>
        <v>0</v>
      </c>
      <c r="AP563" s="427" t="n">
        <f aca="false">+B563</f>
        <v>0</v>
      </c>
      <c r="AQ563" s="248" t="n">
        <f aca="false">+D563</f>
        <v>0</v>
      </c>
      <c r="AS563" s="249" t="n">
        <f aca="false">+P563</f>
        <v>0</v>
      </c>
      <c r="AT563" s="249" t="n">
        <f aca="false">+Q563</f>
        <v>0</v>
      </c>
    </row>
    <row r="564" customFormat="false" ht="12.75" hidden="false" customHeight="false" outlineLevel="0" collapsed="false">
      <c r="AO564" s="0" t="n">
        <f aca="false">+A564</f>
        <v>0</v>
      </c>
      <c r="AP564" s="427" t="n">
        <f aca="false">+B564</f>
        <v>0</v>
      </c>
      <c r="AQ564" s="248" t="n">
        <f aca="false">+D564</f>
        <v>0</v>
      </c>
      <c r="AS564" s="249" t="n">
        <f aca="false">+P564</f>
        <v>0</v>
      </c>
      <c r="AT564" s="249" t="n">
        <f aca="false">+Q564</f>
        <v>0</v>
      </c>
    </row>
    <row r="565" customFormat="false" ht="12.75" hidden="false" customHeight="false" outlineLevel="0" collapsed="false">
      <c r="AO565" s="0" t="n">
        <f aca="false">+A565</f>
        <v>0</v>
      </c>
      <c r="AP565" s="427" t="n">
        <f aca="false">+B565</f>
        <v>0</v>
      </c>
      <c r="AQ565" s="248" t="n">
        <f aca="false">+D565</f>
        <v>0</v>
      </c>
      <c r="AS565" s="249" t="n">
        <f aca="false">+P565</f>
        <v>0</v>
      </c>
      <c r="AT565" s="249" t="n">
        <f aca="false">+Q565</f>
        <v>0</v>
      </c>
    </row>
    <row r="566" customFormat="false" ht="12.75" hidden="false" customHeight="false" outlineLevel="0" collapsed="false">
      <c r="AO566" s="0" t="n">
        <f aca="false">+A566</f>
        <v>0</v>
      </c>
      <c r="AP566" s="427" t="n">
        <f aca="false">+B566</f>
        <v>0</v>
      </c>
      <c r="AQ566" s="248" t="n">
        <f aca="false">+D566</f>
        <v>0</v>
      </c>
      <c r="AS566" s="249" t="n">
        <f aca="false">+P566</f>
        <v>0</v>
      </c>
      <c r="AT566" s="249" t="n">
        <f aca="false">+Q566</f>
        <v>0</v>
      </c>
    </row>
    <row r="567" customFormat="false" ht="12.75" hidden="false" customHeight="false" outlineLevel="0" collapsed="false">
      <c r="AO567" s="0" t="n">
        <f aca="false">+A567</f>
        <v>0</v>
      </c>
      <c r="AP567" s="427" t="n">
        <f aca="false">+B567</f>
        <v>0</v>
      </c>
      <c r="AQ567" s="248" t="n">
        <f aca="false">+D567</f>
        <v>0</v>
      </c>
      <c r="AS567" s="249" t="n">
        <f aca="false">+P567</f>
        <v>0</v>
      </c>
      <c r="AT567" s="249" t="n">
        <f aca="false">+Q567</f>
        <v>0</v>
      </c>
    </row>
    <row r="568" customFormat="false" ht="12.75" hidden="false" customHeight="false" outlineLevel="0" collapsed="false">
      <c r="AO568" s="0" t="n">
        <f aca="false">+A568</f>
        <v>0</v>
      </c>
      <c r="AP568" s="427" t="n">
        <f aca="false">+B568</f>
        <v>0</v>
      </c>
      <c r="AQ568" s="248" t="n">
        <f aca="false">+D568</f>
        <v>0</v>
      </c>
      <c r="AS568" s="249" t="n">
        <f aca="false">+P568</f>
        <v>0</v>
      </c>
      <c r="AT568" s="249" t="n">
        <f aca="false">+Q568</f>
        <v>0</v>
      </c>
    </row>
    <row r="569" customFormat="false" ht="12.75" hidden="false" customHeight="false" outlineLevel="0" collapsed="false">
      <c r="AO569" s="0" t="n">
        <f aca="false">+A569</f>
        <v>0</v>
      </c>
      <c r="AP569" s="427" t="n">
        <f aca="false">+B569</f>
        <v>0</v>
      </c>
      <c r="AQ569" s="248" t="n">
        <f aca="false">+D569</f>
        <v>0</v>
      </c>
      <c r="AS569" s="249" t="n">
        <f aca="false">+P569</f>
        <v>0</v>
      </c>
      <c r="AT569" s="249" t="n">
        <f aca="false">+Q569</f>
        <v>0</v>
      </c>
    </row>
    <row r="570" customFormat="false" ht="12.75" hidden="false" customHeight="false" outlineLevel="0" collapsed="false">
      <c r="AO570" s="0" t="n">
        <f aca="false">+A570</f>
        <v>0</v>
      </c>
      <c r="AP570" s="427" t="n">
        <f aca="false">+B570</f>
        <v>0</v>
      </c>
      <c r="AQ570" s="248" t="n">
        <f aca="false">+D570</f>
        <v>0</v>
      </c>
      <c r="AS570" s="249" t="n">
        <f aca="false">+P570</f>
        <v>0</v>
      </c>
      <c r="AT570" s="249" t="n">
        <f aca="false">+Q570</f>
        <v>0</v>
      </c>
    </row>
    <row r="571" customFormat="false" ht="12.75" hidden="false" customHeight="false" outlineLevel="0" collapsed="false">
      <c r="AO571" s="0" t="n">
        <f aca="false">+A571</f>
        <v>0</v>
      </c>
      <c r="AP571" s="427" t="n">
        <f aca="false">+B571</f>
        <v>0</v>
      </c>
      <c r="AQ571" s="248" t="n">
        <f aca="false">+D571</f>
        <v>0</v>
      </c>
      <c r="AS571" s="249" t="n">
        <f aca="false">+P571</f>
        <v>0</v>
      </c>
      <c r="AT571" s="249" t="n">
        <f aca="false">+Q571</f>
        <v>0</v>
      </c>
    </row>
    <row r="572" customFormat="false" ht="12.75" hidden="false" customHeight="false" outlineLevel="0" collapsed="false">
      <c r="AO572" s="0" t="n">
        <f aca="false">+A572</f>
        <v>0</v>
      </c>
      <c r="AP572" s="427" t="n">
        <f aca="false">+B572</f>
        <v>0</v>
      </c>
      <c r="AQ572" s="248" t="n">
        <f aca="false">+D572</f>
        <v>0</v>
      </c>
      <c r="AS572" s="249" t="n">
        <f aca="false">+P572</f>
        <v>0</v>
      </c>
      <c r="AT572" s="249" t="n">
        <f aca="false">+Q572</f>
        <v>0</v>
      </c>
    </row>
    <row r="573" customFormat="false" ht="12.75" hidden="false" customHeight="false" outlineLevel="0" collapsed="false">
      <c r="AO573" s="0" t="n">
        <f aca="false">+A573</f>
        <v>0</v>
      </c>
      <c r="AP573" s="427" t="n">
        <f aca="false">+B573</f>
        <v>0</v>
      </c>
      <c r="AQ573" s="248" t="n">
        <f aca="false">+D573</f>
        <v>0</v>
      </c>
      <c r="AS573" s="249" t="n">
        <f aca="false">+P573</f>
        <v>0</v>
      </c>
      <c r="AT573" s="249" t="n">
        <f aca="false">+Q573</f>
        <v>0</v>
      </c>
    </row>
    <row r="574" customFormat="false" ht="12.75" hidden="false" customHeight="false" outlineLevel="0" collapsed="false">
      <c r="AO574" s="0" t="n">
        <f aca="false">+A574</f>
        <v>0</v>
      </c>
      <c r="AP574" s="427" t="n">
        <f aca="false">+B574</f>
        <v>0</v>
      </c>
      <c r="AQ574" s="248" t="n">
        <f aca="false">+D574</f>
        <v>0</v>
      </c>
      <c r="AS574" s="249" t="n">
        <f aca="false">+P574</f>
        <v>0</v>
      </c>
      <c r="AT574" s="249" t="n">
        <f aca="false">+Q574</f>
        <v>0</v>
      </c>
    </row>
    <row r="575" customFormat="false" ht="12.75" hidden="false" customHeight="false" outlineLevel="0" collapsed="false">
      <c r="AO575" s="0" t="n">
        <f aca="false">+A575</f>
        <v>0</v>
      </c>
      <c r="AP575" s="427" t="n">
        <f aca="false">+B575</f>
        <v>0</v>
      </c>
      <c r="AQ575" s="248" t="n">
        <f aca="false">+D575</f>
        <v>0</v>
      </c>
      <c r="AS575" s="249" t="n">
        <f aca="false">+P575</f>
        <v>0</v>
      </c>
      <c r="AT575" s="249" t="n">
        <f aca="false">+Q575</f>
        <v>0</v>
      </c>
    </row>
    <row r="576" customFormat="false" ht="12.75" hidden="false" customHeight="false" outlineLevel="0" collapsed="false">
      <c r="AO576" s="0" t="n">
        <f aca="false">+A576</f>
        <v>0</v>
      </c>
      <c r="AP576" s="427" t="n">
        <f aca="false">+B576</f>
        <v>0</v>
      </c>
      <c r="AQ576" s="248" t="n">
        <f aca="false">+D576</f>
        <v>0</v>
      </c>
      <c r="AS576" s="249" t="n">
        <f aca="false">+P576</f>
        <v>0</v>
      </c>
      <c r="AT576" s="249" t="n">
        <f aca="false">+Q576</f>
        <v>0</v>
      </c>
    </row>
    <row r="577" customFormat="false" ht="12.75" hidden="false" customHeight="false" outlineLevel="0" collapsed="false">
      <c r="AO577" s="0" t="n">
        <f aca="false">+A577</f>
        <v>0</v>
      </c>
      <c r="AP577" s="427" t="n">
        <f aca="false">+B577</f>
        <v>0</v>
      </c>
      <c r="AQ577" s="248" t="n">
        <f aca="false">+D577</f>
        <v>0</v>
      </c>
      <c r="AS577" s="249" t="n">
        <f aca="false">+P577</f>
        <v>0</v>
      </c>
      <c r="AT577" s="249" t="n">
        <f aca="false">+Q577</f>
        <v>0</v>
      </c>
    </row>
    <row r="578" customFormat="false" ht="12.75" hidden="false" customHeight="false" outlineLevel="0" collapsed="false">
      <c r="AO578" s="0" t="n">
        <f aca="false">+A578</f>
        <v>0</v>
      </c>
      <c r="AP578" s="427" t="n">
        <f aca="false">+B578</f>
        <v>0</v>
      </c>
      <c r="AQ578" s="248" t="n">
        <f aca="false">+D578</f>
        <v>0</v>
      </c>
      <c r="AS578" s="249" t="n">
        <f aca="false">+P578</f>
        <v>0</v>
      </c>
      <c r="AT578" s="249" t="n">
        <f aca="false">+Q578</f>
        <v>0</v>
      </c>
    </row>
    <row r="579" customFormat="false" ht="12.75" hidden="false" customHeight="false" outlineLevel="0" collapsed="false">
      <c r="AO579" s="0" t="n">
        <f aca="false">+A579</f>
        <v>0</v>
      </c>
      <c r="AP579" s="427" t="n">
        <f aca="false">+B579</f>
        <v>0</v>
      </c>
      <c r="AQ579" s="248" t="n">
        <f aca="false">+D579</f>
        <v>0</v>
      </c>
      <c r="AS579" s="249" t="n">
        <f aca="false">+P579</f>
        <v>0</v>
      </c>
      <c r="AT579" s="249" t="n">
        <f aca="false">+Q579</f>
        <v>0</v>
      </c>
    </row>
    <row r="580" customFormat="false" ht="12.75" hidden="false" customHeight="false" outlineLevel="0" collapsed="false">
      <c r="AO580" s="0" t="n">
        <f aca="false">+A580</f>
        <v>0</v>
      </c>
      <c r="AP580" s="427" t="n">
        <f aca="false">+B580</f>
        <v>0</v>
      </c>
      <c r="AQ580" s="248" t="n">
        <f aca="false">+D580</f>
        <v>0</v>
      </c>
      <c r="AS580" s="249" t="n">
        <f aca="false">+P580</f>
        <v>0</v>
      </c>
      <c r="AT580" s="249" t="n">
        <f aca="false">+Q580</f>
        <v>0</v>
      </c>
    </row>
    <row r="581" customFormat="false" ht="12.75" hidden="false" customHeight="false" outlineLevel="0" collapsed="false">
      <c r="AO581" s="0" t="n">
        <f aca="false">+A581</f>
        <v>0</v>
      </c>
      <c r="AP581" s="427" t="n">
        <f aca="false">+B581</f>
        <v>0</v>
      </c>
      <c r="AQ581" s="248" t="n">
        <f aca="false">+D581</f>
        <v>0</v>
      </c>
      <c r="AS581" s="249" t="n">
        <f aca="false">+P581</f>
        <v>0</v>
      </c>
      <c r="AT581" s="249" t="n">
        <f aca="false">+Q581</f>
        <v>0</v>
      </c>
    </row>
    <row r="582" customFormat="false" ht="12.75" hidden="false" customHeight="false" outlineLevel="0" collapsed="false">
      <c r="AO582" s="0" t="n">
        <f aca="false">+A582</f>
        <v>0</v>
      </c>
      <c r="AP582" s="427" t="n">
        <f aca="false">+B582</f>
        <v>0</v>
      </c>
      <c r="AQ582" s="248" t="n">
        <f aca="false">+D582</f>
        <v>0</v>
      </c>
      <c r="AS582" s="249" t="n">
        <f aca="false">+P582</f>
        <v>0</v>
      </c>
      <c r="AT582" s="249" t="n">
        <f aca="false">+Q582</f>
        <v>0</v>
      </c>
    </row>
    <row r="583" customFormat="false" ht="12.75" hidden="false" customHeight="false" outlineLevel="0" collapsed="false">
      <c r="AO583" s="0" t="n">
        <f aca="false">+A583</f>
        <v>0</v>
      </c>
      <c r="AP583" s="427" t="n">
        <f aca="false">+B583</f>
        <v>0</v>
      </c>
      <c r="AQ583" s="248" t="n">
        <f aca="false">+D583</f>
        <v>0</v>
      </c>
      <c r="AS583" s="249" t="n">
        <f aca="false">+P583</f>
        <v>0</v>
      </c>
      <c r="AT583" s="249" t="n">
        <f aca="false">+Q583</f>
        <v>0</v>
      </c>
    </row>
    <row r="584" customFormat="false" ht="12.75" hidden="false" customHeight="false" outlineLevel="0" collapsed="false">
      <c r="AO584" s="0" t="n">
        <f aca="false">+A584</f>
        <v>0</v>
      </c>
      <c r="AP584" s="427" t="n">
        <f aca="false">+B584</f>
        <v>0</v>
      </c>
      <c r="AQ584" s="248" t="n">
        <f aca="false">+D584</f>
        <v>0</v>
      </c>
      <c r="AS584" s="249" t="n">
        <f aca="false">+P584</f>
        <v>0</v>
      </c>
      <c r="AT584" s="249" t="n">
        <f aca="false">+Q584</f>
        <v>0</v>
      </c>
    </row>
    <row r="585" customFormat="false" ht="12.75" hidden="false" customHeight="false" outlineLevel="0" collapsed="false">
      <c r="AO585" s="0" t="n">
        <f aca="false">+A585</f>
        <v>0</v>
      </c>
      <c r="AP585" s="427" t="n">
        <f aca="false">+B585</f>
        <v>0</v>
      </c>
      <c r="AQ585" s="248" t="n">
        <f aca="false">+D585</f>
        <v>0</v>
      </c>
      <c r="AS585" s="249" t="n">
        <f aca="false">+P585</f>
        <v>0</v>
      </c>
      <c r="AT585" s="249" t="n">
        <f aca="false">+Q585</f>
        <v>0</v>
      </c>
    </row>
    <row r="586" customFormat="false" ht="12.75" hidden="false" customHeight="false" outlineLevel="0" collapsed="false">
      <c r="AO586" s="0" t="n">
        <f aca="false">+A586</f>
        <v>0</v>
      </c>
      <c r="AP586" s="427" t="n">
        <f aca="false">+B586</f>
        <v>0</v>
      </c>
      <c r="AQ586" s="248" t="n">
        <f aca="false">+D586</f>
        <v>0</v>
      </c>
      <c r="AS586" s="249" t="n">
        <f aca="false">+P586</f>
        <v>0</v>
      </c>
      <c r="AT586" s="249" t="n">
        <f aca="false">+Q586</f>
        <v>0</v>
      </c>
    </row>
    <row r="587" customFormat="false" ht="12.75" hidden="false" customHeight="false" outlineLevel="0" collapsed="false">
      <c r="AO587" s="0" t="n">
        <f aca="false">+A587</f>
        <v>0</v>
      </c>
      <c r="AP587" s="427" t="n">
        <f aca="false">+B587</f>
        <v>0</v>
      </c>
      <c r="AQ587" s="248" t="n">
        <f aca="false">+D587</f>
        <v>0</v>
      </c>
      <c r="AS587" s="249" t="n">
        <f aca="false">+P587</f>
        <v>0</v>
      </c>
      <c r="AT587" s="249" t="n">
        <f aca="false">+Q587</f>
        <v>0</v>
      </c>
    </row>
    <row r="588" customFormat="false" ht="12.75" hidden="false" customHeight="false" outlineLevel="0" collapsed="false">
      <c r="AO588" s="0" t="n">
        <f aca="false">+A588</f>
        <v>0</v>
      </c>
      <c r="AP588" s="427" t="n">
        <f aca="false">+B588</f>
        <v>0</v>
      </c>
      <c r="AQ588" s="248" t="n">
        <f aca="false">+D588</f>
        <v>0</v>
      </c>
      <c r="AS588" s="249" t="n">
        <f aca="false">+P588</f>
        <v>0</v>
      </c>
      <c r="AT588" s="249" t="n">
        <f aca="false">+Q588</f>
        <v>0</v>
      </c>
    </row>
    <row r="589" customFormat="false" ht="12.75" hidden="false" customHeight="false" outlineLevel="0" collapsed="false">
      <c r="AO589" s="0" t="n">
        <f aca="false">+A589</f>
        <v>0</v>
      </c>
      <c r="AP589" s="427" t="n">
        <f aca="false">+B589</f>
        <v>0</v>
      </c>
      <c r="AQ589" s="248" t="n">
        <f aca="false">+D589</f>
        <v>0</v>
      </c>
      <c r="AS589" s="249" t="n">
        <f aca="false">+P589</f>
        <v>0</v>
      </c>
      <c r="AT589" s="249" t="n">
        <f aca="false">+Q589</f>
        <v>0</v>
      </c>
    </row>
    <row r="590" customFormat="false" ht="12.75" hidden="false" customHeight="false" outlineLevel="0" collapsed="false">
      <c r="AO590" s="0" t="n">
        <f aca="false">+A590</f>
        <v>0</v>
      </c>
      <c r="AP590" s="427" t="n">
        <f aca="false">+B590</f>
        <v>0</v>
      </c>
      <c r="AQ590" s="248" t="n">
        <f aca="false">+D590</f>
        <v>0</v>
      </c>
      <c r="AS590" s="249" t="n">
        <f aca="false">+P590</f>
        <v>0</v>
      </c>
      <c r="AT590" s="249" t="n">
        <f aca="false">+Q590</f>
        <v>0</v>
      </c>
    </row>
    <row r="591" customFormat="false" ht="12.75" hidden="false" customHeight="false" outlineLevel="0" collapsed="false">
      <c r="AO591" s="0" t="n">
        <f aca="false">+A591</f>
        <v>0</v>
      </c>
      <c r="AP591" s="427" t="n">
        <f aca="false">+B591</f>
        <v>0</v>
      </c>
      <c r="AQ591" s="248" t="n">
        <f aca="false">+D591</f>
        <v>0</v>
      </c>
      <c r="AS591" s="249" t="n">
        <f aca="false">+P591</f>
        <v>0</v>
      </c>
      <c r="AT591" s="249" t="n">
        <f aca="false">+Q591</f>
        <v>0</v>
      </c>
    </row>
    <row r="592" customFormat="false" ht="12.75" hidden="false" customHeight="false" outlineLevel="0" collapsed="false">
      <c r="AO592" s="0" t="n">
        <f aca="false">+A592</f>
        <v>0</v>
      </c>
      <c r="AP592" s="427" t="n">
        <f aca="false">+B592</f>
        <v>0</v>
      </c>
      <c r="AQ592" s="248" t="n">
        <f aca="false">+D592</f>
        <v>0</v>
      </c>
      <c r="AS592" s="249" t="n">
        <f aca="false">+P592</f>
        <v>0</v>
      </c>
      <c r="AT592" s="249" t="n">
        <f aca="false">+Q592</f>
        <v>0</v>
      </c>
    </row>
    <row r="593" customFormat="false" ht="12.75" hidden="false" customHeight="false" outlineLevel="0" collapsed="false">
      <c r="AO593" s="0" t="n">
        <f aca="false">+A593</f>
        <v>0</v>
      </c>
      <c r="AP593" s="427" t="n">
        <f aca="false">+B593</f>
        <v>0</v>
      </c>
      <c r="AQ593" s="248" t="n">
        <f aca="false">+D593</f>
        <v>0</v>
      </c>
      <c r="AS593" s="249" t="n">
        <f aca="false">+P593</f>
        <v>0</v>
      </c>
      <c r="AT593" s="249" t="n">
        <f aca="false">+Q593</f>
        <v>0</v>
      </c>
    </row>
    <row r="594" customFormat="false" ht="12.75" hidden="false" customHeight="false" outlineLevel="0" collapsed="false">
      <c r="AO594" s="0" t="n">
        <f aca="false">+A594</f>
        <v>0</v>
      </c>
      <c r="AP594" s="427" t="n">
        <f aca="false">+B594</f>
        <v>0</v>
      </c>
      <c r="AQ594" s="248" t="n">
        <f aca="false">+D594</f>
        <v>0</v>
      </c>
      <c r="AS594" s="249" t="n">
        <f aca="false">+P594</f>
        <v>0</v>
      </c>
      <c r="AT594" s="249" t="n">
        <f aca="false">+Q594</f>
        <v>0</v>
      </c>
    </row>
    <row r="595" customFormat="false" ht="12.75" hidden="false" customHeight="false" outlineLevel="0" collapsed="false">
      <c r="AO595" s="0" t="n">
        <f aca="false">+A595</f>
        <v>0</v>
      </c>
      <c r="AP595" s="427" t="n">
        <f aca="false">+B595</f>
        <v>0</v>
      </c>
      <c r="AQ595" s="248" t="n">
        <f aca="false">+D595</f>
        <v>0</v>
      </c>
      <c r="AS595" s="249" t="n">
        <f aca="false">+P595</f>
        <v>0</v>
      </c>
      <c r="AT595" s="249" t="n">
        <f aca="false">+Q595</f>
        <v>0</v>
      </c>
    </row>
    <row r="596" customFormat="false" ht="12.75" hidden="false" customHeight="false" outlineLevel="0" collapsed="false">
      <c r="AO596" s="0" t="n">
        <f aca="false">+A596</f>
        <v>0</v>
      </c>
      <c r="AP596" s="427" t="n">
        <f aca="false">+B596</f>
        <v>0</v>
      </c>
      <c r="AQ596" s="248" t="n">
        <f aca="false">+D596</f>
        <v>0</v>
      </c>
      <c r="AS596" s="249" t="n">
        <f aca="false">+P596</f>
        <v>0</v>
      </c>
      <c r="AT596" s="249" t="n">
        <f aca="false">+Q596</f>
        <v>0</v>
      </c>
    </row>
    <row r="597" customFormat="false" ht="12.75" hidden="false" customHeight="false" outlineLevel="0" collapsed="false">
      <c r="AO597" s="0" t="n">
        <f aca="false">+A597</f>
        <v>0</v>
      </c>
      <c r="AP597" s="427" t="n">
        <f aca="false">+B597</f>
        <v>0</v>
      </c>
      <c r="AQ597" s="248" t="n">
        <f aca="false">+D597</f>
        <v>0</v>
      </c>
      <c r="AS597" s="249" t="n">
        <f aca="false">+P597</f>
        <v>0</v>
      </c>
      <c r="AT597" s="249" t="n">
        <f aca="false">+Q597</f>
        <v>0</v>
      </c>
    </row>
    <row r="598" customFormat="false" ht="12.75" hidden="false" customHeight="false" outlineLevel="0" collapsed="false">
      <c r="AO598" s="0" t="n">
        <f aca="false">+A598</f>
        <v>0</v>
      </c>
      <c r="AP598" s="427" t="n">
        <f aca="false">+B598</f>
        <v>0</v>
      </c>
      <c r="AQ598" s="248" t="n">
        <f aca="false">+D598</f>
        <v>0</v>
      </c>
      <c r="AS598" s="249" t="n">
        <f aca="false">+P598</f>
        <v>0</v>
      </c>
      <c r="AT598" s="249" t="n">
        <f aca="false">+Q598</f>
        <v>0</v>
      </c>
    </row>
    <row r="599" customFormat="false" ht="12.75" hidden="false" customHeight="false" outlineLevel="0" collapsed="false">
      <c r="AO599" s="0" t="n">
        <f aca="false">+A599</f>
        <v>0</v>
      </c>
      <c r="AP599" s="427" t="n">
        <f aca="false">+B599</f>
        <v>0</v>
      </c>
      <c r="AQ599" s="248" t="n">
        <f aca="false">+D599</f>
        <v>0</v>
      </c>
      <c r="AS599" s="249" t="n">
        <f aca="false">+P599</f>
        <v>0</v>
      </c>
      <c r="AT599" s="249" t="n">
        <f aca="false">+Q599</f>
        <v>0</v>
      </c>
    </row>
    <row r="600" customFormat="false" ht="12.75" hidden="false" customHeight="false" outlineLevel="0" collapsed="false">
      <c r="AO600" s="0" t="n">
        <f aca="false">+A600</f>
        <v>0</v>
      </c>
      <c r="AP600" s="427" t="n">
        <f aca="false">+B600</f>
        <v>0</v>
      </c>
      <c r="AQ600" s="248" t="n">
        <f aca="false">+D600</f>
        <v>0</v>
      </c>
      <c r="AS600" s="249" t="n">
        <f aca="false">+P600</f>
        <v>0</v>
      </c>
      <c r="AT600" s="249" t="n">
        <f aca="false">+Q600</f>
        <v>0</v>
      </c>
    </row>
    <row r="601" customFormat="false" ht="12.75" hidden="false" customHeight="false" outlineLevel="0" collapsed="false">
      <c r="AO601" s="0" t="n">
        <f aca="false">+A601</f>
        <v>0</v>
      </c>
      <c r="AP601" s="427" t="n">
        <f aca="false">+B601</f>
        <v>0</v>
      </c>
      <c r="AQ601" s="248" t="n">
        <f aca="false">+D601</f>
        <v>0</v>
      </c>
      <c r="AS601" s="249" t="n">
        <f aca="false">+P601</f>
        <v>0</v>
      </c>
      <c r="AT601" s="249" t="n">
        <f aca="false">+Q601</f>
        <v>0</v>
      </c>
    </row>
    <row r="602" customFormat="false" ht="12.75" hidden="false" customHeight="false" outlineLevel="0" collapsed="false">
      <c r="AO602" s="0" t="n">
        <f aca="false">+A602</f>
        <v>0</v>
      </c>
      <c r="AP602" s="427" t="n">
        <f aca="false">+B602</f>
        <v>0</v>
      </c>
      <c r="AQ602" s="248" t="n">
        <f aca="false">+D602</f>
        <v>0</v>
      </c>
      <c r="AS602" s="249" t="n">
        <f aca="false">+P602</f>
        <v>0</v>
      </c>
      <c r="AT602" s="249" t="n">
        <f aca="false">+Q602</f>
        <v>0</v>
      </c>
    </row>
    <row r="603" customFormat="false" ht="12.75" hidden="false" customHeight="false" outlineLevel="0" collapsed="false">
      <c r="AO603" s="0" t="n">
        <f aca="false">+A603</f>
        <v>0</v>
      </c>
      <c r="AP603" s="427" t="n">
        <f aca="false">+B603</f>
        <v>0</v>
      </c>
      <c r="AQ603" s="248" t="n">
        <f aca="false">+D603</f>
        <v>0</v>
      </c>
      <c r="AS603" s="249" t="n">
        <f aca="false">+P603</f>
        <v>0</v>
      </c>
      <c r="AT603" s="249" t="n">
        <f aca="false">+Q603</f>
        <v>0</v>
      </c>
    </row>
    <row r="604" customFormat="false" ht="12.75" hidden="false" customHeight="false" outlineLevel="0" collapsed="false">
      <c r="AO604" s="0" t="n">
        <f aca="false">+A604</f>
        <v>0</v>
      </c>
      <c r="AP604" s="427" t="n">
        <f aca="false">+B604</f>
        <v>0</v>
      </c>
      <c r="AQ604" s="248" t="n">
        <f aca="false">+D604</f>
        <v>0</v>
      </c>
      <c r="AS604" s="249" t="n">
        <f aca="false">+P604</f>
        <v>0</v>
      </c>
      <c r="AT604" s="249" t="n">
        <f aca="false">+Q604</f>
        <v>0</v>
      </c>
    </row>
    <row r="605" customFormat="false" ht="12.75" hidden="false" customHeight="false" outlineLevel="0" collapsed="false">
      <c r="AO605" s="0" t="n">
        <f aca="false">+A605</f>
        <v>0</v>
      </c>
      <c r="AP605" s="427" t="n">
        <f aca="false">+B605</f>
        <v>0</v>
      </c>
      <c r="AQ605" s="248" t="n">
        <f aca="false">+D605</f>
        <v>0</v>
      </c>
      <c r="AS605" s="249" t="n">
        <f aca="false">+P605</f>
        <v>0</v>
      </c>
      <c r="AT605" s="249" t="n">
        <f aca="false">+Q605</f>
        <v>0</v>
      </c>
    </row>
    <row r="606" customFormat="false" ht="12.75" hidden="false" customHeight="false" outlineLevel="0" collapsed="false">
      <c r="AO606" s="0" t="n">
        <f aca="false">+A606</f>
        <v>0</v>
      </c>
      <c r="AP606" s="427" t="n">
        <f aca="false">+B606</f>
        <v>0</v>
      </c>
      <c r="AQ606" s="248" t="n">
        <f aca="false">+D606</f>
        <v>0</v>
      </c>
      <c r="AS606" s="249" t="n">
        <f aca="false">+P606</f>
        <v>0</v>
      </c>
      <c r="AT606" s="249" t="n">
        <f aca="false">+Q606</f>
        <v>0</v>
      </c>
    </row>
    <row r="607" customFormat="false" ht="12.75" hidden="false" customHeight="false" outlineLevel="0" collapsed="false">
      <c r="AO607" s="0" t="n">
        <f aca="false">+A607</f>
        <v>0</v>
      </c>
      <c r="AP607" s="427" t="n">
        <f aca="false">+B607</f>
        <v>0</v>
      </c>
      <c r="AQ607" s="248" t="n">
        <f aca="false">+D607</f>
        <v>0</v>
      </c>
      <c r="AS607" s="249" t="n">
        <f aca="false">+P607</f>
        <v>0</v>
      </c>
      <c r="AT607" s="249" t="n">
        <f aca="false">+Q607</f>
        <v>0</v>
      </c>
    </row>
    <row r="608" customFormat="false" ht="12.75" hidden="false" customHeight="false" outlineLevel="0" collapsed="false">
      <c r="AO608" s="0" t="n">
        <f aca="false">+A608</f>
        <v>0</v>
      </c>
      <c r="AP608" s="427" t="n">
        <f aca="false">+B608</f>
        <v>0</v>
      </c>
      <c r="AQ608" s="248" t="n">
        <f aca="false">+D608</f>
        <v>0</v>
      </c>
      <c r="AS608" s="249" t="n">
        <f aca="false">+P608</f>
        <v>0</v>
      </c>
      <c r="AT608" s="249" t="n">
        <f aca="false">+Q608</f>
        <v>0</v>
      </c>
    </row>
    <row r="609" customFormat="false" ht="12.75" hidden="false" customHeight="false" outlineLevel="0" collapsed="false">
      <c r="AO609" s="0" t="n">
        <f aca="false">+A609</f>
        <v>0</v>
      </c>
      <c r="AP609" s="427" t="n">
        <f aca="false">+B609</f>
        <v>0</v>
      </c>
      <c r="AQ609" s="248" t="n">
        <f aca="false">+D609</f>
        <v>0</v>
      </c>
      <c r="AS609" s="249" t="n">
        <f aca="false">+P609</f>
        <v>0</v>
      </c>
      <c r="AT609" s="249" t="n">
        <f aca="false">+Q609</f>
        <v>0</v>
      </c>
    </row>
    <row r="610" customFormat="false" ht="12.75" hidden="false" customHeight="false" outlineLevel="0" collapsed="false">
      <c r="AO610" s="0" t="n">
        <f aca="false">+A610</f>
        <v>0</v>
      </c>
      <c r="AP610" s="427" t="n">
        <f aca="false">+B610</f>
        <v>0</v>
      </c>
      <c r="AQ610" s="248" t="n">
        <f aca="false">+D610</f>
        <v>0</v>
      </c>
      <c r="AS610" s="249" t="n">
        <f aca="false">+P610</f>
        <v>0</v>
      </c>
      <c r="AT610" s="249" t="n">
        <f aca="false">+Q610</f>
        <v>0</v>
      </c>
    </row>
    <row r="611" customFormat="false" ht="12.75" hidden="false" customHeight="false" outlineLevel="0" collapsed="false">
      <c r="AO611" s="0" t="n">
        <f aca="false">+A611</f>
        <v>0</v>
      </c>
      <c r="AP611" s="427" t="n">
        <f aca="false">+B611</f>
        <v>0</v>
      </c>
      <c r="AQ611" s="248" t="n">
        <f aca="false">+D611</f>
        <v>0</v>
      </c>
      <c r="AS611" s="249" t="n">
        <f aca="false">+P611</f>
        <v>0</v>
      </c>
      <c r="AT611" s="249" t="n">
        <f aca="false">+Q611</f>
        <v>0</v>
      </c>
    </row>
    <row r="612" customFormat="false" ht="12.75" hidden="false" customHeight="false" outlineLevel="0" collapsed="false">
      <c r="AO612" s="0" t="n">
        <f aca="false">+A612</f>
        <v>0</v>
      </c>
      <c r="AP612" s="427" t="n">
        <f aca="false">+B612</f>
        <v>0</v>
      </c>
      <c r="AQ612" s="248" t="n">
        <f aca="false">+D612</f>
        <v>0</v>
      </c>
      <c r="AS612" s="249" t="n">
        <f aca="false">+P612</f>
        <v>0</v>
      </c>
      <c r="AT612" s="249" t="n">
        <f aca="false">+Q612</f>
        <v>0</v>
      </c>
    </row>
    <row r="613" customFormat="false" ht="12.75" hidden="false" customHeight="false" outlineLevel="0" collapsed="false">
      <c r="AO613" s="0" t="n">
        <f aca="false">+A613</f>
        <v>0</v>
      </c>
      <c r="AP613" s="427" t="n">
        <f aca="false">+B613</f>
        <v>0</v>
      </c>
      <c r="AQ613" s="248" t="n">
        <f aca="false">+D613</f>
        <v>0</v>
      </c>
      <c r="AS613" s="249" t="n">
        <f aca="false">+P613</f>
        <v>0</v>
      </c>
      <c r="AT613" s="249" t="n">
        <f aca="false">+Q613</f>
        <v>0</v>
      </c>
    </row>
    <row r="614" customFormat="false" ht="12.75" hidden="false" customHeight="false" outlineLevel="0" collapsed="false">
      <c r="AO614" s="0" t="n">
        <f aca="false">+A614</f>
        <v>0</v>
      </c>
      <c r="AP614" s="427" t="n">
        <f aca="false">+B614</f>
        <v>0</v>
      </c>
      <c r="AQ614" s="248" t="n">
        <f aca="false">+D614</f>
        <v>0</v>
      </c>
      <c r="AS614" s="249" t="n">
        <f aca="false">+P614</f>
        <v>0</v>
      </c>
      <c r="AT614" s="249" t="n">
        <f aca="false">+Q614</f>
        <v>0</v>
      </c>
    </row>
    <row r="615" customFormat="false" ht="12.75" hidden="false" customHeight="false" outlineLevel="0" collapsed="false">
      <c r="AO615" s="0" t="n">
        <f aca="false">+A615</f>
        <v>0</v>
      </c>
      <c r="AP615" s="427" t="n">
        <f aca="false">+B615</f>
        <v>0</v>
      </c>
      <c r="AQ615" s="248" t="n">
        <f aca="false">+D615</f>
        <v>0</v>
      </c>
      <c r="AS615" s="249" t="n">
        <f aca="false">+P615</f>
        <v>0</v>
      </c>
      <c r="AT615" s="249" t="n">
        <f aca="false">+Q615</f>
        <v>0</v>
      </c>
    </row>
    <row r="616" customFormat="false" ht="12.75" hidden="false" customHeight="false" outlineLevel="0" collapsed="false">
      <c r="AO616" s="0" t="n">
        <f aca="false">+A616</f>
        <v>0</v>
      </c>
      <c r="AP616" s="427" t="n">
        <f aca="false">+B616</f>
        <v>0</v>
      </c>
      <c r="AQ616" s="248" t="n">
        <f aca="false">+D616</f>
        <v>0</v>
      </c>
      <c r="AS616" s="249" t="n">
        <f aca="false">+P616</f>
        <v>0</v>
      </c>
      <c r="AT616" s="249" t="n">
        <f aca="false">+Q616</f>
        <v>0</v>
      </c>
    </row>
    <row r="617" customFormat="false" ht="12.75" hidden="false" customHeight="false" outlineLevel="0" collapsed="false">
      <c r="AO617" s="0" t="n">
        <f aca="false">+A617</f>
        <v>0</v>
      </c>
      <c r="AP617" s="427" t="n">
        <f aca="false">+B617</f>
        <v>0</v>
      </c>
      <c r="AQ617" s="248" t="n">
        <f aca="false">+D617</f>
        <v>0</v>
      </c>
      <c r="AS617" s="249" t="n">
        <f aca="false">+P617</f>
        <v>0</v>
      </c>
      <c r="AT617" s="249" t="n">
        <f aca="false">+Q617</f>
        <v>0</v>
      </c>
    </row>
    <row r="618" customFormat="false" ht="12.75" hidden="false" customHeight="false" outlineLevel="0" collapsed="false">
      <c r="AO618" s="0" t="n">
        <f aca="false">+A618</f>
        <v>0</v>
      </c>
      <c r="AP618" s="427" t="n">
        <f aca="false">+B618</f>
        <v>0</v>
      </c>
      <c r="AQ618" s="248" t="n">
        <f aca="false">+D618</f>
        <v>0</v>
      </c>
      <c r="AS618" s="249" t="n">
        <f aca="false">+P618</f>
        <v>0</v>
      </c>
      <c r="AT618" s="249" t="n">
        <f aca="false">+Q618</f>
        <v>0</v>
      </c>
    </row>
    <row r="619" customFormat="false" ht="12.75" hidden="false" customHeight="false" outlineLevel="0" collapsed="false">
      <c r="AO619" s="0" t="n">
        <f aca="false">+A619</f>
        <v>0</v>
      </c>
      <c r="AP619" s="427" t="n">
        <f aca="false">+B619</f>
        <v>0</v>
      </c>
      <c r="AQ619" s="248" t="n">
        <f aca="false">+D619</f>
        <v>0</v>
      </c>
      <c r="AS619" s="249" t="n">
        <f aca="false">+P619</f>
        <v>0</v>
      </c>
      <c r="AT619" s="249" t="n">
        <f aca="false">+Q619</f>
        <v>0</v>
      </c>
    </row>
    <row r="620" customFormat="false" ht="12.75" hidden="false" customHeight="false" outlineLevel="0" collapsed="false">
      <c r="AO620" s="0" t="n">
        <f aca="false">+A620</f>
        <v>0</v>
      </c>
      <c r="AP620" s="427" t="n">
        <f aca="false">+B620</f>
        <v>0</v>
      </c>
      <c r="AQ620" s="248" t="n">
        <f aca="false">+D620</f>
        <v>0</v>
      </c>
      <c r="AS620" s="249" t="n">
        <f aca="false">+P620</f>
        <v>0</v>
      </c>
      <c r="AT620" s="249" t="n">
        <f aca="false">+Q620</f>
        <v>0</v>
      </c>
    </row>
    <row r="621" customFormat="false" ht="12.75" hidden="false" customHeight="false" outlineLevel="0" collapsed="false">
      <c r="AO621" s="0" t="n">
        <f aca="false">+A621</f>
        <v>0</v>
      </c>
      <c r="AP621" s="427" t="n">
        <f aca="false">+B621</f>
        <v>0</v>
      </c>
      <c r="AQ621" s="248" t="n">
        <f aca="false">+D621</f>
        <v>0</v>
      </c>
      <c r="AS621" s="249" t="n">
        <f aca="false">+P621</f>
        <v>0</v>
      </c>
      <c r="AT621" s="249" t="n">
        <f aca="false">+Q621</f>
        <v>0</v>
      </c>
    </row>
    <row r="622" customFormat="false" ht="12.75" hidden="false" customHeight="false" outlineLevel="0" collapsed="false">
      <c r="AO622" s="0" t="n">
        <f aca="false">+A622</f>
        <v>0</v>
      </c>
      <c r="AP622" s="427" t="n">
        <f aca="false">+B622</f>
        <v>0</v>
      </c>
      <c r="AQ622" s="248" t="n">
        <f aca="false">+D622</f>
        <v>0</v>
      </c>
      <c r="AS622" s="249" t="n">
        <f aca="false">+P622</f>
        <v>0</v>
      </c>
      <c r="AT622" s="249" t="n">
        <f aca="false">+Q622</f>
        <v>0</v>
      </c>
    </row>
    <row r="623" customFormat="false" ht="12.75" hidden="false" customHeight="false" outlineLevel="0" collapsed="false">
      <c r="AO623" s="0" t="n">
        <f aca="false">+A623</f>
        <v>0</v>
      </c>
      <c r="AP623" s="427" t="n">
        <f aca="false">+B623</f>
        <v>0</v>
      </c>
      <c r="AQ623" s="248" t="n">
        <f aca="false">+D623</f>
        <v>0</v>
      </c>
      <c r="AS623" s="249" t="n">
        <f aca="false">+P623</f>
        <v>0</v>
      </c>
      <c r="AT623" s="249" t="n">
        <f aca="false">+Q623</f>
        <v>0</v>
      </c>
    </row>
    <row r="624" customFormat="false" ht="12.75" hidden="false" customHeight="false" outlineLevel="0" collapsed="false">
      <c r="AO624" s="0" t="n">
        <f aca="false">+A624</f>
        <v>0</v>
      </c>
      <c r="AP624" s="427" t="n">
        <f aca="false">+B624</f>
        <v>0</v>
      </c>
      <c r="AQ624" s="248" t="n">
        <f aca="false">+D624</f>
        <v>0</v>
      </c>
      <c r="AS624" s="249" t="n">
        <f aca="false">+P624</f>
        <v>0</v>
      </c>
      <c r="AT624" s="249" t="n">
        <f aca="false">+Q624</f>
        <v>0</v>
      </c>
    </row>
    <row r="625" customFormat="false" ht="12.75" hidden="false" customHeight="false" outlineLevel="0" collapsed="false">
      <c r="AO625" s="0" t="n">
        <f aca="false">+A625</f>
        <v>0</v>
      </c>
      <c r="AP625" s="427" t="n">
        <f aca="false">+B625</f>
        <v>0</v>
      </c>
      <c r="AQ625" s="248" t="n">
        <f aca="false">+D625</f>
        <v>0</v>
      </c>
      <c r="AS625" s="249" t="n">
        <f aca="false">+P625</f>
        <v>0</v>
      </c>
      <c r="AT625" s="249" t="n">
        <f aca="false">+Q625</f>
        <v>0</v>
      </c>
    </row>
    <row r="626" customFormat="false" ht="12.75" hidden="false" customHeight="false" outlineLevel="0" collapsed="false">
      <c r="AO626" s="0" t="n">
        <f aca="false">+A626</f>
        <v>0</v>
      </c>
      <c r="AP626" s="427" t="n">
        <f aca="false">+B626</f>
        <v>0</v>
      </c>
      <c r="AQ626" s="248" t="n">
        <f aca="false">+D626</f>
        <v>0</v>
      </c>
      <c r="AS626" s="249" t="n">
        <f aca="false">+P626</f>
        <v>0</v>
      </c>
      <c r="AT626" s="249" t="n">
        <f aca="false">+Q626</f>
        <v>0</v>
      </c>
    </row>
    <row r="627" customFormat="false" ht="12.75" hidden="false" customHeight="false" outlineLevel="0" collapsed="false">
      <c r="AO627" s="0" t="n">
        <f aca="false">+A627</f>
        <v>0</v>
      </c>
      <c r="AP627" s="427" t="n">
        <f aca="false">+B627</f>
        <v>0</v>
      </c>
      <c r="AQ627" s="248" t="n">
        <f aca="false">+D627</f>
        <v>0</v>
      </c>
      <c r="AS627" s="249" t="n">
        <f aca="false">+P627</f>
        <v>0</v>
      </c>
      <c r="AT627" s="249" t="n">
        <f aca="false">+Q627</f>
        <v>0</v>
      </c>
    </row>
    <row r="628" customFormat="false" ht="12.75" hidden="false" customHeight="false" outlineLevel="0" collapsed="false">
      <c r="AO628" s="0" t="n">
        <f aca="false">+A628</f>
        <v>0</v>
      </c>
      <c r="AP628" s="427" t="n">
        <f aca="false">+B628</f>
        <v>0</v>
      </c>
      <c r="AQ628" s="248" t="n">
        <f aca="false">+D628</f>
        <v>0</v>
      </c>
      <c r="AS628" s="249" t="n">
        <f aca="false">+P628</f>
        <v>0</v>
      </c>
      <c r="AT628" s="249" t="n">
        <f aca="false">+Q628</f>
        <v>0</v>
      </c>
    </row>
    <row r="629" customFormat="false" ht="12.75" hidden="false" customHeight="false" outlineLevel="0" collapsed="false">
      <c r="AO629" s="0" t="n">
        <f aca="false">+A629</f>
        <v>0</v>
      </c>
      <c r="AP629" s="427" t="n">
        <f aca="false">+B629</f>
        <v>0</v>
      </c>
      <c r="AQ629" s="248" t="n">
        <f aca="false">+D629</f>
        <v>0</v>
      </c>
      <c r="AS629" s="249" t="n">
        <f aca="false">+P629</f>
        <v>0</v>
      </c>
      <c r="AT629" s="249" t="n">
        <f aca="false">+Q629</f>
        <v>0</v>
      </c>
    </row>
    <row r="630" customFormat="false" ht="12.75" hidden="false" customHeight="false" outlineLevel="0" collapsed="false">
      <c r="AO630" s="0" t="n">
        <f aca="false">+A630</f>
        <v>0</v>
      </c>
      <c r="AP630" s="427" t="n">
        <f aca="false">+B630</f>
        <v>0</v>
      </c>
      <c r="AQ630" s="248" t="n">
        <f aca="false">+D630</f>
        <v>0</v>
      </c>
      <c r="AS630" s="249" t="n">
        <f aca="false">+P630</f>
        <v>0</v>
      </c>
      <c r="AT630" s="249" t="n">
        <f aca="false">+Q630</f>
        <v>0</v>
      </c>
    </row>
    <row r="631" customFormat="false" ht="12.75" hidden="false" customHeight="false" outlineLevel="0" collapsed="false">
      <c r="AO631" s="0" t="n">
        <f aca="false">+A631</f>
        <v>0</v>
      </c>
      <c r="AP631" s="427" t="n">
        <f aca="false">+B631</f>
        <v>0</v>
      </c>
      <c r="AQ631" s="248" t="n">
        <f aca="false">+D631</f>
        <v>0</v>
      </c>
      <c r="AS631" s="249" t="n">
        <f aca="false">+P631</f>
        <v>0</v>
      </c>
      <c r="AT631" s="249" t="n">
        <f aca="false">+Q631</f>
        <v>0</v>
      </c>
    </row>
    <row r="632" customFormat="false" ht="12.75" hidden="false" customHeight="false" outlineLevel="0" collapsed="false">
      <c r="AO632" s="0" t="n">
        <f aca="false">+A632</f>
        <v>0</v>
      </c>
      <c r="AP632" s="427" t="n">
        <f aca="false">+B632</f>
        <v>0</v>
      </c>
      <c r="AQ632" s="248" t="n">
        <f aca="false">+D632</f>
        <v>0</v>
      </c>
      <c r="AS632" s="249" t="n">
        <f aca="false">+P632</f>
        <v>0</v>
      </c>
      <c r="AT632" s="249" t="n">
        <f aca="false">+Q632</f>
        <v>0</v>
      </c>
    </row>
    <row r="633" customFormat="false" ht="12.75" hidden="false" customHeight="false" outlineLevel="0" collapsed="false">
      <c r="AO633" s="0" t="n">
        <f aca="false">+A633</f>
        <v>0</v>
      </c>
      <c r="AP633" s="427" t="n">
        <f aca="false">+B633</f>
        <v>0</v>
      </c>
      <c r="AQ633" s="248" t="n">
        <f aca="false">+D633</f>
        <v>0</v>
      </c>
      <c r="AS633" s="249" t="n">
        <f aca="false">+P633</f>
        <v>0</v>
      </c>
      <c r="AT633" s="249" t="n">
        <f aca="false">+Q633</f>
        <v>0</v>
      </c>
    </row>
    <row r="634" customFormat="false" ht="12.75" hidden="false" customHeight="false" outlineLevel="0" collapsed="false">
      <c r="AO634" s="0" t="n">
        <f aca="false">+A634</f>
        <v>0</v>
      </c>
      <c r="AP634" s="427" t="n">
        <f aca="false">+B634</f>
        <v>0</v>
      </c>
      <c r="AQ634" s="248" t="n">
        <f aca="false">+D634</f>
        <v>0</v>
      </c>
      <c r="AS634" s="249" t="n">
        <f aca="false">+P634</f>
        <v>0</v>
      </c>
      <c r="AT634" s="249" t="n">
        <f aca="false">+Q634</f>
        <v>0</v>
      </c>
    </row>
    <row r="635" customFormat="false" ht="12.75" hidden="false" customHeight="false" outlineLevel="0" collapsed="false">
      <c r="AO635" s="0" t="n">
        <f aca="false">+A635</f>
        <v>0</v>
      </c>
      <c r="AP635" s="427" t="n">
        <f aca="false">+B635</f>
        <v>0</v>
      </c>
      <c r="AQ635" s="248" t="n">
        <f aca="false">+D635</f>
        <v>0</v>
      </c>
      <c r="AS635" s="249" t="n">
        <f aca="false">+P635</f>
        <v>0</v>
      </c>
      <c r="AT635" s="249" t="n">
        <f aca="false">+Q635</f>
        <v>0</v>
      </c>
    </row>
    <row r="636" customFormat="false" ht="12.75" hidden="false" customHeight="false" outlineLevel="0" collapsed="false">
      <c r="AO636" s="0" t="n">
        <f aca="false">+A636</f>
        <v>0</v>
      </c>
      <c r="AP636" s="427" t="n">
        <f aca="false">+B636</f>
        <v>0</v>
      </c>
      <c r="AQ636" s="248" t="n">
        <f aca="false">+D636</f>
        <v>0</v>
      </c>
      <c r="AS636" s="249" t="n">
        <f aca="false">+P636</f>
        <v>0</v>
      </c>
      <c r="AT636" s="249" t="n">
        <f aca="false">+Q636</f>
        <v>0</v>
      </c>
    </row>
    <row r="637" customFormat="false" ht="12.75" hidden="false" customHeight="false" outlineLevel="0" collapsed="false">
      <c r="AO637" s="0" t="n">
        <f aca="false">+A637</f>
        <v>0</v>
      </c>
      <c r="AP637" s="427" t="n">
        <f aca="false">+B637</f>
        <v>0</v>
      </c>
      <c r="AQ637" s="248" t="n">
        <f aca="false">+D637</f>
        <v>0</v>
      </c>
      <c r="AS637" s="249" t="n">
        <f aca="false">+P637</f>
        <v>0</v>
      </c>
      <c r="AT637" s="249" t="n">
        <f aca="false">+Q637</f>
        <v>0</v>
      </c>
    </row>
    <row r="638" customFormat="false" ht="12.75" hidden="false" customHeight="false" outlineLevel="0" collapsed="false">
      <c r="AO638" s="0" t="n">
        <f aca="false">+A638</f>
        <v>0</v>
      </c>
      <c r="AP638" s="427" t="n">
        <f aca="false">+B638</f>
        <v>0</v>
      </c>
      <c r="AQ638" s="248" t="n">
        <f aca="false">+D638</f>
        <v>0</v>
      </c>
      <c r="AS638" s="249" t="n">
        <f aca="false">+P638</f>
        <v>0</v>
      </c>
      <c r="AT638" s="249" t="n">
        <f aca="false">+Q638</f>
        <v>0</v>
      </c>
    </row>
    <row r="639" customFormat="false" ht="12.75" hidden="false" customHeight="false" outlineLevel="0" collapsed="false">
      <c r="AO639" s="0" t="n">
        <f aca="false">+A639</f>
        <v>0</v>
      </c>
      <c r="AP639" s="427" t="n">
        <f aca="false">+B639</f>
        <v>0</v>
      </c>
      <c r="AQ639" s="248" t="n">
        <f aca="false">+D639</f>
        <v>0</v>
      </c>
      <c r="AS639" s="249" t="n">
        <f aca="false">+P639</f>
        <v>0</v>
      </c>
      <c r="AT639" s="249" t="n">
        <f aca="false">+Q639</f>
        <v>0</v>
      </c>
    </row>
    <row r="640" customFormat="false" ht="12.75" hidden="false" customHeight="false" outlineLevel="0" collapsed="false">
      <c r="AO640" s="0" t="n">
        <f aca="false">+A640</f>
        <v>0</v>
      </c>
      <c r="AP640" s="427" t="n">
        <f aca="false">+B640</f>
        <v>0</v>
      </c>
      <c r="AQ640" s="248" t="n">
        <f aca="false">+D640</f>
        <v>0</v>
      </c>
      <c r="AS640" s="249" t="n">
        <f aca="false">+P640</f>
        <v>0</v>
      </c>
      <c r="AT640" s="249" t="n">
        <f aca="false">+Q640</f>
        <v>0</v>
      </c>
    </row>
    <row r="641" customFormat="false" ht="12.75" hidden="false" customHeight="false" outlineLevel="0" collapsed="false">
      <c r="AO641" s="0" t="n">
        <f aca="false">+A641</f>
        <v>0</v>
      </c>
      <c r="AP641" s="427" t="n">
        <f aca="false">+B641</f>
        <v>0</v>
      </c>
      <c r="AQ641" s="248" t="n">
        <f aca="false">+D641</f>
        <v>0</v>
      </c>
      <c r="AS641" s="249" t="n">
        <f aca="false">+P641</f>
        <v>0</v>
      </c>
      <c r="AT641" s="249" t="n">
        <f aca="false">+Q641</f>
        <v>0</v>
      </c>
    </row>
    <row r="642" customFormat="false" ht="12.75" hidden="false" customHeight="false" outlineLevel="0" collapsed="false">
      <c r="AO642" s="0" t="n">
        <f aca="false">+A642</f>
        <v>0</v>
      </c>
      <c r="AP642" s="427" t="n">
        <f aca="false">+B642</f>
        <v>0</v>
      </c>
      <c r="AQ642" s="248" t="n">
        <f aca="false">+D642</f>
        <v>0</v>
      </c>
      <c r="AS642" s="249" t="n">
        <f aca="false">+P642</f>
        <v>0</v>
      </c>
      <c r="AT642" s="249" t="n">
        <f aca="false">+Q642</f>
        <v>0</v>
      </c>
    </row>
    <row r="643" customFormat="false" ht="12.75" hidden="false" customHeight="false" outlineLevel="0" collapsed="false">
      <c r="AO643" s="0" t="n">
        <f aca="false">+A643</f>
        <v>0</v>
      </c>
      <c r="AP643" s="427" t="n">
        <f aca="false">+B643</f>
        <v>0</v>
      </c>
      <c r="AQ643" s="248" t="n">
        <f aca="false">+D643</f>
        <v>0</v>
      </c>
      <c r="AS643" s="249" t="n">
        <f aca="false">+P643</f>
        <v>0</v>
      </c>
      <c r="AT643" s="249" t="n">
        <f aca="false">+Q643</f>
        <v>0</v>
      </c>
    </row>
    <row r="644" customFormat="false" ht="12.75" hidden="false" customHeight="false" outlineLevel="0" collapsed="false">
      <c r="AO644" s="0" t="n">
        <f aca="false">+A644</f>
        <v>0</v>
      </c>
      <c r="AP644" s="427" t="n">
        <f aca="false">+B644</f>
        <v>0</v>
      </c>
      <c r="AQ644" s="248" t="n">
        <f aca="false">+D644</f>
        <v>0</v>
      </c>
      <c r="AS644" s="249" t="n">
        <f aca="false">+P644</f>
        <v>0</v>
      </c>
      <c r="AT644" s="249" t="n">
        <f aca="false">+Q644</f>
        <v>0</v>
      </c>
    </row>
    <row r="645" customFormat="false" ht="12.75" hidden="false" customHeight="false" outlineLevel="0" collapsed="false">
      <c r="AO645" s="0" t="n">
        <f aca="false">+A645</f>
        <v>0</v>
      </c>
      <c r="AP645" s="427" t="n">
        <f aca="false">+B645</f>
        <v>0</v>
      </c>
      <c r="AQ645" s="248" t="n">
        <f aca="false">+D645</f>
        <v>0</v>
      </c>
      <c r="AS645" s="249" t="n">
        <f aca="false">+P645</f>
        <v>0</v>
      </c>
      <c r="AT645" s="249" t="n">
        <f aca="false">+Q645</f>
        <v>0</v>
      </c>
    </row>
    <row r="646" customFormat="false" ht="12.75" hidden="false" customHeight="false" outlineLevel="0" collapsed="false">
      <c r="AO646" s="0" t="n">
        <f aca="false">+A646</f>
        <v>0</v>
      </c>
      <c r="AP646" s="427" t="n">
        <f aca="false">+B646</f>
        <v>0</v>
      </c>
      <c r="AQ646" s="248" t="n">
        <f aca="false">+D646</f>
        <v>0</v>
      </c>
      <c r="AS646" s="249" t="n">
        <f aca="false">+P646</f>
        <v>0</v>
      </c>
      <c r="AT646" s="249" t="n">
        <f aca="false">+Q646</f>
        <v>0</v>
      </c>
    </row>
    <row r="647" customFormat="false" ht="12.75" hidden="false" customHeight="false" outlineLevel="0" collapsed="false">
      <c r="AO647" s="0" t="n">
        <f aca="false">+A647</f>
        <v>0</v>
      </c>
      <c r="AP647" s="427" t="n">
        <f aca="false">+B647</f>
        <v>0</v>
      </c>
      <c r="AQ647" s="248" t="n">
        <f aca="false">+D647</f>
        <v>0</v>
      </c>
      <c r="AS647" s="249" t="n">
        <f aca="false">+P647</f>
        <v>0</v>
      </c>
      <c r="AT647" s="249" t="n">
        <f aca="false">+Q647</f>
        <v>0</v>
      </c>
    </row>
    <row r="648" customFormat="false" ht="12.75" hidden="false" customHeight="false" outlineLevel="0" collapsed="false">
      <c r="AO648" s="0" t="n">
        <f aca="false">+A648</f>
        <v>0</v>
      </c>
      <c r="AP648" s="427" t="n">
        <f aca="false">+B648</f>
        <v>0</v>
      </c>
      <c r="AQ648" s="248" t="n">
        <f aca="false">+D648</f>
        <v>0</v>
      </c>
      <c r="AS648" s="249" t="n">
        <f aca="false">+P648</f>
        <v>0</v>
      </c>
      <c r="AT648" s="249" t="n">
        <f aca="false">+Q648</f>
        <v>0</v>
      </c>
    </row>
    <row r="649" customFormat="false" ht="12.75" hidden="false" customHeight="false" outlineLevel="0" collapsed="false">
      <c r="AO649" s="0" t="n">
        <f aca="false">+A649</f>
        <v>0</v>
      </c>
      <c r="AP649" s="427" t="n">
        <f aca="false">+B649</f>
        <v>0</v>
      </c>
      <c r="AQ649" s="248" t="n">
        <f aca="false">+D649</f>
        <v>0</v>
      </c>
      <c r="AS649" s="249" t="n">
        <f aca="false">+P649</f>
        <v>0</v>
      </c>
      <c r="AT649" s="249" t="n">
        <f aca="false">+Q649</f>
        <v>0</v>
      </c>
    </row>
    <row r="650" customFormat="false" ht="12.75" hidden="false" customHeight="false" outlineLevel="0" collapsed="false">
      <c r="AO650" s="0" t="n">
        <f aca="false">+A650</f>
        <v>0</v>
      </c>
      <c r="AP650" s="427" t="n">
        <f aca="false">+B650</f>
        <v>0</v>
      </c>
      <c r="AQ650" s="248" t="n">
        <f aca="false">+D650</f>
        <v>0</v>
      </c>
      <c r="AS650" s="249" t="n">
        <f aca="false">+P650</f>
        <v>0</v>
      </c>
      <c r="AT650" s="249" t="n">
        <f aca="false">+Q650</f>
        <v>0</v>
      </c>
    </row>
    <row r="651" customFormat="false" ht="12.75" hidden="false" customHeight="false" outlineLevel="0" collapsed="false">
      <c r="AO651" s="0" t="n">
        <f aca="false">+A651</f>
        <v>0</v>
      </c>
      <c r="AP651" s="427" t="n">
        <f aca="false">+B651</f>
        <v>0</v>
      </c>
      <c r="AQ651" s="248" t="n">
        <f aca="false">+D651</f>
        <v>0</v>
      </c>
      <c r="AS651" s="249" t="n">
        <f aca="false">+P651</f>
        <v>0</v>
      </c>
      <c r="AT651" s="249" t="n">
        <f aca="false">+Q651</f>
        <v>0</v>
      </c>
    </row>
    <row r="652" customFormat="false" ht="12.75" hidden="false" customHeight="false" outlineLevel="0" collapsed="false">
      <c r="AO652" s="0" t="n">
        <f aca="false">+A652</f>
        <v>0</v>
      </c>
      <c r="AP652" s="427" t="n">
        <f aca="false">+B652</f>
        <v>0</v>
      </c>
      <c r="AQ652" s="248" t="n">
        <f aca="false">+D652</f>
        <v>0</v>
      </c>
      <c r="AS652" s="249" t="n">
        <f aca="false">+P652</f>
        <v>0</v>
      </c>
      <c r="AT652" s="249" t="n">
        <f aca="false">+Q652</f>
        <v>0</v>
      </c>
    </row>
    <row r="653" customFormat="false" ht="12.75" hidden="false" customHeight="false" outlineLevel="0" collapsed="false">
      <c r="AO653" s="0" t="n">
        <f aca="false">+A653</f>
        <v>0</v>
      </c>
      <c r="AP653" s="427" t="n">
        <f aca="false">+B653</f>
        <v>0</v>
      </c>
      <c r="AQ653" s="248" t="n">
        <f aca="false">+D653</f>
        <v>0</v>
      </c>
      <c r="AS653" s="249" t="n">
        <f aca="false">+P653</f>
        <v>0</v>
      </c>
      <c r="AT653" s="249" t="n">
        <f aca="false">+Q653</f>
        <v>0</v>
      </c>
    </row>
    <row r="654" customFormat="false" ht="12.75" hidden="false" customHeight="false" outlineLevel="0" collapsed="false">
      <c r="AO654" s="0" t="n">
        <f aca="false">+A654</f>
        <v>0</v>
      </c>
      <c r="AP654" s="427" t="n">
        <f aca="false">+B654</f>
        <v>0</v>
      </c>
      <c r="AQ654" s="248" t="n">
        <f aca="false">+D654</f>
        <v>0</v>
      </c>
      <c r="AS654" s="249" t="n">
        <f aca="false">+P654</f>
        <v>0</v>
      </c>
      <c r="AT654" s="249" t="n">
        <f aca="false">+Q654</f>
        <v>0</v>
      </c>
    </row>
    <row r="655" customFormat="false" ht="12.75" hidden="false" customHeight="false" outlineLevel="0" collapsed="false">
      <c r="AO655" s="0" t="n">
        <f aca="false">+A655</f>
        <v>0</v>
      </c>
      <c r="AP655" s="427" t="n">
        <f aca="false">+B655</f>
        <v>0</v>
      </c>
      <c r="AQ655" s="248" t="n">
        <f aca="false">+D655</f>
        <v>0</v>
      </c>
      <c r="AS655" s="249" t="n">
        <f aca="false">+P655</f>
        <v>0</v>
      </c>
      <c r="AT655" s="249" t="n">
        <f aca="false">+Q655</f>
        <v>0</v>
      </c>
    </row>
    <row r="656" customFormat="false" ht="12.75" hidden="false" customHeight="false" outlineLevel="0" collapsed="false">
      <c r="AO656" s="0" t="n">
        <f aca="false">+A656</f>
        <v>0</v>
      </c>
      <c r="AP656" s="427" t="n">
        <f aca="false">+B656</f>
        <v>0</v>
      </c>
      <c r="AQ656" s="248" t="n">
        <f aca="false">+D656</f>
        <v>0</v>
      </c>
      <c r="AS656" s="249" t="n">
        <f aca="false">+P656</f>
        <v>0</v>
      </c>
      <c r="AT656" s="249" t="n">
        <f aca="false">+Q656</f>
        <v>0</v>
      </c>
    </row>
    <row r="657" customFormat="false" ht="12.75" hidden="false" customHeight="false" outlineLevel="0" collapsed="false">
      <c r="AO657" s="0" t="n">
        <f aca="false">+A657</f>
        <v>0</v>
      </c>
      <c r="AP657" s="427" t="n">
        <f aca="false">+B657</f>
        <v>0</v>
      </c>
      <c r="AQ657" s="248" t="n">
        <f aca="false">+D657</f>
        <v>0</v>
      </c>
      <c r="AS657" s="249" t="n">
        <f aca="false">+P657</f>
        <v>0</v>
      </c>
      <c r="AT657" s="249" t="n">
        <f aca="false">+Q657</f>
        <v>0</v>
      </c>
    </row>
    <row r="658" customFormat="false" ht="12.75" hidden="false" customHeight="false" outlineLevel="0" collapsed="false">
      <c r="AO658" s="0" t="n">
        <f aca="false">+A658</f>
        <v>0</v>
      </c>
      <c r="AP658" s="427" t="n">
        <f aca="false">+B658</f>
        <v>0</v>
      </c>
      <c r="AQ658" s="248" t="n">
        <f aca="false">+D658</f>
        <v>0</v>
      </c>
      <c r="AS658" s="249" t="n">
        <f aca="false">+P658</f>
        <v>0</v>
      </c>
      <c r="AT658" s="249" t="n">
        <f aca="false">+Q658</f>
        <v>0</v>
      </c>
    </row>
    <row r="659" customFormat="false" ht="12.75" hidden="false" customHeight="false" outlineLevel="0" collapsed="false">
      <c r="AO659" s="0" t="n">
        <f aca="false">+A659</f>
        <v>0</v>
      </c>
      <c r="AP659" s="427" t="n">
        <f aca="false">+B659</f>
        <v>0</v>
      </c>
      <c r="AQ659" s="248" t="n">
        <f aca="false">+D659</f>
        <v>0</v>
      </c>
      <c r="AS659" s="249" t="n">
        <f aca="false">+P659</f>
        <v>0</v>
      </c>
      <c r="AT659" s="249" t="n">
        <f aca="false">+Q659</f>
        <v>0</v>
      </c>
    </row>
    <row r="660" customFormat="false" ht="12.75" hidden="false" customHeight="false" outlineLevel="0" collapsed="false">
      <c r="AO660" s="0" t="n">
        <f aca="false">+A660</f>
        <v>0</v>
      </c>
      <c r="AP660" s="427" t="n">
        <f aca="false">+B660</f>
        <v>0</v>
      </c>
      <c r="AQ660" s="248" t="n">
        <f aca="false">+D660</f>
        <v>0</v>
      </c>
      <c r="AS660" s="249" t="n">
        <f aca="false">+P660</f>
        <v>0</v>
      </c>
      <c r="AT660" s="249" t="n">
        <f aca="false">+Q660</f>
        <v>0</v>
      </c>
    </row>
    <row r="661" customFormat="false" ht="12.75" hidden="false" customHeight="false" outlineLevel="0" collapsed="false">
      <c r="AO661" s="0" t="n">
        <f aca="false">+A661</f>
        <v>0</v>
      </c>
      <c r="AP661" s="427" t="n">
        <f aca="false">+B661</f>
        <v>0</v>
      </c>
      <c r="AQ661" s="248" t="n">
        <f aca="false">+D661</f>
        <v>0</v>
      </c>
      <c r="AS661" s="249" t="n">
        <f aca="false">+P661</f>
        <v>0</v>
      </c>
      <c r="AT661" s="249" t="n">
        <f aca="false">+Q661</f>
        <v>0</v>
      </c>
    </row>
    <row r="662" customFormat="false" ht="12.75" hidden="false" customHeight="false" outlineLevel="0" collapsed="false">
      <c r="AO662" s="0" t="n">
        <f aca="false">+A662</f>
        <v>0</v>
      </c>
      <c r="AP662" s="427" t="n">
        <f aca="false">+B662</f>
        <v>0</v>
      </c>
      <c r="AQ662" s="248" t="n">
        <f aca="false">+D662</f>
        <v>0</v>
      </c>
      <c r="AS662" s="249" t="n">
        <f aca="false">+P662</f>
        <v>0</v>
      </c>
      <c r="AT662" s="249" t="n">
        <f aca="false">+Q662</f>
        <v>0</v>
      </c>
    </row>
    <row r="663" customFormat="false" ht="12.75" hidden="false" customHeight="false" outlineLevel="0" collapsed="false">
      <c r="AO663" s="0" t="n">
        <f aca="false">+A663</f>
        <v>0</v>
      </c>
      <c r="AP663" s="427" t="n">
        <f aca="false">+B663</f>
        <v>0</v>
      </c>
      <c r="AQ663" s="248" t="n">
        <f aca="false">+D663</f>
        <v>0</v>
      </c>
      <c r="AS663" s="249" t="n">
        <f aca="false">+P663</f>
        <v>0</v>
      </c>
      <c r="AT663" s="249" t="n">
        <f aca="false">+Q663</f>
        <v>0</v>
      </c>
    </row>
    <row r="664" customFormat="false" ht="12.75" hidden="false" customHeight="false" outlineLevel="0" collapsed="false">
      <c r="AO664" s="0" t="n">
        <f aca="false">+A664</f>
        <v>0</v>
      </c>
      <c r="AP664" s="427" t="n">
        <f aca="false">+B664</f>
        <v>0</v>
      </c>
      <c r="AQ664" s="248" t="n">
        <f aca="false">+D664</f>
        <v>0</v>
      </c>
      <c r="AS664" s="249" t="n">
        <f aca="false">+P664</f>
        <v>0</v>
      </c>
      <c r="AT664" s="249" t="n">
        <f aca="false">+Q664</f>
        <v>0</v>
      </c>
    </row>
    <row r="665" customFormat="false" ht="12.75" hidden="false" customHeight="false" outlineLevel="0" collapsed="false">
      <c r="AO665" s="0" t="n">
        <f aca="false">+A665</f>
        <v>0</v>
      </c>
      <c r="AP665" s="427" t="n">
        <f aca="false">+B665</f>
        <v>0</v>
      </c>
      <c r="AQ665" s="248" t="n">
        <f aca="false">+D665</f>
        <v>0</v>
      </c>
      <c r="AS665" s="249" t="n">
        <f aca="false">+P665</f>
        <v>0</v>
      </c>
      <c r="AT665" s="249" t="n">
        <f aca="false">+Q665</f>
        <v>0</v>
      </c>
    </row>
    <row r="666" customFormat="false" ht="12.75" hidden="false" customHeight="false" outlineLevel="0" collapsed="false">
      <c r="AO666" s="0" t="n">
        <f aca="false">+A666</f>
        <v>0</v>
      </c>
      <c r="AP666" s="427" t="n">
        <f aca="false">+B666</f>
        <v>0</v>
      </c>
      <c r="AQ666" s="248" t="n">
        <f aca="false">+D666</f>
        <v>0</v>
      </c>
      <c r="AS666" s="249" t="n">
        <f aca="false">+P666</f>
        <v>0</v>
      </c>
      <c r="AT666" s="249" t="n">
        <f aca="false">+Q666</f>
        <v>0</v>
      </c>
    </row>
    <row r="667" customFormat="false" ht="12.75" hidden="false" customHeight="false" outlineLevel="0" collapsed="false">
      <c r="AO667" s="0" t="n">
        <f aca="false">+A667</f>
        <v>0</v>
      </c>
      <c r="AP667" s="427" t="n">
        <f aca="false">+B667</f>
        <v>0</v>
      </c>
      <c r="AQ667" s="248" t="n">
        <f aca="false">+D667</f>
        <v>0</v>
      </c>
      <c r="AS667" s="249" t="n">
        <f aca="false">+P667</f>
        <v>0</v>
      </c>
      <c r="AT667" s="249" t="n">
        <f aca="false">+Q667</f>
        <v>0</v>
      </c>
    </row>
    <row r="668" customFormat="false" ht="12.75" hidden="false" customHeight="false" outlineLevel="0" collapsed="false">
      <c r="AO668" s="0" t="n">
        <f aca="false">+A668</f>
        <v>0</v>
      </c>
      <c r="AP668" s="427" t="n">
        <f aca="false">+B668</f>
        <v>0</v>
      </c>
      <c r="AQ668" s="248" t="n">
        <f aca="false">+D668</f>
        <v>0</v>
      </c>
      <c r="AS668" s="249" t="n">
        <f aca="false">+P668</f>
        <v>0</v>
      </c>
      <c r="AT668" s="249" t="n">
        <f aca="false">+Q668</f>
        <v>0</v>
      </c>
    </row>
    <row r="669" customFormat="false" ht="12.75" hidden="false" customHeight="false" outlineLevel="0" collapsed="false">
      <c r="AO669" s="0" t="n">
        <f aca="false">+A669</f>
        <v>0</v>
      </c>
      <c r="AP669" s="427" t="n">
        <f aca="false">+B669</f>
        <v>0</v>
      </c>
      <c r="AQ669" s="248" t="n">
        <f aca="false">+D669</f>
        <v>0</v>
      </c>
      <c r="AS669" s="249" t="n">
        <f aca="false">+P669</f>
        <v>0</v>
      </c>
      <c r="AT669" s="249" t="n">
        <f aca="false">+Q669</f>
        <v>0</v>
      </c>
    </row>
    <row r="670" customFormat="false" ht="12.75" hidden="false" customHeight="false" outlineLevel="0" collapsed="false">
      <c r="AO670" s="0" t="n">
        <f aca="false">+A670</f>
        <v>0</v>
      </c>
      <c r="AP670" s="427" t="n">
        <f aca="false">+B670</f>
        <v>0</v>
      </c>
      <c r="AQ670" s="248" t="n">
        <f aca="false">+D670</f>
        <v>0</v>
      </c>
      <c r="AS670" s="249" t="n">
        <f aca="false">+P670</f>
        <v>0</v>
      </c>
      <c r="AT670" s="249" t="n">
        <f aca="false">+Q670</f>
        <v>0</v>
      </c>
    </row>
    <row r="671" customFormat="false" ht="12.75" hidden="false" customHeight="false" outlineLevel="0" collapsed="false">
      <c r="AO671" s="0" t="n">
        <f aca="false">+A671</f>
        <v>0</v>
      </c>
      <c r="AP671" s="427" t="n">
        <f aca="false">+B671</f>
        <v>0</v>
      </c>
      <c r="AQ671" s="248" t="n">
        <f aca="false">+D671</f>
        <v>0</v>
      </c>
      <c r="AS671" s="249" t="n">
        <f aca="false">+P671</f>
        <v>0</v>
      </c>
      <c r="AT671" s="249" t="n">
        <f aca="false">+Q671</f>
        <v>0</v>
      </c>
    </row>
    <row r="672" customFormat="false" ht="12.75" hidden="false" customHeight="false" outlineLevel="0" collapsed="false">
      <c r="AO672" s="0" t="n">
        <f aca="false">+A672</f>
        <v>0</v>
      </c>
      <c r="AP672" s="427" t="n">
        <f aca="false">+B672</f>
        <v>0</v>
      </c>
      <c r="AQ672" s="248" t="n">
        <f aca="false">+D672</f>
        <v>0</v>
      </c>
      <c r="AS672" s="249" t="n">
        <f aca="false">+P672</f>
        <v>0</v>
      </c>
      <c r="AT672" s="249" t="n">
        <f aca="false">+Q672</f>
        <v>0</v>
      </c>
    </row>
    <row r="673" customFormat="false" ht="12.75" hidden="false" customHeight="false" outlineLevel="0" collapsed="false">
      <c r="AO673" s="0" t="n">
        <f aca="false">+A673</f>
        <v>0</v>
      </c>
      <c r="AP673" s="427" t="n">
        <f aca="false">+B673</f>
        <v>0</v>
      </c>
      <c r="AQ673" s="248" t="n">
        <f aca="false">+D673</f>
        <v>0</v>
      </c>
      <c r="AS673" s="249" t="n">
        <f aca="false">+P673</f>
        <v>0</v>
      </c>
      <c r="AT673" s="249" t="n">
        <f aca="false">+Q673</f>
        <v>0</v>
      </c>
    </row>
    <row r="674" customFormat="false" ht="12.75" hidden="false" customHeight="false" outlineLevel="0" collapsed="false">
      <c r="AO674" s="0" t="n">
        <f aca="false">+A674</f>
        <v>0</v>
      </c>
      <c r="AP674" s="427" t="n">
        <f aca="false">+B674</f>
        <v>0</v>
      </c>
      <c r="AQ674" s="248" t="n">
        <f aca="false">+D674</f>
        <v>0</v>
      </c>
      <c r="AS674" s="249" t="n">
        <f aca="false">+P674</f>
        <v>0</v>
      </c>
      <c r="AT674" s="249" t="n">
        <f aca="false">+Q674</f>
        <v>0</v>
      </c>
    </row>
    <row r="675" customFormat="false" ht="12.75" hidden="false" customHeight="false" outlineLevel="0" collapsed="false">
      <c r="AO675" s="0" t="n">
        <f aca="false">+A675</f>
        <v>0</v>
      </c>
      <c r="AP675" s="427" t="n">
        <f aca="false">+B675</f>
        <v>0</v>
      </c>
      <c r="AQ675" s="248" t="n">
        <f aca="false">+D675</f>
        <v>0</v>
      </c>
      <c r="AS675" s="249" t="n">
        <f aca="false">+P675</f>
        <v>0</v>
      </c>
      <c r="AT675" s="249" t="n">
        <f aca="false">+Q675</f>
        <v>0</v>
      </c>
    </row>
    <row r="676" customFormat="false" ht="12.75" hidden="false" customHeight="false" outlineLevel="0" collapsed="false">
      <c r="AO676" s="0" t="n">
        <f aca="false">+A676</f>
        <v>0</v>
      </c>
      <c r="AP676" s="427" t="n">
        <f aca="false">+B676</f>
        <v>0</v>
      </c>
      <c r="AQ676" s="248" t="n">
        <f aca="false">+D676</f>
        <v>0</v>
      </c>
      <c r="AS676" s="249" t="n">
        <f aca="false">+P676</f>
        <v>0</v>
      </c>
      <c r="AT676" s="249" t="n">
        <f aca="false">+Q676</f>
        <v>0</v>
      </c>
    </row>
    <row r="677" customFormat="false" ht="12.75" hidden="false" customHeight="false" outlineLevel="0" collapsed="false">
      <c r="AO677" s="0" t="n">
        <f aca="false">+A677</f>
        <v>0</v>
      </c>
      <c r="AP677" s="427" t="n">
        <f aca="false">+B677</f>
        <v>0</v>
      </c>
      <c r="AQ677" s="248" t="n">
        <f aca="false">+D677</f>
        <v>0</v>
      </c>
      <c r="AS677" s="249" t="n">
        <f aca="false">+P677</f>
        <v>0</v>
      </c>
      <c r="AT677" s="249" t="n">
        <f aca="false">+Q677</f>
        <v>0</v>
      </c>
    </row>
    <row r="678" customFormat="false" ht="12.75" hidden="false" customHeight="false" outlineLevel="0" collapsed="false">
      <c r="AO678" s="0" t="n">
        <f aca="false">+A678</f>
        <v>0</v>
      </c>
      <c r="AP678" s="427" t="n">
        <f aca="false">+B678</f>
        <v>0</v>
      </c>
      <c r="AQ678" s="248" t="n">
        <f aca="false">+D678</f>
        <v>0</v>
      </c>
      <c r="AS678" s="249" t="n">
        <f aca="false">+P678</f>
        <v>0</v>
      </c>
      <c r="AT678" s="249" t="n">
        <f aca="false">+Q678</f>
        <v>0</v>
      </c>
    </row>
    <row r="679" customFormat="false" ht="12.75" hidden="false" customHeight="false" outlineLevel="0" collapsed="false">
      <c r="AO679" s="0" t="n">
        <f aca="false">+A679</f>
        <v>0</v>
      </c>
      <c r="AP679" s="427" t="n">
        <f aca="false">+B679</f>
        <v>0</v>
      </c>
      <c r="AQ679" s="248" t="n">
        <f aca="false">+D679</f>
        <v>0</v>
      </c>
      <c r="AS679" s="249" t="n">
        <f aca="false">+P679</f>
        <v>0</v>
      </c>
      <c r="AT679" s="249" t="n">
        <f aca="false">+Q679</f>
        <v>0</v>
      </c>
    </row>
    <row r="680" customFormat="false" ht="12.75" hidden="false" customHeight="false" outlineLevel="0" collapsed="false">
      <c r="AO680" s="0" t="n">
        <f aca="false">+A680</f>
        <v>0</v>
      </c>
      <c r="AP680" s="427" t="n">
        <f aca="false">+B680</f>
        <v>0</v>
      </c>
      <c r="AQ680" s="248" t="n">
        <f aca="false">+D680</f>
        <v>0</v>
      </c>
      <c r="AS680" s="249" t="n">
        <f aca="false">+P680</f>
        <v>0</v>
      </c>
      <c r="AT680" s="249" t="n">
        <f aca="false">+Q680</f>
        <v>0</v>
      </c>
    </row>
    <row r="681" customFormat="false" ht="12.75" hidden="false" customHeight="false" outlineLevel="0" collapsed="false">
      <c r="AO681" s="0" t="n">
        <f aca="false">+A681</f>
        <v>0</v>
      </c>
      <c r="AP681" s="427" t="n">
        <f aca="false">+B681</f>
        <v>0</v>
      </c>
      <c r="AQ681" s="248" t="n">
        <f aca="false">+D681</f>
        <v>0</v>
      </c>
      <c r="AS681" s="249" t="n">
        <f aca="false">+P681</f>
        <v>0</v>
      </c>
      <c r="AT681" s="249" t="n">
        <f aca="false">+Q681</f>
        <v>0</v>
      </c>
    </row>
    <row r="682" customFormat="false" ht="12.75" hidden="false" customHeight="false" outlineLevel="0" collapsed="false">
      <c r="AO682" s="0" t="n">
        <f aca="false">+A682</f>
        <v>0</v>
      </c>
      <c r="AP682" s="427" t="n">
        <f aca="false">+B682</f>
        <v>0</v>
      </c>
      <c r="AQ682" s="248" t="n">
        <f aca="false">+D682</f>
        <v>0</v>
      </c>
      <c r="AS682" s="249" t="n">
        <f aca="false">+P682</f>
        <v>0</v>
      </c>
      <c r="AT682" s="249" t="n">
        <f aca="false">+Q682</f>
        <v>0</v>
      </c>
    </row>
    <row r="683" customFormat="false" ht="12.75" hidden="false" customHeight="false" outlineLevel="0" collapsed="false">
      <c r="AO683" s="0" t="n">
        <f aca="false">+A683</f>
        <v>0</v>
      </c>
      <c r="AP683" s="427" t="n">
        <f aca="false">+B683</f>
        <v>0</v>
      </c>
      <c r="AQ683" s="248" t="n">
        <f aca="false">+D683</f>
        <v>0</v>
      </c>
      <c r="AS683" s="249" t="n">
        <f aca="false">+P683</f>
        <v>0</v>
      </c>
      <c r="AT683" s="249" t="n">
        <f aca="false">+Q683</f>
        <v>0</v>
      </c>
    </row>
    <row r="684" customFormat="false" ht="12.75" hidden="false" customHeight="false" outlineLevel="0" collapsed="false">
      <c r="AO684" s="0" t="n">
        <f aca="false">+A684</f>
        <v>0</v>
      </c>
      <c r="AP684" s="427" t="n">
        <f aca="false">+B684</f>
        <v>0</v>
      </c>
      <c r="AQ684" s="248" t="n">
        <f aca="false">+D684</f>
        <v>0</v>
      </c>
      <c r="AS684" s="249" t="n">
        <f aca="false">+P684</f>
        <v>0</v>
      </c>
      <c r="AT684" s="249" t="n">
        <f aca="false">+Q684</f>
        <v>0</v>
      </c>
    </row>
    <row r="685" customFormat="false" ht="12.75" hidden="false" customHeight="false" outlineLevel="0" collapsed="false">
      <c r="AO685" s="0" t="n">
        <f aca="false">+A685</f>
        <v>0</v>
      </c>
      <c r="AP685" s="427" t="n">
        <f aca="false">+B685</f>
        <v>0</v>
      </c>
      <c r="AQ685" s="248" t="n">
        <f aca="false">+D685</f>
        <v>0</v>
      </c>
      <c r="AS685" s="249" t="n">
        <f aca="false">+P685</f>
        <v>0</v>
      </c>
      <c r="AT685" s="249" t="n">
        <f aca="false">+Q685</f>
        <v>0</v>
      </c>
    </row>
    <row r="686" customFormat="false" ht="12.75" hidden="false" customHeight="false" outlineLevel="0" collapsed="false">
      <c r="AO686" s="0" t="n">
        <f aca="false">+A686</f>
        <v>0</v>
      </c>
      <c r="AP686" s="427" t="n">
        <f aca="false">+B686</f>
        <v>0</v>
      </c>
      <c r="AQ686" s="248" t="n">
        <f aca="false">+D686</f>
        <v>0</v>
      </c>
      <c r="AS686" s="249" t="n">
        <f aca="false">+P686</f>
        <v>0</v>
      </c>
      <c r="AT686" s="249" t="n">
        <f aca="false">+Q686</f>
        <v>0</v>
      </c>
    </row>
    <row r="687" customFormat="false" ht="12.75" hidden="false" customHeight="false" outlineLevel="0" collapsed="false">
      <c r="AO687" s="0" t="n">
        <f aca="false">+A687</f>
        <v>0</v>
      </c>
      <c r="AP687" s="427" t="n">
        <f aca="false">+B687</f>
        <v>0</v>
      </c>
      <c r="AQ687" s="248" t="n">
        <f aca="false">+D687</f>
        <v>0</v>
      </c>
      <c r="AS687" s="249" t="n">
        <f aca="false">+P687</f>
        <v>0</v>
      </c>
      <c r="AT687" s="249" t="n">
        <f aca="false">+Q687</f>
        <v>0</v>
      </c>
    </row>
    <row r="688" customFormat="false" ht="12.75" hidden="false" customHeight="false" outlineLevel="0" collapsed="false">
      <c r="AO688" s="0" t="n">
        <f aca="false">+A688</f>
        <v>0</v>
      </c>
      <c r="AP688" s="427" t="n">
        <f aca="false">+B688</f>
        <v>0</v>
      </c>
      <c r="AQ688" s="248" t="n">
        <f aca="false">+D688</f>
        <v>0</v>
      </c>
      <c r="AS688" s="249" t="n">
        <f aca="false">+P688</f>
        <v>0</v>
      </c>
      <c r="AT688" s="249" t="n">
        <f aca="false">+Q688</f>
        <v>0</v>
      </c>
    </row>
    <row r="689" customFormat="false" ht="12.75" hidden="false" customHeight="false" outlineLevel="0" collapsed="false">
      <c r="AO689" s="0" t="n">
        <f aca="false">+A689</f>
        <v>0</v>
      </c>
      <c r="AP689" s="427" t="n">
        <f aca="false">+B689</f>
        <v>0</v>
      </c>
      <c r="AQ689" s="248" t="n">
        <f aca="false">+D689</f>
        <v>0</v>
      </c>
      <c r="AS689" s="249" t="n">
        <f aca="false">+P689</f>
        <v>0</v>
      </c>
      <c r="AT689" s="249" t="n">
        <f aca="false">+Q689</f>
        <v>0</v>
      </c>
    </row>
    <row r="690" customFormat="false" ht="12.75" hidden="false" customHeight="false" outlineLevel="0" collapsed="false">
      <c r="AO690" s="0" t="n">
        <f aca="false">+A690</f>
        <v>0</v>
      </c>
      <c r="AP690" s="427" t="n">
        <f aca="false">+B690</f>
        <v>0</v>
      </c>
      <c r="AQ690" s="248" t="n">
        <f aca="false">+D690</f>
        <v>0</v>
      </c>
      <c r="AS690" s="249" t="n">
        <f aca="false">+P690</f>
        <v>0</v>
      </c>
      <c r="AT690" s="249" t="n">
        <f aca="false">+Q690</f>
        <v>0</v>
      </c>
    </row>
    <row r="691" customFormat="false" ht="12.75" hidden="false" customHeight="false" outlineLevel="0" collapsed="false">
      <c r="AO691" s="0" t="n">
        <f aca="false">+A691</f>
        <v>0</v>
      </c>
      <c r="AP691" s="427" t="n">
        <f aca="false">+B691</f>
        <v>0</v>
      </c>
      <c r="AQ691" s="248" t="n">
        <f aca="false">+D691</f>
        <v>0</v>
      </c>
      <c r="AS691" s="249" t="n">
        <f aca="false">+P691</f>
        <v>0</v>
      </c>
      <c r="AT691" s="249" t="n">
        <f aca="false">+Q691</f>
        <v>0</v>
      </c>
    </row>
    <row r="692" customFormat="false" ht="12.75" hidden="false" customHeight="false" outlineLevel="0" collapsed="false">
      <c r="AO692" s="0" t="n">
        <f aca="false">+A692</f>
        <v>0</v>
      </c>
      <c r="AP692" s="427" t="n">
        <f aca="false">+B692</f>
        <v>0</v>
      </c>
      <c r="AQ692" s="248" t="n">
        <f aca="false">+D692</f>
        <v>0</v>
      </c>
      <c r="AS692" s="249" t="n">
        <f aca="false">+P692</f>
        <v>0</v>
      </c>
      <c r="AT692" s="249" t="n">
        <f aca="false">+Q692</f>
        <v>0</v>
      </c>
    </row>
    <row r="693" customFormat="false" ht="12.75" hidden="false" customHeight="false" outlineLevel="0" collapsed="false">
      <c r="AO693" s="0" t="n">
        <f aca="false">+A693</f>
        <v>0</v>
      </c>
      <c r="AP693" s="427" t="n">
        <f aca="false">+B693</f>
        <v>0</v>
      </c>
      <c r="AQ693" s="248" t="n">
        <f aca="false">+D693</f>
        <v>0</v>
      </c>
      <c r="AS693" s="249" t="n">
        <f aca="false">+P693</f>
        <v>0</v>
      </c>
      <c r="AT693" s="249" t="n">
        <f aca="false">+Q693</f>
        <v>0</v>
      </c>
    </row>
    <row r="694" customFormat="false" ht="12.75" hidden="false" customHeight="false" outlineLevel="0" collapsed="false">
      <c r="AO694" s="0" t="n">
        <f aca="false">+A694</f>
        <v>0</v>
      </c>
      <c r="AP694" s="427" t="n">
        <f aca="false">+B694</f>
        <v>0</v>
      </c>
      <c r="AQ694" s="248" t="n">
        <f aca="false">+D694</f>
        <v>0</v>
      </c>
      <c r="AS694" s="249" t="n">
        <f aca="false">+P694</f>
        <v>0</v>
      </c>
      <c r="AT694" s="249" t="n">
        <f aca="false">+Q694</f>
        <v>0</v>
      </c>
    </row>
    <row r="695" customFormat="false" ht="12.75" hidden="false" customHeight="false" outlineLevel="0" collapsed="false">
      <c r="AO695" s="0" t="n">
        <f aca="false">+A695</f>
        <v>0</v>
      </c>
      <c r="AP695" s="427" t="n">
        <f aca="false">+B695</f>
        <v>0</v>
      </c>
      <c r="AQ695" s="248" t="n">
        <f aca="false">+D695</f>
        <v>0</v>
      </c>
      <c r="AS695" s="249" t="n">
        <f aca="false">+P695</f>
        <v>0</v>
      </c>
      <c r="AT695" s="249" t="n">
        <f aca="false">+Q695</f>
        <v>0</v>
      </c>
    </row>
    <row r="696" customFormat="false" ht="12.75" hidden="false" customHeight="false" outlineLevel="0" collapsed="false">
      <c r="AO696" s="0" t="n">
        <f aca="false">+A696</f>
        <v>0</v>
      </c>
      <c r="AP696" s="427" t="n">
        <f aca="false">+B696</f>
        <v>0</v>
      </c>
      <c r="AQ696" s="248" t="n">
        <f aca="false">+D696</f>
        <v>0</v>
      </c>
      <c r="AS696" s="249" t="n">
        <f aca="false">+P696</f>
        <v>0</v>
      </c>
      <c r="AT696" s="249" t="n">
        <f aca="false">+Q696</f>
        <v>0</v>
      </c>
    </row>
    <row r="697" customFormat="false" ht="12.75" hidden="false" customHeight="false" outlineLevel="0" collapsed="false">
      <c r="AO697" s="0" t="n">
        <f aca="false">+A697</f>
        <v>0</v>
      </c>
      <c r="AP697" s="427" t="n">
        <f aca="false">+B697</f>
        <v>0</v>
      </c>
      <c r="AQ697" s="248" t="n">
        <f aca="false">+D697</f>
        <v>0</v>
      </c>
      <c r="AS697" s="249" t="n">
        <f aca="false">+P697</f>
        <v>0</v>
      </c>
      <c r="AT697" s="249" t="n">
        <f aca="false">+Q697</f>
        <v>0</v>
      </c>
    </row>
    <row r="698" customFormat="false" ht="12.75" hidden="false" customHeight="false" outlineLevel="0" collapsed="false">
      <c r="AO698" s="0" t="n">
        <f aca="false">+A698</f>
        <v>0</v>
      </c>
      <c r="AP698" s="427" t="n">
        <f aca="false">+B698</f>
        <v>0</v>
      </c>
      <c r="AQ698" s="248" t="n">
        <f aca="false">+D698</f>
        <v>0</v>
      </c>
      <c r="AS698" s="249" t="n">
        <f aca="false">+P698</f>
        <v>0</v>
      </c>
      <c r="AT698" s="249" t="n">
        <f aca="false">+Q698</f>
        <v>0</v>
      </c>
    </row>
    <row r="699" customFormat="false" ht="12.75" hidden="false" customHeight="false" outlineLevel="0" collapsed="false">
      <c r="AO699" s="0" t="n">
        <f aca="false">+A699</f>
        <v>0</v>
      </c>
      <c r="AP699" s="427" t="n">
        <f aca="false">+B699</f>
        <v>0</v>
      </c>
      <c r="AQ699" s="248" t="n">
        <f aca="false">+D699</f>
        <v>0</v>
      </c>
      <c r="AS699" s="249" t="n">
        <f aca="false">+P699</f>
        <v>0</v>
      </c>
      <c r="AT699" s="249" t="n">
        <f aca="false">+Q699</f>
        <v>0</v>
      </c>
    </row>
    <row r="700" customFormat="false" ht="12.75" hidden="false" customHeight="false" outlineLevel="0" collapsed="false">
      <c r="AO700" s="0" t="n">
        <f aca="false">+A700</f>
        <v>0</v>
      </c>
      <c r="AP700" s="427" t="n">
        <f aca="false">+B700</f>
        <v>0</v>
      </c>
      <c r="AQ700" s="248" t="n">
        <f aca="false">+D700</f>
        <v>0</v>
      </c>
      <c r="AS700" s="249" t="n">
        <f aca="false">+P700</f>
        <v>0</v>
      </c>
      <c r="AT700" s="249" t="n">
        <f aca="false">+Q700</f>
        <v>0</v>
      </c>
    </row>
    <row r="701" customFormat="false" ht="12.75" hidden="false" customHeight="false" outlineLevel="0" collapsed="false">
      <c r="AO701" s="0" t="n">
        <f aca="false">+A701</f>
        <v>0</v>
      </c>
      <c r="AP701" s="427" t="n">
        <f aca="false">+B701</f>
        <v>0</v>
      </c>
      <c r="AQ701" s="248" t="n">
        <f aca="false">+D701</f>
        <v>0</v>
      </c>
      <c r="AS701" s="249" t="n">
        <f aca="false">+P701</f>
        <v>0</v>
      </c>
      <c r="AT701" s="249" t="n">
        <f aca="false">+Q701</f>
        <v>0</v>
      </c>
    </row>
    <row r="702" customFormat="false" ht="12.75" hidden="false" customHeight="false" outlineLevel="0" collapsed="false">
      <c r="AO702" s="0" t="n">
        <f aca="false">+A702</f>
        <v>0</v>
      </c>
      <c r="AP702" s="427" t="n">
        <f aca="false">+B702</f>
        <v>0</v>
      </c>
      <c r="AQ702" s="248" t="n">
        <f aca="false">+D702</f>
        <v>0</v>
      </c>
      <c r="AS702" s="249" t="n">
        <f aca="false">+P702</f>
        <v>0</v>
      </c>
      <c r="AT702" s="249" t="n">
        <f aca="false">+Q702</f>
        <v>0</v>
      </c>
    </row>
    <row r="703" customFormat="false" ht="12.75" hidden="false" customHeight="false" outlineLevel="0" collapsed="false">
      <c r="AO703" s="0" t="n">
        <f aca="false">+A703</f>
        <v>0</v>
      </c>
      <c r="AP703" s="427" t="n">
        <f aca="false">+B703</f>
        <v>0</v>
      </c>
      <c r="AQ703" s="248" t="n">
        <f aca="false">+D703</f>
        <v>0</v>
      </c>
      <c r="AS703" s="249" t="n">
        <f aca="false">+P703</f>
        <v>0</v>
      </c>
      <c r="AT703" s="249" t="n">
        <f aca="false">+Q703</f>
        <v>0</v>
      </c>
    </row>
    <row r="704" customFormat="false" ht="12.75" hidden="false" customHeight="false" outlineLevel="0" collapsed="false">
      <c r="AO704" s="0" t="n">
        <f aca="false">+A704</f>
        <v>0</v>
      </c>
      <c r="AP704" s="427" t="n">
        <f aca="false">+B704</f>
        <v>0</v>
      </c>
      <c r="AQ704" s="248" t="n">
        <f aca="false">+D704</f>
        <v>0</v>
      </c>
      <c r="AS704" s="249" t="n">
        <f aca="false">+P704</f>
        <v>0</v>
      </c>
      <c r="AT704" s="249" t="n">
        <f aca="false">+Q704</f>
        <v>0</v>
      </c>
    </row>
    <row r="705" customFormat="false" ht="12.75" hidden="false" customHeight="false" outlineLevel="0" collapsed="false">
      <c r="AO705" s="0" t="n">
        <f aca="false">+A705</f>
        <v>0</v>
      </c>
      <c r="AP705" s="427" t="n">
        <f aca="false">+B705</f>
        <v>0</v>
      </c>
      <c r="AQ705" s="248" t="n">
        <f aca="false">+D705</f>
        <v>0</v>
      </c>
      <c r="AS705" s="249" t="n">
        <f aca="false">+P705</f>
        <v>0</v>
      </c>
      <c r="AT705" s="249" t="n">
        <f aca="false">+Q705</f>
        <v>0</v>
      </c>
    </row>
    <row r="706" customFormat="false" ht="12.75" hidden="false" customHeight="false" outlineLevel="0" collapsed="false">
      <c r="AO706" s="0" t="n">
        <f aca="false">+A706</f>
        <v>0</v>
      </c>
      <c r="AP706" s="427" t="n">
        <f aca="false">+B706</f>
        <v>0</v>
      </c>
      <c r="AQ706" s="248" t="n">
        <f aca="false">+D706</f>
        <v>0</v>
      </c>
      <c r="AS706" s="249" t="n">
        <f aca="false">+P706</f>
        <v>0</v>
      </c>
      <c r="AT706" s="249" t="n">
        <f aca="false">+Q706</f>
        <v>0</v>
      </c>
    </row>
    <row r="707" customFormat="false" ht="12.75" hidden="false" customHeight="false" outlineLevel="0" collapsed="false">
      <c r="AO707" s="0" t="n">
        <f aca="false">+A707</f>
        <v>0</v>
      </c>
      <c r="AP707" s="427" t="n">
        <f aca="false">+B707</f>
        <v>0</v>
      </c>
      <c r="AQ707" s="248" t="n">
        <f aca="false">+D707</f>
        <v>0</v>
      </c>
      <c r="AS707" s="249" t="n">
        <f aca="false">+P707</f>
        <v>0</v>
      </c>
      <c r="AT707" s="249" t="n">
        <f aca="false">+Q707</f>
        <v>0</v>
      </c>
    </row>
    <row r="708" customFormat="false" ht="12.75" hidden="false" customHeight="false" outlineLevel="0" collapsed="false">
      <c r="AO708" s="0" t="n">
        <f aca="false">+A708</f>
        <v>0</v>
      </c>
      <c r="AP708" s="427" t="n">
        <f aca="false">+B708</f>
        <v>0</v>
      </c>
      <c r="AQ708" s="248" t="n">
        <f aca="false">+D708</f>
        <v>0</v>
      </c>
      <c r="AS708" s="249" t="n">
        <f aca="false">+P708</f>
        <v>0</v>
      </c>
      <c r="AT708" s="249" t="n">
        <f aca="false">+Q708</f>
        <v>0</v>
      </c>
    </row>
    <row r="709" customFormat="false" ht="12.75" hidden="false" customHeight="false" outlineLevel="0" collapsed="false">
      <c r="AO709" s="0" t="n">
        <f aca="false">+A709</f>
        <v>0</v>
      </c>
      <c r="AP709" s="427" t="n">
        <f aca="false">+B709</f>
        <v>0</v>
      </c>
      <c r="AQ709" s="248" t="n">
        <f aca="false">+D709</f>
        <v>0</v>
      </c>
      <c r="AS709" s="249" t="n">
        <f aca="false">+P709</f>
        <v>0</v>
      </c>
      <c r="AT709" s="249" t="n">
        <f aca="false">+Q709</f>
        <v>0</v>
      </c>
    </row>
    <row r="710" customFormat="false" ht="12.75" hidden="false" customHeight="false" outlineLevel="0" collapsed="false">
      <c r="AO710" s="0" t="n">
        <f aca="false">+A710</f>
        <v>0</v>
      </c>
      <c r="AP710" s="427" t="n">
        <f aca="false">+B710</f>
        <v>0</v>
      </c>
      <c r="AQ710" s="248" t="n">
        <f aca="false">+D710</f>
        <v>0</v>
      </c>
      <c r="AS710" s="249" t="n">
        <f aca="false">+P710</f>
        <v>0</v>
      </c>
      <c r="AT710" s="249" t="n">
        <f aca="false">+Q710</f>
        <v>0</v>
      </c>
    </row>
    <row r="711" customFormat="false" ht="12.75" hidden="false" customHeight="false" outlineLevel="0" collapsed="false">
      <c r="AO711" s="0" t="n">
        <f aca="false">+A711</f>
        <v>0</v>
      </c>
      <c r="AP711" s="427" t="n">
        <f aca="false">+B711</f>
        <v>0</v>
      </c>
      <c r="AQ711" s="248" t="n">
        <f aca="false">+D711</f>
        <v>0</v>
      </c>
      <c r="AS711" s="249" t="n">
        <f aca="false">+P711</f>
        <v>0</v>
      </c>
      <c r="AT711" s="249" t="n">
        <f aca="false">+Q711</f>
        <v>0</v>
      </c>
    </row>
    <row r="712" customFormat="false" ht="12.75" hidden="false" customHeight="false" outlineLevel="0" collapsed="false">
      <c r="AO712" s="0" t="n">
        <f aca="false">+A712</f>
        <v>0</v>
      </c>
      <c r="AP712" s="427" t="n">
        <f aca="false">+B712</f>
        <v>0</v>
      </c>
      <c r="AQ712" s="248" t="n">
        <f aca="false">+D712</f>
        <v>0</v>
      </c>
      <c r="AS712" s="249" t="n">
        <f aca="false">+P712</f>
        <v>0</v>
      </c>
      <c r="AT712" s="249" t="n">
        <f aca="false">+Q712</f>
        <v>0</v>
      </c>
    </row>
    <row r="713" customFormat="false" ht="12.75" hidden="false" customHeight="false" outlineLevel="0" collapsed="false">
      <c r="AO713" s="0" t="n">
        <f aca="false">+A713</f>
        <v>0</v>
      </c>
      <c r="AP713" s="427" t="n">
        <f aca="false">+B713</f>
        <v>0</v>
      </c>
      <c r="AQ713" s="248" t="n">
        <f aca="false">+D713</f>
        <v>0</v>
      </c>
      <c r="AS713" s="249" t="n">
        <f aca="false">+P713</f>
        <v>0</v>
      </c>
      <c r="AT713" s="249" t="n">
        <f aca="false">+Q713</f>
        <v>0</v>
      </c>
    </row>
    <row r="714" customFormat="false" ht="12.75" hidden="false" customHeight="false" outlineLevel="0" collapsed="false">
      <c r="AO714" s="0" t="n">
        <f aca="false">+A714</f>
        <v>0</v>
      </c>
      <c r="AP714" s="427" t="n">
        <f aca="false">+B714</f>
        <v>0</v>
      </c>
      <c r="AQ714" s="248" t="n">
        <f aca="false">+D714</f>
        <v>0</v>
      </c>
      <c r="AS714" s="249" t="n">
        <f aca="false">+P714</f>
        <v>0</v>
      </c>
      <c r="AT714" s="249" t="n">
        <f aca="false">+Q714</f>
        <v>0</v>
      </c>
    </row>
    <row r="715" customFormat="false" ht="12.75" hidden="false" customHeight="false" outlineLevel="0" collapsed="false">
      <c r="AO715" s="0" t="n">
        <f aca="false">+A715</f>
        <v>0</v>
      </c>
      <c r="AP715" s="427" t="n">
        <f aca="false">+B715</f>
        <v>0</v>
      </c>
      <c r="AQ715" s="248" t="n">
        <f aca="false">+D715</f>
        <v>0</v>
      </c>
      <c r="AS715" s="249" t="n">
        <f aca="false">+P715</f>
        <v>0</v>
      </c>
      <c r="AT715" s="249" t="n">
        <f aca="false">+Q715</f>
        <v>0</v>
      </c>
    </row>
    <row r="716" customFormat="false" ht="12.75" hidden="false" customHeight="false" outlineLevel="0" collapsed="false">
      <c r="AO716" s="0" t="n">
        <f aca="false">+A716</f>
        <v>0</v>
      </c>
      <c r="AP716" s="427" t="n">
        <f aca="false">+B716</f>
        <v>0</v>
      </c>
      <c r="AQ716" s="248" t="n">
        <f aca="false">+D716</f>
        <v>0</v>
      </c>
      <c r="AS716" s="249" t="n">
        <f aca="false">+P716</f>
        <v>0</v>
      </c>
      <c r="AT716" s="249" t="n">
        <f aca="false">+Q716</f>
        <v>0</v>
      </c>
    </row>
    <row r="717" customFormat="false" ht="12.75" hidden="false" customHeight="false" outlineLevel="0" collapsed="false">
      <c r="AO717" s="0" t="n">
        <f aca="false">+A717</f>
        <v>0</v>
      </c>
      <c r="AP717" s="427" t="n">
        <f aca="false">+B717</f>
        <v>0</v>
      </c>
      <c r="AQ717" s="248" t="n">
        <f aca="false">+D717</f>
        <v>0</v>
      </c>
      <c r="AS717" s="249" t="n">
        <f aca="false">+P717</f>
        <v>0</v>
      </c>
      <c r="AT717" s="249" t="n">
        <f aca="false">+Q717</f>
        <v>0</v>
      </c>
    </row>
    <row r="718" customFormat="false" ht="12.75" hidden="false" customHeight="false" outlineLevel="0" collapsed="false">
      <c r="AO718" s="0" t="n">
        <f aca="false">+A718</f>
        <v>0</v>
      </c>
      <c r="AP718" s="427" t="n">
        <f aca="false">+B718</f>
        <v>0</v>
      </c>
      <c r="AQ718" s="248" t="n">
        <f aca="false">+D718</f>
        <v>0</v>
      </c>
      <c r="AS718" s="249" t="n">
        <f aca="false">+P718</f>
        <v>0</v>
      </c>
      <c r="AT718" s="249" t="n">
        <f aca="false">+Q718</f>
        <v>0</v>
      </c>
    </row>
    <row r="719" customFormat="false" ht="12.75" hidden="false" customHeight="false" outlineLevel="0" collapsed="false">
      <c r="AO719" s="0" t="n">
        <f aca="false">+A719</f>
        <v>0</v>
      </c>
      <c r="AP719" s="427" t="n">
        <f aca="false">+B719</f>
        <v>0</v>
      </c>
      <c r="AQ719" s="248" t="n">
        <f aca="false">+D719</f>
        <v>0</v>
      </c>
      <c r="AS719" s="249" t="n">
        <f aca="false">+P719</f>
        <v>0</v>
      </c>
      <c r="AT719" s="249" t="n">
        <f aca="false">+Q719</f>
        <v>0</v>
      </c>
    </row>
    <row r="720" customFormat="false" ht="12.75" hidden="false" customHeight="false" outlineLevel="0" collapsed="false">
      <c r="AO720" s="0" t="n">
        <f aca="false">+A720</f>
        <v>0</v>
      </c>
      <c r="AP720" s="427" t="n">
        <f aca="false">+B720</f>
        <v>0</v>
      </c>
      <c r="AQ720" s="248" t="n">
        <f aca="false">+D720</f>
        <v>0</v>
      </c>
      <c r="AS720" s="249" t="n">
        <f aca="false">+P720</f>
        <v>0</v>
      </c>
      <c r="AT720" s="249" t="n">
        <f aca="false">+Q720</f>
        <v>0</v>
      </c>
    </row>
    <row r="721" customFormat="false" ht="12.75" hidden="false" customHeight="false" outlineLevel="0" collapsed="false">
      <c r="AO721" s="0" t="n">
        <f aca="false">+A721</f>
        <v>0</v>
      </c>
      <c r="AP721" s="427" t="n">
        <f aca="false">+B721</f>
        <v>0</v>
      </c>
      <c r="AQ721" s="248" t="n">
        <f aca="false">+D721</f>
        <v>0</v>
      </c>
      <c r="AS721" s="249" t="n">
        <f aca="false">+P721</f>
        <v>0</v>
      </c>
      <c r="AT721" s="249" t="n">
        <f aca="false">+Q721</f>
        <v>0</v>
      </c>
    </row>
    <row r="722" customFormat="false" ht="12.75" hidden="false" customHeight="false" outlineLevel="0" collapsed="false">
      <c r="AO722" s="0" t="n">
        <f aca="false">+A722</f>
        <v>0</v>
      </c>
      <c r="AP722" s="427" t="n">
        <f aca="false">+B722</f>
        <v>0</v>
      </c>
      <c r="AQ722" s="248" t="n">
        <f aca="false">+D722</f>
        <v>0</v>
      </c>
      <c r="AS722" s="249" t="n">
        <f aca="false">+P722</f>
        <v>0</v>
      </c>
      <c r="AT722" s="249" t="n">
        <f aca="false">+Q722</f>
        <v>0</v>
      </c>
    </row>
    <row r="723" customFormat="false" ht="12.75" hidden="false" customHeight="false" outlineLevel="0" collapsed="false">
      <c r="AO723" s="0" t="n">
        <f aca="false">+A723</f>
        <v>0</v>
      </c>
      <c r="AP723" s="427" t="n">
        <f aca="false">+B723</f>
        <v>0</v>
      </c>
      <c r="AQ723" s="248" t="n">
        <f aca="false">+D723</f>
        <v>0</v>
      </c>
      <c r="AS723" s="249" t="n">
        <f aca="false">+P723</f>
        <v>0</v>
      </c>
      <c r="AT723" s="249" t="n">
        <f aca="false">+Q723</f>
        <v>0</v>
      </c>
    </row>
    <row r="724" customFormat="false" ht="12.75" hidden="false" customHeight="false" outlineLevel="0" collapsed="false">
      <c r="AO724" s="0" t="n">
        <f aca="false">+A724</f>
        <v>0</v>
      </c>
      <c r="AP724" s="427" t="n">
        <f aca="false">+B724</f>
        <v>0</v>
      </c>
      <c r="AQ724" s="248" t="n">
        <f aca="false">+D724</f>
        <v>0</v>
      </c>
      <c r="AS724" s="249" t="n">
        <f aca="false">+P724</f>
        <v>0</v>
      </c>
      <c r="AT724" s="249" t="n">
        <f aca="false">+Q724</f>
        <v>0</v>
      </c>
    </row>
    <row r="725" customFormat="false" ht="12.75" hidden="false" customHeight="false" outlineLevel="0" collapsed="false">
      <c r="AO725" s="0" t="n">
        <f aca="false">+A725</f>
        <v>0</v>
      </c>
      <c r="AP725" s="427" t="n">
        <f aca="false">+B725</f>
        <v>0</v>
      </c>
      <c r="AQ725" s="248" t="n">
        <f aca="false">+D725</f>
        <v>0</v>
      </c>
      <c r="AS725" s="249" t="n">
        <f aca="false">+P725</f>
        <v>0</v>
      </c>
      <c r="AT725" s="249" t="n">
        <f aca="false">+Q725</f>
        <v>0</v>
      </c>
    </row>
    <row r="726" customFormat="false" ht="12.75" hidden="false" customHeight="false" outlineLevel="0" collapsed="false">
      <c r="AO726" s="0" t="n">
        <f aca="false">+A726</f>
        <v>0</v>
      </c>
      <c r="AP726" s="427" t="n">
        <f aca="false">+B726</f>
        <v>0</v>
      </c>
      <c r="AQ726" s="248" t="n">
        <f aca="false">+D726</f>
        <v>0</v>
      </c>
      <c r="AS726" s="249" t="n">
        <f aca="false">+P726</f>
        <v>0</v>
      </c>
      <c r="AT726" s="249" t="n">
        <f aca="false">+Q726</f>
        <v>0</v>
      </c>
    </row>
    <row r="727" customFormat="false" ht="12.75" hidden="false" customHeight="false" outlineLevel="0" collapsed="false">
      <c r="AO727" s="0" t="n">
        <f aca="false">+A727</f>
        <v>0</v>
      </c>
      <c r="AP727" s="427" t="n">
        <f aca="false">+B727</f>
        <v>0</v>
      </c>
      <c r="AQ727" s="248" t="n">
        <f aca="false">+D727</f>
        <v>0</v>
      </c>
      <c r="AS727" s="249" t="n">
        <f aca="false">+P727</f>
        <v>0</v>
      </c>
      <c r="AT727" s="249" t="n">
        <f aca="false">+Q727</f>
        <v>0</v>
      </c>
    </row>
    <row r="728" customFormat="false" ht="12.75" hidden="false" customHeight="false" outlineLevel="0" collapsed="false">
      <c r="AO728" s="0" t="n">
        <f aca="false">+A728</f>
        <v>0</v>
      </c>
      <c r="AP728" s="427" t="n">
        <f aca="false">+B728</f>
        <v>0</v>
      </c>
      <c r="AQ728" s="248" t="n">
        <f aca="false">+D728</f>
        <v>0</v>
      </c>
      <c r="AS728" s="249" t="n">
        <f aca="false">+P728</f>
        <v>0</v>
      </c>
      <c r="AT728" s="249" t="n">
        <f aca="false">+Q728</f>
        <v>0</v>
      </c>
    </row>
    <row r="729" customFormat="false" ht="12.75" hidden="false" customHeight="false" outlineLevel="0" collapsed="false">
      <c r="AO729" s="0" t="n">
        <f aca="false">+A729</f>
        <v>0</v>
      </c>
      <c r="AP729" s="427" t="n">
        <f aca="false">+B729</f>
        <v>0</v>
      </c>
      <c r="AQ729" s="248" t="n">
        <f aca="false">+D729</f>
        <v>0</v>
      </c>
      <c r="AS729" s="249" t="n">
        <f aca="false">+P729</f>
        <v>0</v>
      </c>
      <c r="AT729" s="249" t="n">
        <f aca="false">+Q729</f>
        <v>0</v>
      </c>
    </row>
    <row r="730" customFormat="false" ht="12.75" hidden="false" customHeight="false" outlineLevel="0" collapsed="false">
      <c r="AO730" s="0" t="n">
        <f aca="false">+A730</f>
        <v>0</v>
      </c>
      <c r="AP730" s="427" t="n">
        <f aca="false">+B730</f>
        <v>0</v>
      </c>
      <c r="AQ730" s="248" t="n">
        <f aca="false">+D730</f>
        <v>0</v>
      </c>
      <c r="AS730" s="249" t="n">
        <f aca="false">+P730</f>
        <v>0</v>
      </c>
      <c r="AT730" s="249" t="n">
        <f aca="false">+Q730</f>
        <v>0</v>
      </c>
    </row>
    <row r="731" customFormat="false" ht="12.75" hidden="false" customHeight="false" outlineLevel="0" collapsed="false">
      <c r="AO731" s="0" t="n">
        <f aca="false">+A731</f>
        <v>0</v>
      </c>
      <c r="AP731" s="427" t="n">
        <f aca="false">+B731</f>
        <v>0</v>
      </c>
      <c r="AQ731" s="248" t="n">
        <f aca="false">+D731</f>
        <v>0</v>
      </c>
      <c r="AS731" s="249" t="n">
        <f aca="false">+P731</f>
        <v>0</v>
      </c>
      <c r="AT731" s="249" t="n">
        <f aca="false">+Q731</f>
        <v>0</v>
      </c>
    </row>
    <row r="732" customFormat="false" ht="12.75" hidden="false" customHeight="false" outlineLevel="0" collapsed="false">
      <c r="AO732" s="0" t="n">
        <f aca="false">+A732</f>
        <v>0</v>
      </c>
      <c r="AP732" s="427" t="n">
        <f aca="false">+B732</f>
        <v>0</v>
      </c>
      <c r="AQ732" s="248" t="n">
        <f aca="false">+D732</f>
        <v>0</v>
      </c>
      <c r="AS732" s="249" t="n">
        <f aca="false">+P732</f>
        <v>0</v>
      </c>
      <c r="AT732" s="249" t="n">
        <f aca="false">+Q732</f>
        <v>0</v>
      </c>
    </row>
    <row r="733" customFormat="false" ht="12.75" hidden="false" customHeight="false" outlineLevel="0" collapsed="false">
      <c r="AO733" s="0" t="n">
        <f aca="false">+A733</f>
        <v>0</v>
      </c>
      <c r="AP733" s="427" t="n">
        <f aca="false">+B733</f>
        <v>0</v>
      </c>
      <c r="AQ733" s="248" t="n">
        <f aca="false">+D733</f>
        <v>0</v>
      </c>
      <c r="AS733" s="249" t="n">
        <f aca="false">+P733</f>
        <v>0</v>
      </c>
      <c r="AT733" s="249" t="n">
        <f aca="false">+Q733</f>
        <v>0</v>
      </c>
    </row>
    <row r="734" customFormat="false" ht="12.75" hidden="false" customHeight="false" outlineLevel="0" collapsed="false">
      <c r="AO734" s="0" t="n">
        <f aca="false">+A734</f>
        <v>0</v>
      </c>
      <c r="AP734" s="427" t="n">
        <f aca="false">+B734</f>
        <v>0</v>
      </c>
      <c r="AQ734" s="248" t="n">
        <f aca="false">+D734</f>
        <v>0</v>
      </c>
      <c r="AS734" s="249" t="n">
        <f aca="false">+P734</f>
        <v>0</v>
      </c>
      <c r="AT734" s="249" t="n">
        <f aca="false">+Q734</f>
        <v>0</v>
      </c>
    </row>
    <row r="735" customFormat="false" ht="12.75" hidden="false" customHeight="false" outlineLevel="0" collapsed="false">
      <c r="AO735" s="0" t="n">
        <f aca="false">+A735</f>
        <v>0</v>
      </c>
      <c r="AP735" s="427" t="n">
        <f aca="false">+B735</f>
        <v>0</v>
      </c>
      <c r="AQ735" s="248" t="n">
        <f aca="false">+D735</f>
        <v>0</v>
      </c>
      <c r="AS735" s="249" t="n">
        <f aca="false">+P735</f>
        <v>0</v>
      </c>
      <c r="AT735" s="249" t="n">
        <f aca="false">+Q735</f>
        <v>0</v>
      </c>
    </row>
    <row r="736" customFormat="false" ht="12.75" hidden="false" customHeight="false" outlineLevel="0" collapsed="false">
      <c r="AO736" s="0" t="n">
        <f aca="false">+A736</f>
        <v>0</v>
      </c>
      <c r="AP736" s="427" t="n">
        <f aca="false">+B736</f>
        <v>0</v>
      </c>
      <c r="AQ736" s="248" t="n">
        <f aca="false">+D736</f>
        <v>0</v>
      </c>
      <c r="AS736" s="249" t="n">
        <f aca="false">+P736</f>
        <v>0</v>
      </c>
      <c r="AT736" s="249" t="n">
        <f aca="false">+Q736</f>
        <v>0</v>
      </c>
    </row>
    <row r="737" customFormat="false" ht="12.75" hidden="false" customHeight="false" outlineLevel="0" collapsed="false">
      <c r="AO737" s="0" t="n">
        <f aca="false">+A737</f>
        <v>0</v>
      </c>
      <c r="AP737" s="427" t="n">
        <f aca="false">+B737</f>
        <v>0</v>
      </c>
      <c r="AQ737" s="248" t="n">
        <f aca="false">+D737</f>
        <v>0</v>
      </c>
      <c r="AS737" s="249" t="n">
        <f aca="false">+P737</f>
        <v>0</v>
      </c>
      <c r="AT737" s="249" t="n">
        <f aca="false">+Q737</f>
        <v>0</v>
      </c>
    </row>
    <row r="738" customFormat="false" ht="12.75" hidden="false" customHeight="false" outlineLevel="0" collapsed="false">
      <c r="AO738" s="0" t="n">
        <f aca="false">+A738</f>
        <v>0</v>
      </c>
      <c r="AP738" s="427" t="n">
        <f aca="false">+B738</f>
        <v>0</v>
      </c>
      <c r="AQ738" s="248" t="n">
        <f aca="false">+D738</f>
        <v>0</v>
      </c>
      <c r="AS738" s="249" t="n">
        <f aca="false">+P738</f>
        <v>0</v>
      </c>
      <c r="AT738" s="249" t="n">
        <f aca="false">+Q738</f>
        <v>0</v>
      </c>
    </row>
    <row r="739" customFormat="false" ht="12.75" hidden="false" customHeight="false" outlineLevel="0" collapsed="false">
      <c r="AO739" s="0" t="n">
        <f aca="false">+A739</f>
        <v>0</v>
      </c>
      <c r="AP739" s="427" t="n">
        <f aca="false">+B739</f>
        <v>0</v>
      </c>
      <c r="AQ739" s="248" t="n">
        <f aca="false">+D739</f>
        <v>0</v>
      </c>
      <c r="AS739" s="249" t="n">
        <f aca="false">+P739</f>
        <v>0</v>
      </c>
      <c r="AT739" s="249" t="n">
        <f aca="false">+Q739</f>
        <v>0</v>
      </c>
    </row>
    <row r="740" customFormat="false" ht="12.75" hidden="false" customHeight="false" outlineLevel="0" collapsed="false">
      <c r="AO740" s="0" t="n">
        <f aca="false">+A740</f>
        <v>0</v>
      </c>
      <c r="AP740" s="427" t="n">
        <f aca="false">+B740</f>
        <v>0</v>
      </c>
      <c r="AQ740" s="248" t="n">
        <f aca="false">+D740</f>
        <v>0</v>
      </c>
      <c r="AS740" s="249" t="n">
        <f aca="false">+P740</f>
        <v>0</v>
      </c>
      <c r="AT740" s="249" t="n">
        <f aca="false">+Q740</f>
        <v>0</v>
      </c>
    </row>
    <row r="741" customFormat="false" ht="12.75" hidden="false" customHeight="false" outlineLevel="0" collapsed="false">
      <c r="AO741" s="0" t="n">
        <f aca="false">+A741</f>
        <v>0</v>
      </c>
      <c r="AP741" s="427" t="n">
        <f aca="false">+B741</f>
        <v>0</v>
      </c>
      <c r="AQ741" s="248" t="n">
        <f aca="false">+D741</f>
        <v>0</v>
      </c>
      <c r="AS741" s="249" t="n">
        <f aca="false">+P741</f>
        <v>0</v>
      </c>
      <c r="AT741" s="249" t="n">
        <f aca="false">+Q741</f>
        <v>0</v>
      </c>
    </row>
    <row r="742" customFormat="false" ht="12.75" hidden="false" customHeight="false" outlineLevel="0" collapsed="false">
      <c r="AO742" s="0" t="n">
        <f aca="false">+A742</f>
        <v>0</v>
      </c>
      <c r="AP742" s="427" t="n">
        <f aca="false">+B742</f>
        <v>0</v>
      </c>
      <c r="AQ742" s="248" t="n">
        <f aca="false">+D742</f>
        <v>0</v>
      </c>
      <c r="AS742" s="249" t="n">
        <f aca="false">+P742</f>
        <v>0</v>
      </c>
      <c r="AT742" s="249" t="n">
        <f aca="false">+Q742</f>
        <v>0</v>
      </c>
    </row>
    <row r="743" customFormat="false" ht="12.75" hidden="false" customHeight="false" outlineLevel="0" collapsed="false">
      <c r="AO743" s="0" t="n">
        <f aca="false">+A743</f>
        <v>0</v>
      </c>
      <c r="AP743" s="427" t="n">
        <f aca="false">+B743</f>
        <v>0</v>
      </c>
      <c r="AQ743" s="248" t="n">
        <f aca="false">+D743</f>
        <v>0</v>
      </c>
      <c r="AS743" s="249" t="n">
        <f aca="false">+P743</f>
        <v>0</v>
      </c>
      <c r="AT743" s="249" t="n">
        <f aca="false">+Q743</f>
        <v>0</v>
      </c>
    </row>
    <row r="744" customFormat="false" ht="12.75" hidden="false" customHeight="false" outlineLevel="0" collapsed="false">
      <c r="AO744" s="0" t="n">
        <f aca="false">+A744</f>
        <v>0</v>
      </c>
      <c r="AP744" s="427" t="n">
        <f aca="false">+B744</f>
        <v>0</v>
      </c>
      <c r="AQ744" s="248" t="n">
        <f aca="false">+D744</f>
        <v>0</v>
      </c>
      <c r="AS744" s="249" t="n">
        <f aca="false">+P744</f>
        <v>0</v>
      </c>
      <c r="AT744" s="249" t="n">
        <f aca="false">+Q744</f>
        <v>0</v>
      </c>
    </row>
    <row r="745" customFormat="false" ht="12.75" hidden="false" customHeight="false" outlineLevel="0" collapsed="false">
      <c r="AO745" s="0" t="n">
        <f aca="false">+A745</f>
        <v>0</v>
      </c>
      <c r="AP745" s="427" t="n">
        <f aca="false">+B745</f>
        <v>0</v>
      </c>
      <c r="AQ745" s="248" t="n">
        <f aca="false">+D745</f>
        <v>0</v>
      </c>
      <c r="AS745" s="249" t="n">
        <f aca="false">+P745</f>
        <v>0</v>
      </c>
      <c r="AT745" s="249" t="n">
        <f aca="false">+Q745</f>
        <v>0</v>
      </c>
    </row>
    <row r="746" customFormat="false" ht="12.75" hidden="false" customHeight="false" outlineLevel="0" collapsed="false">
      <c r="AO746" s="0" t="n">
        <f aca="false">+A746</f>
        <v>0</v>
      </c>
      <c r="AP746" s="427" t="n">
        <f aca="false">+B746</f>
        <v>0</v>
      </c>
      <c r="AQ746" s="248" t="n">
        <f aca="false">+D746</f>
        <v>0</v>
      </c>
      <c r="AS746" s="249" t="n">
        <f aca="false">+P746</f>
        <v>0</v>
      </c>
      <c r="AT746" s="249" t="n">
        <f aca="false">+Q746</f>
        <v>0</v>
      </c>
    </row>
    <row r="747" customFormat="false" ht="12.75" hidden="false" customHeight="false" outlineLevel="0" collapsed="false">
      <c r="AO747" s="0" t="n">
        <f aca="false">+A747</f>
        <v>0</v>
      </c>
      <c r="AP747" s="427" t="n">
        <f aca="false">+B747</f>
        <v>0</v>
      </c>
      <c r="AQ747" s="248" t="n">
        <f aca="false">+D747</f>
        <v>0</v>
      </c>
      <c r="AS747" s="249" t="n">
        <f aca="false">+P747</f>
        <v>0</v>
      </c>
      <c r="AT747" s="249" t="n">
        <f aca="false">+Q747</f>
        <v>0</v>
      </c>
    </row>
    <row r="748" customFormat="false" ht="12.75" hidden="false" customHeight="false" outlineLevel="0" collapsed="false">
      <c r="AO748" s="0" t="n">
        <f aca="false">+A748</f>
        <v>0</v>
      </c>
      <c r="AP748" s="427" t="n">
        <f aca="false">+B748</f>
        <v>0</v>
      </c>
      <c r="AQ748" s="248" t="n">
        <f aca="false">+D748</f>
        <v>0</v>
      </c>
      <c r="AS748" s="249" t="n">
        <f aca="false">+P748</f>
        <v>0</v>
      </c>
      <c r="AT748" s="249" t="n">
        <f aca="false">+Q748</f>
        <v>0</v>
      </c>
    </row>
    <row r="749" customFormat="false" ht="12.75" hidden="false" customHeight="false" outlineLevel="0" collapsed="false">
      <c r="AO749" s="0" t="n">
        <f aca="false">+A749</f>
        <v>0</v>
      </c>
      <c r="AP749" s="427" t="n">
        <f aca="false">+B749</f>
        <v>0</v>
      </c>
      <c r="AQ749" s="248" t="n">
        <f aca="false">+D749</f>
        <v>0</v>
      </c>
      <c r="AS749" s="249" t="n">
        <f aca="false">+P749</f>
        <v>0</v>
      </c>
      <c r="AT749" s="249" t="n">
        <f aca="false">+Q749</f>
        <v>0</v>
      </c>
    </row>
    <row r="750" customFormat="false" ht="12.75" hidden="false" customHeight="false" outlineLevel="0" collapsed="false">
      <c r="AO750" s="0" t="n">
        <f aca="false">+A750</f>
        <v>0</v>
      </c>
      <c r="AP750" s="427" t="n">
        <f aca="false">+B750</f>
        <v>0</v>
      </c>
      <c r="AQ750" s="248" t="n">
        <f aca="false">+D750</f>
        <v>0</v>
      </c>
      <c r="AS750" s="249" t="n">
        <f aca="false">+P750</f>
        <v>0</v>
      </c>
      <c r="AT750" s="249" t="n">
        <f aca="false">+Q750</f>
        <v>0</v>
      </c>
    </row>
    <row r="751" customFormat="false" ht="12.75" hidden="false" customHeight="false" outlineLevel="0" collapsed="false">
      <c r="AO751" s="0" t="n">
        <f aca="false">+A751</f>
        <v>0</v>
      </c>
      <c r="AP751" s="427" t="n">
        <f aca="false">+B751</f>
        <v>0</v>
      </c>
      <c r="AQ751" s="248" t="n">
        <f aca="false">+D751</f>
        <v>0</v>
      </c>
      <c r="AS751" s="249" t="n">
        <f aca="false">+P751</f>
        <v>0</v>
      </c>
      <c r="AT751" s="249" t="n">
        <f aca="false">+Q751</f>
        <v>0</v>
      </c>
    </row>
    <row r="752" customFormat="false" ht="12.75" hidden="false" customHeight="false" outlineLevel="0" collapsed="false">
      <c r="AO752" s="0" t="n">
        <f aca="false">+A752</f>
        <v>0</v>
      </c>
      <c r="AP752" s="427" t="n">
        <f aca="false">+B752</f>
        <v>0</v>
      </c>
      <c r="AQ752" s="248" t="n">
        <f aca="false">+D752</f>
        <v>0</v>
      </c>
      <c r="AS752" s="249" t="n">
        <f aca="false">+P752</f>
        <v>0</v>
      </c>
      <c r="AT752" s="249" t="n">
        <f aca="false">+Q752</f>
        <v>0</v>
      </c>
    </row>
    <row r="753" customFormat="false" ht="12.75" hidden="false" customHeight="false" outlineLevel="0" collapsed="false">
      <c r="AO753" s="0" t="n">
        <f aca="false">+A753</f>
        <v>0</v>
      </c>
      <c r="AP753" s="427" t="n">
        <f aca="false">+B753</f>
        <v>0</v>
      </c>
      <c r="AQ753" s="248" t="n">
        <f aca="false">+D753</f>
        <v>0</v>
      </c>
      <c r="AS753" s="249" t="n">
        <f aca="false">+P753</f>
        <v>0</v>
      </c>
      <c r="AT753" s="249" t="n">
        <f aca="false">+Q753</f>
        <v>0</v>
      </c>
    </row>
    <row r="754" customFormat="false" ht="12.75" hidden="false" customHeight="false" outlineLevel="0" collapsed="false">
      <c r="AO754" s="0" t="n">
        <f aca="false">+A754</f>
        <v>0</v>
      </c>
      <c r="AP754" s="427" t="n">
        <f aca="false">+B754</f>
        <v>0</v>
      </c>
      <c r="AQ754" s="248" t="n">
        <f aca="false">+D754</f>
        <v>0</v>
      </c>
      <c r="AS754" s="249" t="n">
        <f aca="false">+P754</f>
        <v>0</v>
      </c>
      <c r="AT754" s="249" t="n">
        <f aca="false">+Q754</f>
        <v>0</v>
      </c>
    </row>
    <row r="755" customFormat="false" ht="12.75" hidden="false" customHeight="false" outlineLevel="0" collapsed="false">
      <c r="AO755" s="0" t="n">
        <f aca="false">+A755</f>
        <v>0</v>
      </c>
      <c r="AP755" s="427" t="n">
        <f aca="false">+B755</f>
        <v>0</v>
      </c>
      <c r="AQ755" s="248" t="n">
        <f aca="false">+D755</f>
        <v>0</v>
      </c>
      <c r="AS755" s="249" t="n">
        <f aca="false">+P755</f>
        <v>0</v>
      </c>
      <c r="AT755" s="249" t="n">
        <f aca="false">+Q755</f>
        <v>0</v>
      </c>
    </row>
    <row r="756" customFormat="false" ht="12.75" hidden="false" customHeight="false" outlineLevel="0" collapsed="false">
      <c r="AO756" s="0" t="n">
        <f aca="false">+A756</f>
        <v>0</v>
      </c>
      <c r="AP756" s="427" t="n">
        <f aca="false">+B756</f>
        <v>0</v>
      </c>
      <c r="AQ756" s="248" t="n">
        <f aca="false">+D756</f>
        <v>0</v>
      </c>
      <c r="AS756" s="249" t="n">
        <f aca="false">+P756</f>
        <v>0</v>
      </c>
      <c r="AT756" s="249" t="n">
        <f aca="false">+Q756</f>
        <v>0</v>
      </c>
    </row>
    <row r="757" customFormat="false" ht="12.75" hidden="false" customHeight="false" outlineLevel="0" collapsed="false">
      <c r="AO757" s="0" t="n">
        <f aca="false">+A757</f>
        <v>0</v>
      </c>
      <c r="AP757" s="427" t="n">
        <f aca="false">+B757</f>
        <v>0</v>
      </c>
      <c r="AQ757" s="248" t="n">
        <f aca="false">+D757</f>
        <v>0</v>
      </c>
      <c r="AS757" s="249" t="n">
        <f aca="false">+P757</f>
        <v>0</v>
      </c>
      <c r="AT757" s="249" t="n">
        <f aca="false">+Q757</f>
        <v>0</v>
      </c>
    </row>
    <row r="758" customFormat="false" ht="12.75" hidden="false" customHeight="false" outlineLevel="0" collapsed="false">
      <c r="AO758" s="0" t="n">
        <f aca="false">+A758</f>
        <v>0</v>
      </c>
      <c r="AP758" s="427" t="n">
        <f aca="false">+B758</f>
        <v>0</v>
      </c>
      <c r="AQ758" s="248" t="n">
        <f aca="false">+D758</f>
        <v>0</v>
      </c>
      <c r="AS758" s="249" t="n">
        <f aca="false">+P758</f>
        <v>0</v>
      </c>
      <c r="AT758" s="249" t="n">
        <f aca="false">+Q758</f>
        <v>0</v>
      </c>
    </row>
    <row r="759" customFormat="false" ht="12.75" hidden="false" customHeight="false" outlineLevel="0" collapsed="false">
      <c r="AO759" s="0" t="n">
        <f aca="false">+A759</f>
        <v>0</v>
      </c>
      <c r="AP759" s="427" t="n">
        <f aca="false">+B759</f>
        <v>0</v>
      </c>
      <c r="AQ759" s="248" t="n">
        <f aca="false">+D759</f>
        <v>0</v>
      </c>
      <c r="AS759" s="249" t="n">
        <f aca="false">+P759</f>
        <v>0</v>
      </c>
      <c r="AT759" s="249" t="n">
        <f aca="false">+Q759</f>
        <v>0</v>
      </c>
    </row>
    <row r="760" customFormat="false" ht="12.75" hidden="false" customHeight="false" outlineLevel="0" collapsed="false">
      <c r="AO760" s="0" t="n">
        <f aca="false">+A760</f>
        <v>0</v>
      </c>
      <c r="AP760" s="427" t="n">
        <f aca="false">+B760</f>
        <v>0</v>
      </c>
      <c r="AQ760" s="248" t="n">
        <f aca="false">+D760</f>
        <v>0</v>
      </c>
      <c r="AS760" s="249" t="n">
        <f aca="false">+P760</f>
        <v>0</v>
      </c>
      <c r="AT760" s="249" t="n">
        <f aca="false">+Q760</f>
        <v>0</v>
      </c>
    </row>
    <row r="761" customFormat="false" ht="12.75" hidden="false" customHeight="false" outlineLevel="0" collapsed="false">
      <c r="AO761" s="0" t="n">
        <f aca="false">+A761</f>
        <v>0</v>
      </c>
      <c r="AP761" s="427" t="n">
        <f aca="false">+B761</f>
        <v>0</v>
      </c>
      <c r="AQ761" s="248" t="n">
        <f aca="false">+D761</f>
        <v>0</v>
      </c>
      <c r="AS761" s="249" t="n">
        <f aca="false">+P761</f>
        <v>0</v>
      </c>
      <c r="AT761" s="249" t="n">
        <f aca="false">+Q761</f>
        <v>0</v>
      </c>
    </row>
    <row r="762" customFormat="false" ht="12.75" hidden="false" customHeight="false" outlineLevel="0" collapsed="false">
      <c r="AO762" s="0" t="n">
        <f aca="false">+A762</f>
        <v>0</v>
      </c>
      <c r="AP762" s="427" t="n">
        <f aca="false">+B762</f>
        <v>0</v>
      </c>
      <c r="AQ762" s="248" t="n">
        <f aca="false">+D762</f>
        <v>0</v>
      </c>
      <c r="AS762" s="249" t="n">
        <f aca="false">+P762</f>
        <v>0</v>
      </c>
      <c r="AT762" s="249" t="n">
        <f aca="false">+Q762</f>
        <v>0</v>
      </c>
    </row>
    <row r="763" customFormat="false" ht="12.75" hidden="false" customHeight="false" outlineLevel="0" collapsed="false">
      <c r="AO763" s="0" t="n">
        <f aca="false">+A763</f>
        <v>0</v>
      </c>
      <c r="AP763" s="427" t="n">
        <f aca="false">+B763</f>
        <v>0</v>
      </c>
      <c r="AQ763" s="248" t="n">
        <f aca="false">+D763</f>
        <v>0</v>
      </c>
      <c r="AS763" s="249" t="n">
        <f aca="false">+P763</f>
        <v>0</v>
      </c>
      <c r="AT763" s="249" t="n">
        <f aca="false">+Q763</f>
        <v>0</v>
      </c>
    </row>
    <row r="764" customFormat="false" ht="12.75" hidden="false" customHeight="false" outlineLevel="0" collapsed="false">
      <c r="AO764" s="0" t="n">
        <f aca="false">+A764</f>
        <v>0</v>
      </c>
      <c r="AP764" s="427" t="n">
        <f aca="false">+B764</f>
        <v>0</v>
      </c>
      <c r="AQ764" s="248" t="n">
        <f aca="false">+D764</f>
        <v>0</v>
      </c>
      <c r="AS764" s="249" t="n">
        <f aca="false">+P764</f>
        <v>0</v>
      </c>
      <c r="AT764" s="249" t="n">
        <f aca="false">+Q764</f>
        <v>0</v>
      </c>
    </row>
    <row r="765" customFormat="false" ht="12.75" hidden="false" customHeight="false" outlineLevel="0" collapsed="false">
      <c r="AO765" s="0" t="n">
        <f aca="false">+A765</f>
        <v>0</v>
      </c>
      <c r="AP765" s="427" t="n">
        <f aca="false">+B765</f>
        <v>0</v>
      </c>
      <c r="AQ765" s="248" t="n">
        <f aca="false">+D765</f>
        <v>0</v>
      </c>
      <c r="AS765" s="249" t="n">
        <f aca="false">+P765</f>
        <v>0</v>
      </c>
      <c r="AT765" s="249" t="n">
        <f aca="false">+Q765</f>
        <v>0</v>
      </c>
    </row>
    <row r="766" customFormat="false" ht="12.75" hidden="false" customHeight="false" outlineLevel="0" collapsed="false">
      <c r="AO766" s="0" t="n">
        <f aca="false">+A766</f>
        <v>0</v>
      </c>
      <c r="AP766" s="427" t="n">
        <f aca="false">+B766</f>
        <v>0</v>
      </c>
      <c r="AQ766" s="248" t="n">
        <f aca="false">+D766</f>
        <v>0</v>
      </c>
      <c r="AS766" s="249" t="n">
        <f aca="false">+P766</f>
        <v>0</v>
      </c>
      <c r="AT766" s="249" t="n">
        <f aca="false">+Q766</f>
        <v>0</v>
      </c>
    </row>
    <row r="767" customFormat="false" ht="12.75" hidden="false" customHeight="false" outlineLevel="0" collapsed="false">
      <c r="AO767" s="0" t="n">
        <f aca="false">+A767</f>
        <v>0</v>
      </c>
      <c r="AP767" s="427" t="n">
        <f aca="false">+B767</f>
        <v>0</v>
      </c>
      <c r="AQ767" s="248" t="n">
        <f aca="false">+D767</f>
        <v>0</v>
      </c>
      <c r="AS767" s="249" t="n">
        <f aca="false">+P767</f>
        <v>0</v>
      </c>
      <c r="AT767" s="249" t="n">
        <f aca="false">+Q767</f>
        <v>0</v>
      </c>
    </row>
    <row r="768" customFormat="false" ht="12.75" hidden="false" customHeight="false" outlineLevel="0" collapsed="false">
      <c r="AO768" s="0" t="n">
        <f aca="false">+A768</f>
        <v>0</v>
      </c>
      <c r="AP768" s="427" t="n">
        <f aca="false">+B768</f>
        <v>0</v>
      </c>
      <c r="AQ768" s="248" t="n">
        <f aca="false">+D768</f>
        <v>0</v>
      </c>
      <c r="AS768" s="249" t="n">
        <f aca="false">+P768</f>
        <v>0</v>
      </c>
      <c r="AT768" s="249" t="n">
        <f aca="false">+Q768</f>
        <v>0</v>
      </c>
    </row>
    <row r="769" customFormat="false" ht="12.75" hidden="false" customHeight="false" outlineLevel="0" collapsed="false">
      <c r="AO769" s="0" t="n">
        <f aca="false">+A769</f>
        <v>0</v>
      </c>
      <c r="AP769" s="427" t="n">
        <f aca="false">+B769</f>
        <v>0</v>
      </c>
      <c r="AQ769" s="248" t="n">
        <f aca="false">+D769</f>
        <v>0</v>
      </c>
      <c r="AS769" s="249" t="n">
        <f aca="false">+P769</f>
        <v>0</v>
      </c>
      <c r="AT769" s="249" t="n">
        <f aca="false">+Q769</f>
        <v>0</v>
      </c>
    </row>
    <row r="770" customFormat="false" ht="12.75" hidden="false" customHeight="false" outlineLevel="0" collapsed="false">
      <c r="AO770" s="0" t="n">
        <f aca="false">+A770</f>
        <v>0</v>
      </c>
      <c r="AP770" s="427" t="n">
        <f aca="false">+B770</f>
        <v>0</v>
      </c>
      <c r="AQ770" s="248" t="n">
        <f aca="false">+D770</f>
        <v>0</v>
      </c>
      <c r="AS770" s="249" t="n">
        <f aca="false">+P770</f>
        <v>0</v>
      </c>
      <c r="AT770" s="249" t="n">
        <f aca="false">+Q770</f>
        <v>0</v>
      </c>
    </row>
    <row r="771" customFormat="false" ht="12.75" hidden="false" customHeight="false" outlineLevel="0" collapsed="false">
      <c r="AO771" s="0" t="n">
        <f aca="false">+A771</f>
        <v>0</v>
      </c>
      <c r="AP771" s="427" t="n">
        <f aca="false">+B771</f>
        <v>0</v>
      </c>
      <c r="AQ771" s="248" t="n">
        <f aca="false">+D771</f>
        <v>0</v>
      </c>
      <c r="AS771" s="249" t="n">
        <f aca="false">+P771</f>
        <v>0</v>
      </c>
      <c r="AT771" s="249" t="n">
        <f aca="false">+Q771</f>
        <v>0</v>
      </c>
    </row>
    <row r="772" customFormat="false" ht="12.75" hidden="false" customHeight="false" outlineLevel="0" collapsed="false">
      <c r="AO772" s="0" t="n">
        <f aca="false">+A772</f>
        <v>0</v>
      </c>
      <c r="AP772" s="427" t="n">
        <f aca="false">+B772</f>
        <v>0</v>
      </c>
      <c r="AQ772" s="248" t="n">
        <f aca="false">+D772</f>
        <v>0</v>
      </c>
      <c r="AS772" s="249" t="n">
        <f aca="false">+P772</f>
        <v>0</v>
      </c>
      <c r="AT772" s="249" t="n">
        <f aca="false">+Q772</f>
        <v>0</v>
      </c>
    </row>
    <row r="773" customFormat="false" ht="12.75" hidden="false" customHeight="false" outlineLevel="0" collapsed="false">
      <c r="AO773" s="0" t="n">
        <f aca="false">+A773</f>
        <v>0</v>
      </c>
      <c r="AP773" s="427" t="n">
        <f aca="false">+B773</f>
        <v>0</v>
      </c>
      <c r="AQ773" s="248" t="n">
        <f aca="false">+D773</f>
        <v>0</v>
      </c>
      <c r="AS773" s="249" t="n">
        <f aca="false">+P773</f>
        <v>0</v>
      </c>
      <c r="AT773" s="249" t="n">
        <f aca="false">+Q773</f>
        <v>0</v>
      </c>
    </row>
    <row r="774" customFormat="false" ht="12.75" hidden="false" customHeight="false" outlineLevel="0" collapsed="false">
      <c r="AO774" s="0" t="n">
        <f aca="false">+A774</f>
        <v>0</v>
      </c>
      <c r="AP774" s="427" t="n">
        <f aca="false">+B774</f>
        <v>0</v>
      </c>
      <c r="AQ774" s="248" t="n">
        <f aca="false">+D774</f>
        <v>0</v>
      </c>
      <c r="AS774" s="249" t="n">
        <f aca="false">+P774</f>
        <v>0</v>
      </c>
      <c r="AT774" s="249" t="n">
        <f aca="false">+Q774</f>
        <v>0</v>
      </c>
    </row>
    <row r="775" customFormat="false" ht="12.75" hidden="false" customHeight="false" outlineLevel="0" collapsed="false">
      <c r="AO775" s="0" t="n">
        <f aca="false">+A775</f>
        <v>0</v>
      </c>
      <c r="AP775" s="427" t="n">
        <f aca="false">+B775</f>
        <v>0</v>
      </c>
      <c r="AQ775" s="248" t="n">
        <f aca="false">+D775</f>
        <v>0</v>
      </c>
      <c r="AS775" s="249" t="n">
        <f aca="false">+P775</f>
        <v>0</v>
      </c>
      <c r="AT775" s="249" t="n">
        <f aca="false">+Q775</f>
        <v>0</v>
      </c>
    </row>
    <row r="776" customFormat="false" ht="12.75" hidden="false" customHeight="false" outlineLevel="0" collapsed="false">
      <c r="AO776" s="0" t="n">
        <f aca="false">+A776</f>
        <v>0</v>
      </c>
      <c r="AP776" s="427" t="n">
        <f aca="false">+B776</f>
        <v>0</v>
      </c>
      <c r="AQ776" s="248" t="n">
        <f aca="false">+D776</f>
        <v>0</v>
      </c>
      <c r="AS776" s="249" t="n">
        <f aca="false">+P776</f>
        <v>0</v>
      </c>
      <c r="AT776" s="249" t="n">
        <f aca="false">+Q776</f>
        <v>0</v>
      </c>
    </row>
    <row r="777" customFormat="false" ht="12.75" hidden="false" customHeight="false" outlineLevel="0" collapsed="false">
      <c r="AO777" s="0" t="n">
        <f aca="false">+A777</f>
        <v>0</v>
      </c>
      <c r="AP777" s="427" t="n">
        <f aca="false">+B777</f>
        <v>0</v>
      </c>
      <c r="AQ777" s="248" t="n">
        <f aca="false">+D777</f>
        <v>0</v>
      </c>
      <c r="AS777" s="249" t="n">
        <f aca="false">+P777</f>
        <v>0</v>
      </c>
      <c r="AT777" s="249" t="n">
        <f aca="false">+Q777</f>
        <v>0</v>
      </c>
    </row>
    <row r="778" customFormat="false" ht="12.75" hidden="false" customHeight="false" outlineLevel="0" collapsed="false">
      <c r="AO778" s="0" t="n">
        <f aca="false">+A778</f>
        <v>0</v>
      </c>
      <c r="AP778" s="427" t="n">
        <f aca="false">+B778</f>
        <v>0</v>
      </c>
      <c r="AQ778" s="248" t="n">
        <f aca="false">+D778</f>
        <v>0</v>
      </c>
      <c r="AS778" s="249" t="n">
        <f aca="false">+P778</f>
        <v>0</v>
      </c>
      <c r="AT778" s="249" t="n">
        <f aca="false">+Q778</f>
        <v>0</v>
      </c>
    </row>
    <row r="779" customFormat="false" ht="12.75" hidden="false" customHeight="false" outlineLevel="0" collapsed="false">
      <c r="AO779" s="0" t="n">
        <f aca="false">+A779</f>
        <v>0</v>
      </c>
      <c r="AP779" s="427" t="n">
        <f aca="false">+B779</f>
        <v>0</v>
      </c>
      <c r="AQ779" s="248" t="n">
        <f aca="false">+D779</f>
        <v>0</v>
      </c>
      <c r="AS779" s="249" t="n">
        <f aca="false">+P779</f>
        <v>0</v>
      </c>
      <c r="AT779" s="249" t="n">
        <f aca="false">+Q779</f>
        <v>0</v>
      </c>
    </row>
    <row r="780" customFormat="false" ht="12.75" hidden="false" customHeight="false" outlineLevel="0" collapsed="false">
      <c r="AO780" s="0" t="n">
        <f aca="false">+A780</f>
        <v>0</v>
      </c>
      <c r="AP780" s="427" t="n">
        <f aca="false">+B780</f>
        <v>0</v>
      </c>
      <c r="AQ780" s="248" t="n">
        <f aca="false">+D780</f>
        <v>0</v>
      </c>
      <c r="AS780" s="249" t="n">
        <f aca="false">+P780</f>
        <v>0</v>
      </c>
      <c r="AT780" s="249" t="n">
        <f aca="false">+Q780</f>
        <v>0</v>
      </c>
    </row>
    <row r="781" customFormat="false" ht="12.75" hidden="false" customHeight="false" outlineLevel="0" collapsed="false">
      <c r="AO781" s="0" t="n">
        <f aca="false">+A781</f>
        <v>0</v>
      </c>
      <c r="AP781" s="427" t="n">
        <f aca="false">+B781</f>
        <v>0</v>
      </c>
      <c r="AQ781" s="248" t="n">
        <f aca="false">+D781</f>
        <v>0</v>
      </c>
      <c r="AS781" s="249" t="n">
        <f aca="false">+P781</f>
        <v>0</v>
      </c>
      <c r="AT781" s="249" t="n">
        <f aca="false">+Q781</f>
        <v>0</v>
      </c>
    </row>
    <row r="782" customFormat="false" ht="12.75" hidden="false" customHeight="false" outlineLevel="0" collapsed="false">
      <c r="AO782" s="0" t="n">
        <f aca="false">+A782</f>
        <v>0</v>
      </c>
      <c r="AP782" s="427" t="n">
        <f aca="false">+B782</f>
        <v>0</v>
      </c>
      <c r="AQ782" s="248" t="n">
        <f aca="false">+D782</f>
        <v>0</v>
      </c>
      <c r="AS782" s="249" t="n">
        <f aca="false">+P782</f>
        <v>0</v>
      </c>
      <c r="AT782" s="249" t="n">
        <f aca="false">+Q782</f>
        <v>0</v>
      </c>
    </row>
    <row r="783" customFormat="false" ht="12.75" hidden="false" customHeight="false" outlineLevel="0" collapsed="false">
      <c r="AO783" s="0" t="n">
        <f aca="false">+A783</f>
        <v>0</v>
      </c>
      <c r="AP783" s="427" t="n">
        <f aca="false">+B783</f>
        <v>0</v>
      </c>
      <c r="AQ783" s="248" t="n">
        <f aca="false">+D783</f>
        <v>0</v>
      </c>
      <c r="AS783" s="249" t="n">
        <f aca="false">+P783</f>
        <v>0</v>
      </c>
      <c r="AT783" s="249" t="n">
        <f aca="false">+Q783</f>
        <v>0</v>
      </c>
    </row>
    <row r="784" customFormat="false" ht="12.75" hidden="false" customHeight="false" outlineLevel="0" collapsed="false">
      <c r="AO784" s="0" t="n">
        <f aca="false">+A784</f>
        <v>0</v>
      </c>
      <c r="AP784" s="427" t="n">
        <f aca="false">+B784</f>
        <v>0</v>
      </c>
      <c r="AQ784" s="248" t="n">
        <f aca="false">+D784</f>
        <v>0</v>
      </c>
      <c r="AS784" s="249" t="n">
        <f aca="false">+P784</f>
        <v>0</v>
      </c>
      <c r="AT784" s="249" t="n">
        <f aca="false">+Q784</f>
        <v>0</v>
      </c>
    </row>
    <row r="785" customFormat="false" ht="12.75" hidden="false" customHeight="false" outlineLevel="0" collapsed="false">
      <c r="AO785" s="0" t="n">
        <f aca="false">+A785</f>
        <v>0</v>
      </c>
      <c r="AP785" s="427" t="n">
        <f aca="false">+B785</f>
        <v>0</v>
      </c>
      <c r="AQ785" s="248" t="n">
        <f aca="false">+D785</f>
        <v>0</v>
      </c>
      <c r="AS785" s="249" t="n">
        <f aca="false">+P785</f>
        <v>0</v>
      </c>
      <c r="AT785" s="249" t="n">
        <f aca="false">+Q785</f>
        <v>0</v>
      </c>
    </row>
    <row r="786" customFormat="false" ht="12.75" hidden="false" customHeight="false" outlineLevel="0" collapsed="false">
      <c r="AO786" s="0" t="n">
        <f aca="false">+A786</f>
        <v>0</v>
      </c>
      <c r="AP786" s="427" t="n">
        <f aca="false">+B786</f>
        <v>0</v>
      </c>
      <c r="AQ786" s="248" t="n">
        <f aca="false">+D786</f>
        <v>0</v>
      </c>
      <c r="AS786" s="249" t="n">
        <f aca="false">+P786</f>
        <v>0</v>
      </c>
      <c r="AT786" s="249" t="n">
        <f aca="false">+Q786</f>
        <v>0</v>
      </c>
    </row>
    <row r="787" customFormat="false" ht="12.75" hidden="false" customHeight="false" outlineLevel="0" collapsed="false">
      <c r="AO787" s="0" t="n">
        <f aca="false">+A787</f>
        <v>0</v>
      </c>
      <c r="AP787" s="427" t="n">
        <f aca="false">+B787</f>
        <v>0</v>
      </c>
      <c r="AQ787" s="248" t="n">
        <f aca="false">+D787</f>
        <v>0</v>
      </c>
      <c r="AS787" s="249" t="n">
        <f aca="false">+P787</f>
        <v>0</v>
      </c>
      <c r="AT787" s="249" t="n">
        <f aca="false">+Q787</f>
        <v>0</v>
      </c>
    </row>
    <row r="788" customFormat="false" ht="12.75" hidden="false" customHeight="false" outlineLevel="0" collapsed="false">
      <c r="AO788" s="0" t="n">
        <f aca="false">+A788</f>
        <v>0</v>
      </c>
      <c r="AP788" s="427" t="n">
        <f aca="false">+B788</f>
        <v>0</v>
      </c>
      <c r="AQ788" s="248" t="n">
        <f aca="false">+D788</f>
        <v>0</v>
      </c>
      <c r="AS788" s="249" t="n">
        <f aca="false">+P788</f>
        <v>0</v>
      </c>
      <c r="AT788" s="249" t="n">
        <f aca="false">+Q788</f>
        <v>0</v>
      </c>
    </row>
    <row r="789" customFormat="false" ht="12.75" hidden="false" customHeight="false" outlineLevel="0" collapsed="false">
      <c r="AO789" s="0" t="n">
        <f aca="false">+A789</f>
        <v>0</v>
      </c>
      <c r="AP789" s="427" t="n">
        <f aca="false">+B789</f>
        <v>0</v>
      </c>
      <c r="AQ789" s="248" t="n">
        <f aca="false">+D789</f>
        <v>0</v>
      </c>
      <c r="AS789" s="249" t="n">
        <f aca="false">+P789</f>
        <v>0</v>
      </c>
      <c r="AT789" s="249" t="n">
        <f aca="false">+Q789</f>
        <v>0</v>
      </c>
    </row>
    <row r="790" customFormat="false" ht="12.75" hidden="false" customHeight="false" outlineLevel="0" collapsed="false">
      <c r="AO790" s="0" t="n">
        <f aca="false">+A790</f>
        <v>0</v>
      </c>
      <c r="AP790" s="427" t="n">
        <f aca="false">+B790</f>
        <v>0</v>
      </c>
      <c r="AQ790" s="248" t="n">
        <f aca="false">+D790</f>
        <v>0</v>
      </c>
      <c r="AS790" s="249" t="n">
        <f aca="false">+P790</f>
        <v>0</v>
      </c>
      <c r="AT790" s="249" t="n">
        <f aca="false">+Q790</f>
        <v>0</v>
      </c>
    </row>
    <row r="791" customFormat="false" ht="12.75" hidden="false" customHeight="false" outlineLevel="0" collapsed="false">
      <c r="AO791" s="0" t="n">
        <f aca="false">+A791</f>
        <v>0</v>
      </c>
      <c r="AP791" s="427" t="n">
        <f aca="false">+B791</f>
        <v>0</v>
      </c>
      <c r="AQ791" s="248" t="n">
        <f aca="false">+D791</f>
        <v>0</v>
      </c>
      <c r="AS791" s="249" t="n">
        <f aca="false">+P791</f>
        <v>0</v>
      </c>
      <c r="AT791" s="249" t="n">
        <f aca="false">+Q791</f>
        <v>0</v>
      </c>
    </row>
    <row r="792" customFormat="false" ht="12.75" hidden="false" customHeight="false" outlineLevel="0" collapsed="false">
      <c r="AO792" s="0" t="n">
        <f aca="false">+A792</f>
        <v>0</v>
      </c>
      <c r="AP792" s="427" t="n">
        <f aca="false">+B792</f>
        <v>0</v>
      </c>
      <c r="AQ792" s="248" t="n">
        <f aca="false">+D792</f>
        <v>0</v>
      </c>
      <c r="AS792" s="249" t="n">
        <f aca="false">+P792</f>
        <v>0</v>
      </c>
      <c r="AT792" s="249" t="n">
        <f aca="false">+Q792</f>
        <v>0</v>
      </c>
    </row>
    <row r="793" customFormat="false" ht="12.75" hidden="false" customHeight="false" outlineLevel="0" collapsed="false">
      <c r="AO793" s="0" t="n">
        <f aca="false">+A793</f>
        <v>0</v>
      </c>
      <c r="AP793" s="427" t="n">
        <f aca="false">+B793</f>
        <v>0</v>
      </c>
      <c r="AQ793" s="248" t="n">
        <f aca="false">+D793</f>
        <v>0</v>
      </c>
      <c r="AS793" s="249" t="n">
        <f aca="false">+P793</f>
        <v>0</v>
      </c>
      <c r="AT793" s="249" t="n">
        <f aca="false">+Q793</f>
        <v>0</v>
      </c>
    </row>
    <row r="794" customFormat="false" ht="12.75" hidden="false" customHeight="false" outlineLevel="0" collapsed="false">
      <c r="AO794" s="0" t="n">
        <f aca="false">+A794</f>
        <v>0</v>
      </c>
      <c r="AP794" s="427" t="n">
        <f aca="false">+B794</f>
        <v>0</v>
      </c>
      <c r="AQ794" s="248" t="n">
        <f aca="false">+D794</f>
        <v>0</v>
      </c>
      <c r="AS794" s="249" t="n">
        <f aca="false">+P794</f>
        <v>0</v>
      </c>
      <c r="AT794" s="249" t="n">
        <f aca="false">+Q794</f>
        <v>0</v>
      </c>
    </row>
    <row r="795" customFormat="false" ht="12.75" hidden="false" customHeight="false" outlineLevel="0" collapsed="false">
      <c r="AO795" s="0" t="n">
        <f aca="false">+A795</f>
        <v>0</v>
      </c>
      <c r="AP795" s="427" t="n">
        <f aca="false">+B795</f>
        <v>0</v>
      </c>
      <c r="AQ795" s="248" t="n">
        <f aca="false">+D795</f>
        <v>0</v>
      </c>
      <c r="AS795" s="249" t="n">
        <f aca="false">+P795</f>
        <v>0</v>
      </c>
      <c r="AT795" s="249" t="n">
        <f aca="false">+Q795</f>
        <v>0</v>
      </c>
    </row>
    <row r="796" customFormat="false" ht="12.75" hidden="false" customHeight="false" outlineLevel="0" collapsed="false">
      <c r="AO796" s="0" t="n">
        <f aca="false">+A796</f>
        <v>0</v>
      </c>
      <c r="AP796" s="427" t="n">
        <f aca="false">+B796</f>
        <v>0</v>
      </c>
      <c r="AQ796" s="248" t="n">
        <f aca="false">+D796</f>
        <v>0</v>
      </c>
      <c r="AS796" s="249" t="n">
        <f aca="false">+P796</f>
        <v>0</v>
      </c>
      <c r="AT796" s="249" t="n">
        <f aca="false">+Q796</f>
        <v>0</v>
      </c>
    </row>
    <row r="797" customFormat="false" ht="12.75" hidden="false" customHeight="false" outlineLevel="0" collapsed="false">
      <c r="AO797" s="0" t="n">
        <f aca="false">+A797</f>
        <v>0</v>
      </c>
      <c r="AP797" s="427" t="n">
        <f aca="false">+B797</f>
        <v>0</v>
      </c>
      <c r="AQ797" s="248" t="n">
        <f aca="false">+D797</f>
        <v>0</v>
      </c>
      <c r="AS797" s="249" t="n">
        <f aca="false">+P797</f>
        <v>0</v>
      </c>
      <c r="AT797" s="249" t="n">
        <f aca="false">+Q797</f>
        <v>0</v>
      </c>
    </row>
    <row r="798" customFormat="false" ht="12.75" hidden="false" customHeight="false" outlineLevel="0" collapsed="false">
      <c r="AO798" s="0" t="n">
        <f aca="false">+A798</f>
        <v>0</v>
      </c>
      <c r="AP798" s="427" t="n">
        <f aca="false">+B798</f>
        <v>0</v>
      </c>
      <c r="AQ798" s="248" t="n">
        <f aca="false">+D798</f>
        <v>0</v>
      </c>
      <c r="AS798" s="249" t="n">
        <f aca="false">+P798</f>
        <v>0</v>
      </c>
      <c r="AT798" s="249" t="n">
        <f aca="false">+Q798</f>
        <v>0</v>
      </c>
    </row>
    <row r="799" customFormat="false" ht="12.75" hidden="false" customHeight="false" outlineLevel="0" collapsed="false">
      <c r="AO799" s="0" t="n">
        <f aca="false">+A799</f>
        <v>0</v>
      </c>
      <c r="AP799" s="427" t="n">
        <f aca="false">+B799</f>
        <v>0</v>
      </c>
      <c r="AQ799" s="248" t="n">
        <f aca="false">+D799</f>
        <v>0</v>
      </c>
      <c r="AS799" s="249" t="n">
        <f aca="false">+P799</f>
        <v>0</v>
      </c>
      <c r="AT799" s="249" t="n">
        <f aca="false">+Q799</f>
        <v>0</v>
      </c>
    </row>
    <row r="800" customFormat="false" ht="12.75" hidden="false" customHeight="false" outlineLevel="0" collapsed="false">
      <c r="AO800" s="0" t="n">
        <f aca="false">+A800</f>
        <v>0</v>
      </c>
      <c r="AP800" s="427" t="n">
        <f aca="false">+B800</f>
        <v>0</v>
      </c>
      <c r="AQ800" s="248" t="n">
        <f aca="false">+D800</f>
        <v>0</v>
      </c>
      <c r="AS800" s="249" t="n">
        <f aca="false">+P800</f>
        <v>0</v>
      </c>
      <c r="AT800" s="249" t="n">
        <f aca="false">+Q800</f>
        <v>0</v>
      </c>
    </row>
    <row r="801" customFormat="false" ht="12.75" hidden="false" customHeight="false" outlineLevel="0" collapsed="false">
      <c r="AO801" s="0" t="n">
        <f aca="false">+A801</f>
        <v>0</v>
      </c>
      <c r="AP801" s="427" t="n">
        <f aca="false">+B801</f>
        <v>0</v>
      </c>
      <c r="AQ801" s="248" t="n">
        <f aca="false">+D801</f>
        <v>0</v>
      </c>
      <c r="AS801" s="249" t="n">
        <f aca="false">+P801</f>
        <v>0</v>
      </c>
      <c r="AT801" s="249" t="n">
        <f aca="false">+Q801</f>
        <v>0</v>
      </c>
    </row>
    <row r="802" customFormat="false" ht="12.75" hidden="false" customHeight="false" outlineLevel="0" collapsed="false">
      <c r="AO802" s="0" t="n">
        <f aca="false">+A802</f>
        <v>0</v>
      </c>
      <c r="AP802" s="427" t="n">
        <f aca="false">+B802</f>
        <v>0</v>
      </c>
      <c r="AQ802" s="248" t="n">
        <f aca="false">+D802</f>
        <v>0</v>
      </c>
      <c r="AS802" s="249" t="n">
        <f aca="false">+P802</f>
        <v>0</v>
      </c>
      <c r="AT802" s="249" t="n">
        <f aca="false">+Q802</f>
        <v>0</v>
      </c>
    </row>
    <row r="803" customFormat="false" ht="12.75" hidden="false" customHeight="false" outlineLevel="0" collapsed="false">
      <c r="AO803" s="0" t="n">
        <f aca="false">+A803</f>
        <v>0</v>
      </c>
      <c r="AP803" s="427" t="n">
        <f aca="false">+B803</f>
        <v>0</v>
      </c>
      <c r="AQ803" s="248" t="n">
        <f aca="false">+D803</f>
        <v>0</v>
      </c>
      <c r="AS803" s="249" t="n">
        <f aca="false">+P803</f>
        <v>0</v>
      </c>
      <c r="AT803" s="249" t="n">
        <f aca="false">+Q803</f>
        <v>0</v>
      </c>
    </row>
    <row r="804" customFormat="false" ht="12.75" hidden="false" customHeight="false" outlineLevel="0" collapsed="false">
      <c r="AO804" s="0" t="n">
        <f aca="false">+A804</f>
        <v>0</v>
      </c>
      <c r="AP804" s="427" t="n">
        <f aca="false">+B804</f>
        <v>0</v>
      </c>
      <c r="AQ804" s="248" t="n">
        <f aca="false">+D804</f>
        <v>0</v>
      </c>
      <c r="AS804" s="249" t="n">
        <f aca="false">+P804</f>
        <v>0</v>
      </c>
      <c r="AT804" s="249" t="n">
        <f aca="false">+Q804</f>
        <v>0</v>
      </c>
    </row>
    <row r="805" customFormat="false" ht="12.75" hidden="false" customHeight="false" outlineLevel="0" collapsed="false">
      <c r="AO805" s="0" t="n">
        <f aca="false">+A805</f>
        <v>0</v>
      </c>
      <c r="AP805" s="427" t="n">
        <f aca="false">+B805</f>
        <v>0</v>
      </c>
      <c r="AQ805" s="248" t="n">
        <f aca="false">+D805</f>
        <v>0</v>
      </c>
      <c r="AS805" s="249" t="n">
        <f aca="false">+P805</f>
        <v>0</v>
      </c>
      <c r="AT805" s="249" t="n">
        <f aca="false">+Q805</f>
        <v>0</v>
      </c>
    </row>
    <row r="806" customFormat="false" ht="12.75" hidden="false" customHeight="false" outlineLevel="0" collapsed="false">
      <c r="AO806" s="0" t="n">
        <f aca="false">+A806</f>
        <v>0</v>
      </c>
      <c r="AP806" s="427" t="n">
        <f aca="false">+B806</f>
        <v>0</v>
      </c>
      <c r="AQ806" s="248" t="n">
        <f aca="false">+D806</f>
        <v>0</v>
      </c>
      <c r="AS806" s="249" t="n">
        <f aca="false">+P806</f>
        <v>0</v>
      </c>
      <c r="AT806" s="249" t="n">
        <f aca="false">+Q806</f>
        <v>0</v>
      </c>
    </row>
    <row r="807" customFormat="false" ht="12.75" hidden="false" customHeight="false" outlineLevel="0" collapsed="false">
      <c r="AO807" s="0" t="n">
        <f aca="false">+A807</f>
        <v>0</v>
      </c>
      <c r="AP807" s="427" t="n">
        <f aca="false">+B807</f>
        <v>0</v>
      </c>
      <c r="AQ807" s="248" t="n">
        <f aca="false">+D807</f>
        <v>0</v>
      </c>
      <c r="AS807" s="249" t="n">
        <f aca="false">+P807</f>
        <v>0</v>
      </c>
      <c r="AT807" s="249" t="n">
        <f aca="false">+Q807</f>
        <v>0</v>
      </c>
    </row>
    <row r="808" customFormat="false" ht="12.75" hidden="false" customHeight="false" outlineLevel="0" collapsed="false">
      <c r="AO808" s="0" t="n">
        <f aca="false">+A808</f>
        <v>0</v>
      </c>
      <c r="AP808" s="427" t="n">
        <f aca="false">+B808</f>
        <v>0</v>
      </c>
      <c r="AQ808" s="248" t="n">
        <f aca="false">+D808</f>
        <v>0</v>
      </c>
      <c r="AS808" s="249" t="n">
        <f aca="false">+P808</f>
        <v>0</v>
      </c>
      <c r="AT808" s="249" t="n">
        <f aca="false">+Q808</f>
        <v>0</v>
      </c>
    </row>
    <row r="809" customFormat="false" ht="12.75" hidden="false" customHeight="false" outlineLevel="0" collapsed="false">
      <c r="AO809" s="0" t="n">
        <f aca="false">+A809</f>
        <v>0</v>
      </c>
      <c r="AP809" s="427" t="n">
        <f aca="false">+B809</f>
        <v>0</v>
      </c>
      <c r="AQ809" s="248" t="n">
        <f aca="false">+D809</f>
        <v>0</v>
      </c>
      <c r="AS809" s="249" t="n">
        <f aca="false">+P809</f>
        <v>0</v>
      </c>
      <c r="AT809" s="249" t="n">
        <f aca="false">+Q809</f>
        <v>0</v>
      </c>
    </row>
    <row r="810" customFormat="false" ht="12.75" hidden="false" customHeight="false" outlineLevel="0" collapsed="false">
      <c r="AO810" s="0" t="n">
        <f aca="false">+A810</f>
        <v>0</v>
      </c>
      <c r="AP810" s="427" t="n">
        <f aca="false">+B810</f>
        <v>0</v>
      </c>
      <c r="AQ810" s="248" t="n">
        <f aca="false">+D810</f>
        <v>0</v>
      </c>
      <c r="AS810" s="249" t="n">
        <f aca="false">+P810</f>
        <v>0</v>
      </c>
      <c r="AT810" s="249" t="n">
        <f aca="false">+Q810</f>
        <v>0</v>
      </c>
    </row>
    <row r="811" customFormat="false" ht="12.75" hidden="false" customHeight="false" outlineLevel="0" collapsed="false">
      <c r="AO811" s="0" t="n">
        <f aca="false">+A811</f>
        <v>0</v>
      </c>
      <c r="AP811" s="427" t="n">
        <f aca="false">+B811</f>
        <v>0</v>
      </c>
      <c r="AQ811" s="248" t="n">
        <f aca="false">+D811</f>
        <v>0</v>
      </c>
      <c r="AS811" s="249" t="n">
        <f aca="false">+P811</f>
        <v>0</v>
      </c>
      <c r="AT811" s="249" t="n">
        <f aca="false">+Q811</f>
        <v>0</v>
      </c>
    </row>
    <row r="812" customFormat="false" ht="12.75" hidden="false" customHeight="false" outlineLevel="0" collapsed="false">
      <c r="AO812" s="0" t="n">
        <f aca="false">+A812</f>
        <v>0</v>
      </c>
      <c r="AP812" s="427" t="n">
        <f aca="false">+B812</f>
        <v>0</v>
      </c>
      <c r="AQ812" s="248" t="n">
        <f aca="false">+D812</f>
        <v>0</v>
      </c>
      <c r="AS812" s="249" t="n">
        <f aca="false">+P812</f>
        <v>0</v>
      </c>
      <c r="AT812" s="249" t="n">
        <f aca="false">+Q812</f>
        <v>0</v>
      </c>
    </row>
    <row r="813" customFormat="false" ht="12.75" hidden="false" customHeight="false" outlineLevel="0" collapsed="false">
      <c r="AO813" s="0" t="n">
        <f aca="false">+A813</f>
        <v>0</v>
      </c>
      <c r="AP813" s="427" t="n">
        <f aca="false">+B813</f>
        <v>0</v>
      </c>
      <c r="AQ813" s="248" t="n">
        <f aca="false">+D813</f>
        <v>0</v>
      </c>
      <c r="AS813" s="249" t="n">
        <f aca="false">+P813</f>
        <v>0</v>
      </c>
      <c r="AT813" s="249" t="n">
        <f aca="false">+Q813</f>
        <v>0</v>
      </c>
    </row>
    <row r="814" customFormat="false" ht="12.75" hidden="false" customHeight="false" outlineLevel="0" collapsed="false">
      <c r="AO814" s="0" t="n">
        <f aca="false">+A814</f>
        <v>0</v>
      </c>
      <c r="AP814" s="427" t="n">
        <f aca="false">+B814</f>
        <v>0</v>
      </c>
      <c r="AQ814" s="248" t="n">
        <f aca="false">+D814</f>
        <v>0</v>
      </c>
      <c r="AS814" s="249" t="n">
        <f aca="false">+P814</f>
        <v>0</v>
      </c>
      <c r="AT814" s="249" t="n">
        <f aca="false">+Q814</f>
        <v>0</v>
      </c>
    </row>
    <row r="815" customFormat="false" ht="12.75" hidden="false" customHeight="false" outlineLevel="0" collapsed="false">
      <c r="AO815" s="0" t="n">
        <f aca="false">+A815</f>
        <v>0</v>
      </c>
      <c r="AP815" s="427" t="n">
        <f aca="false">+B815</f>
        <v>0</v>
      </c>
      <c r="AQ815" s="248" t="n">
        <f aca="false">+D815</f>
        <v>0</v>
      </c>
      <c r="AS815" s="249" t="n">
        <f aca="false">+P815</f>
        <v>0</v>
      </c>
      <c r="AT815" s="249" t="n">
        <f aca="false">+Q815</f>
        <v>0</v>
      </c>
    </row>
    <row r="816" customFormat="false" ht="12.75" hidden="false" customHeight="false" outlineLevel="0" collapsed="false">
      <c r="AO816" s="0" t="n">
        <f aca="false">+A816</f>
        <v>0</v>
      </c>
      <c r="AP816" s="427" t="n">
        <f aca="false">+B816</f>
        <v>0</v>
      </c>
      <c r="AQ816" s="248" t="n">
        <f aca="false">+D816</f>
        <v>0</v>
      </c>
      <c r="AS816" s="249" t="n">
        <f aca="false">+P816</f>
        <v>0</v>
      </c>
      <c r="AT816" s="249" t="n">
        <f aca="false">+Q816</f>
        <v>0</v>
      </c>
    </row>
    <row r="817" customFormat="false" ht="12.75" hidden="false" customHeight="false" outlineLevel="0" collapsed="false">
      <c r="AO817" s="0" t="n">
        <f aca="false">+A817</f>
        <v>0</v>
      </c>
      <c r="AP817" s="427" t="n">
        <f aca="false">+B817</f>
        <v>0</v>
      </c>
      <c r="AQ817" s="248" t="n">
        <f aca="false">+D817</f>
        <v>0</v>
      </c>
      <c r="AS817" s="249" t="n">
        <f aca="false">+P817</f>
        <v>0</v>
      </c>
      <c r="AT817" s="249" t="n">
        <f aca="false">+Q817</f>
        <v>0</v>
      </c>
    </row>
    <row r="818" customFormat="false" ht="12.75" hidden="false" customHeight="false" outlineLevel="0" collapsed="false">
      <c r="AO818" s="0" t="n">
        <f aca="false">+A818</f>
        <v>0</v>
      </c>
      <c r="AP818" s="427" t="n">
        <f aca="false">+B818</f>
        <v>0</v>
      </c>
      <c r="AQ818" s="248" t="n">
        <f aca="false">+D818</f>
        <v>0</v>
      </c>
      <c r="AS818" s="249" t="n">
        <f aca="false">+P818</f>
        <v>0</v>
      </c>
      <c r="AT818" s="249" t="n">
        <f aca="false">+Q818</f>
        <v>0</v>
      </c>
    </row>
    <row r="819" customFormat="false" ht="12.75" hidden="false" customHeight="false" outlineLevel="0" collapsed="false">
      <c r="AO819" s="0" t="n">
        <f aca="false">+A819</f>
        <v>0</v>
      </c>
      <c r="AP819" s="427" t="n">
        <f aca="false">+B819</f>
        <v>0</v>
      </c>
      <c r="AQ819" s="248" t="n">
        <f aca="false">+D819</f>
        <v>0</v>
      </c>
      <c r="AS819" s="249" t="n">
        <f aca="false">+P819</f>
        <v>0</v>
      </c>
      <c r="AT819" s="249" t="n">
        <f aca="false">+Q819</f>
        <v>0</v>
      </c>
    </row>
    <row r="820" customFormat="false" ht="12.75" hidden="false" customHeight="false" outlineLevel="0" collapsed="false">
      <c r="AO820" s="0" t="n">
        <f aca="false">+A820</f>
        <v>0</v>
      </c>
      <c r="AP820" s="427" t="n">
        <f aca="false">+B820</f>
        <v>0</v>
      </c>
      <c r="AQ820" s="248" t="n">
        <f aca="false">+D820</f>
        <v>0</v>
      </c>
      <c r="AS820" s="249" t="n">
        <f aca="false">+P820</f>
        <v>0</v>
      </c>
      <c r="AT820" s="249" t="n">
        <f aca="false">+Q820</f>
        <v>0</v>
      </c>
    </row>
    <row r="821" customFormat="false" ht="12.75" hidden="false" customHeight="false" outlineLevel="0" collapsed="false">
      <c r="AO821" s="0" t="n">
        <f aca="false">+A821</f>
        <v>0</v>
      </c>
      <c r="AP821" s="427" t="n">
        <f aca="false">+B821</f>
        <v>0</v>
      </c>
      <c r="AQ821" s="248" t="n">
        <f aca="false">+D821</f>
        <v>0</v>
      </c>
      <c r="AS821" s="249" t="n">
        <f aca="false">+P821</f>
        <v>0</v>
      </c>
      <c r="AT821" s="249" t="n">
        <f aca="false">+Q821</f>
        <v>0</v>
      </c>
    </row>
    <row r="822" customFormat="false" ht="12.75" hidden="false" customHeight="false" outlineLevel="0" collapsed="false">
      <c r="AO822" s="0" t="n">
        <f aca="false">+A822</f>
        <v>0</v>
      </c>
      <c r="AP822" s="427" t="n">
        <f aca="false">+B822</f>
        <v>0</v>
      </c>
      <c r="AQ822" s="248" t="n">
        <f aca="false">+D822</f>
        <v>0</v>
      </c>
      <c r="AS822" s="249" t="n">
        <f aca="false">+P822</f>
        <v>0</v>
      </c>
      <c r="AT822" s="249" t="n">
        <f aca="false">+Q822</f>
        <v>0</v>
      </c>
    </row>
    <row r="823" customFormat="false" ht="12.75" hidden="false" customHeight="false" outlineLevel="0" collapsed="false">
      <c r="AO823" s="0" t="n">
        <f aca="false">+A823</f>
        <v>0</v>
      </c>
      <c r="AP823" s="427" t="n">
        <f aca="false">+B823</f>
        <v>0</v>
      </c>
      <c r="AQ823" s="248" t="n">
        <f aca="false">+D823</f>
        <v>0</v>
      </c>
      <c r="AS823" s="249" t="n">
        <f aca="false">+P823</f>
        <v>0</v>
      </c>
      <c r="AT823" s="249" t="n">
        <f aca="false">+Q823</f>
        <v>0</v>
      </c>
    </row>
    <row r="824" customFormat="false" ht="12.75" hidden="false" customHeight="false" outlineLevel="0" collapsed="false">
      <c r="AO824" s="0" t="n">
        <f aca="false">+A824</f>
        <v>0</v>
      </c>
      <c r="AP824" s="427" t="n">
        <f aca="false">+B824</f>
        <v>0</v>
      </c>
      <c r="AQ824" s="248" t="n">
        <f aca="false">+D824</f>
        <v>0</v>
      </c>
      <c r="AS824" s="249" t="n">
        <f aca="false">+P824</f>
        <v>0</v>
      </c>
      <c r="AT824" s="249" t="n">
        <f aca="false">+Q824</f>
        <v>0</v>
      </c>
    </row>
    <row r="825" customFormat="false" ht="12.75" hidden="false" customHeight="false" outlineLevel="0" collapsed="false">
      <c r="AO825" s="0" t="n">
        <f aca="false">+A825</f>
        <v>0</v>
      </c>
      <c r="AP825" s="427" t="n">
        <f aca="false">+B825</f>
        <v>0</v>
      </c>
      <c r="AQ825" s="248" t="n">
        <f aca="false">+D825</f>
        <v>0</v>
      </c>
      <c r="AS825" s="249" t="n">
        <f aca="false">+P825</f>
        <v>0</v>
      </c>
      <c r="AT825" s="249" t="n">
        <f aca="false">+Q825</f>
        <v>0</v>
      </c>
    </row>
    <row r="826" customFormat="false" ht="12.75" hidden="false" customHeight="false" outlineLevel="0" collapsed="false">
      <c r="AO826" s="0" t="n">
        <f aca="false">+A826</f>
        <v>0</v>
      </c>
      <c r="AP826" s="427" t="n">
        <f aca="false">+B826</f>
        <v>0</v>
      </c>
      <c r="AQ826" s="248" t="n">
        <f aca="false">+D826</f>
        <v>0</v>
      </c>
      <c r="AS826" s="249" t="n">
        <f aca="false">+P826</f>
        <v>0</v>
      </c>
      <c r="AT826" s="249" t="n">
        <f aca="false">+Q826</f>
        <v>0</v>
      </c>
    </row>
    <row r="827" customFormat="false" ht="12.75" hidden="false" customHeight="false" outlineLevel="0" collapsed="false">
      <c r="AO827" s="0" t="n">
        <f aca="false">+A827</f>
        <v>0</v>
      </c>
      <c r="AP827" s="427" t="n">
        <f aca="false">+B827</f>
        <v>0</v>
      </c>
      <c r="AQ827" s="248" t="n">
        <f aca="false">+D827</f>
        <v>0</v>
      </c>
      <c r="AS827" s="249" t="n">
        <f aca="false">+P827</f>
        <v>0</v>
      </c>
      <c r="AT827" s="249" t="n">
        <f aca="false">+Q827</f>
        <v>0</v>
      </c>
    </row>
    <row r="828" customFormat="false" ht="12.75" hidden="false" customHeight="false" outlineLevel="0" collapsed="false">
      <c r="AO828" s="0" t="n">
        <f aca="false">+A828</f>
        <v>0</v>
      </c>
      <c r="AP828" s="427" t="n">
        <f aca="false">+B828</f>
        <v>0</v>
      </c>
      <c r="AQ828" s="248" t="n">
        <f aca="false">+D828</f>
        <v>0</v>
      </c>
      <c r="AS828" s="249" t="n">
        <f aca="false">+P828</f>
        <v>0</v>
      </c>
      <c r="AT828" s="249" t="n">
        <f aca="false">+Q828</f>
        <v>0</v>
      </c>
    </row>
    <row r="829" customFormat="false" ht="12.75" hidden="false" customHeight="false" outlineLevel="0" collapsed="false">
      <c r="AO829" s="0" t="n">
        <f aca="false">+A829</f>
        <v>0</v>
      </c>
      <c r="AP829" s="427" t="n">
        <f aca="false">+B829</f>
        <v>0</v>
      </c>
      <c r="AQ829" s="248" t="n">
        <f aca="false">+D829</f>
        <v>0</v>
      </c>
      <c r="AS829" s="249" t="n">
        <f aca="false">+P829</f>
        <v>0</v>
      </c>
      <c r="AT829" s="249" t="n">
        <f aca="false">+Q829</f>
        <v>0</v>
      </c>
    </row>
    <row r="830" customFormat="false" ht="12.75" hidden="false" customHeight="false" outlineLevel="0" collapsed="false">
      <c r="AO830" s="0" t="n">
        <f aca="false">+A830</f>
        <v>0</v>
      </c>
      <c r="AP830" s="427" t="n">
        <f aca="false">+B830</f>
        <v>0</v>
      </c>
      <c r="AQ830" s="248" t="n">
        <f aca="false">+D830</f>
        <v>0</v>
      </c>
      <c r="AS830" s="249" t="n">
        <f aca="false">+P830</f>
        <v>0</v>
      </c>
      <c r="AT830" s="249" t="n">
        <f aca="false">+Q830</f>
        <v>0</v>
      </c>
    </row>
    <row r="831" customFormat="false" ht="12.75" hidden="false" customHeight="false" outlineLevel="0" collapsed="false">
      <c r="AO831" s="0" t="n">
        <f aca="false">+A831</f>
        <v>0</v>
      </c>
      <c r="AP831" s="427" t="n">
        <f aca="false">+B831</f>
        <v>0</v>
      </c>
      <c r="AQ831" s="248" t="n">
        <f aca="false">+D831</f>
        <v>0</v>
      </c>
      <c r="AS831" s="249" t="n">
        <f aca="false">+P831</f>
        <v>0</v>
      </c>
      <c r="AT831" s="249" t="n">
        <f aca="false">+Q831</f>
        <v>0</v>
      </c>
    </row>
    <row r="832" customFormat="false" ht="12.75" hidden="false" customHeight="false" outlineLevel="0" collapsed="false">
      <c r="AO832" s="0" t="n">
        <f aca="false">+A832</f>
        <v>0</v>
      </c>
      <c r="AP832" s="427" t="n">
        <f aca="false">+B832</f>
        <v>0</v>
      </c>
      <c r="AQ832" s="248" t="n">
        <f aca="false">+D832</f>
        <v>0</v>
      </c>
      <c r="AS832" s="249" t="n">
        <f aca="false">+P832</f>
        <v>0</v>
      </c>
      <c r="AT832" s="249" t="n">
        <f aca="false">+Q832</f>
        <v>0</v>
      </c>
    </row>
    <row r="833" customFormat="false" ht="12.75" hidden="false" customHeight="false" outlineLevel="0" collapsed="false">
      <c r="AO833" s="0" t="n">
        <f aca="false">+A833</f>
        <v>0</v>
      </c>
      <c r="AP833" s="427" t="n">
        <f aca="false">+B833</f>
        <v>0</v>
      </c>
      <c r="AQ833" s="248" t="n">
        <f aca="false">+D833</f>
        <v>0</v>
      </c>
      <c r="AS833" s="249" t="n">
        <f aca="false">+P833</f>
        <v>0</v>
      </c>
      <c r="AT833" s="249" t="n">
        <f aca="false">+Q833</f>
        <v>0</v>
      </c>
    </row>
    <row r="834" customFormat="false" ht="12.75" hidden="false" customHeight="false" outlineLevel="0" collapsed="false">
      <c r="AO834" s="0" t="n">
        <f aca="false">+A834</f>
        <v>0</v>
      </c>
      <c r="AP834" s="427" t="n">
        <f aca="false">+B834</f>
        <v>0</v>
      </c>
      <c r="AQ834" s="248" t="n">
        <f aca="false">+D834</f>
        <v>0</v>
      </c>
      <c r="AS834" s="249" t="n">
        <f aca="false">+P834</f>
        <v>0</v>
      </c>
      <c r="AT834" s="249" t="n">
        <f aca="false">+Q834</f>
        <v>0</v>
      </c>
    </row>
    <row r="835" customFormat="false" ht="12.75" hidden="false" customHeight="false" outlineLevel="0" collapsed="false">
      <c r="AO835" s="0" t="n">
        <f aca="false">+A835</f>
        <v>0</v>
      </c>
      <c r="AP835" s="427" t="n">
        <f aca="false">+B835</f>
        <v>0</v>
      </c>
      <c r="AQ835" s="248" t="n">
        <f aca="false">+D835</f>
        <v>0</v>
      </c>
      <c r="AS835" s="249" t="n">
        <f aca="false">+P835</f>
        <v>0</v>
      </c>
      <c r="AT835" s="249" t="n">
        <f aca="false">+Q835</f>
        <v>0</v>
      </c>
    </row>
    <row r="836" customFormat="false" ht="12.75" hidden="false" customHeight="false" outlineLevel="0" collapsed="false">
      <c r="AO836" s="0" t="n">
        <f aca="false">+A836</f>
        <v>0</v>
      </c>
      <c r="AP836" s="427" t="n">
        <f aca="false">+B836</f>
        <v>0</v>
      </c>
      <c r="AQ836" s="248" t="n">
        <f aca="false">+D836</f>
        <v>0</v>
      </c>
      <c r="AS836" s="249" t="n">
        <f aca="false">+P836</f>
        <v>0</v>
      </c>
      <c r="AT836" s="249" t="n">
        <f aca="false">+Q836</f>
        <v>0</v>
      </c>
    </row>
    <row r="837" customFormat="false" ht="12.75" hidden="false" customHeight="false" outlineLevel="0" collapsed="false">
      <c r="AO837" s="0" t="n">
        <f aca="false">+A837</f>
        <v>0</v>
      </c>
      <c r="AP837" s="427" t="n">
        <f aca="false">+B837</f>
        <v>0</v>
      </c>
      <c r="AQ837" s="248" t="n">
        <f aca="false">+D837</f>
        <v>0</v>
      </c>
      <c r="AS837" s="249" t="n">
        <f aca="false">+P837</f>
        <v>0</v>
      </c>
      <c r="AT837" s="249" t="n">
        <f aca="false">+Q837</f>
        <v>0</v>
      </c>
    </row>
    <row r="838" customFormat="false" ht="12.75" hidden="false" customHeight="false" outlineLevel="0" collapsed="false">
      <c r="AO838" s="0" t="n">
        <f aca="false">+A838</f>
        <v>0</v>
      </c>
      <c r="AP838" s="427" t="n">
        <f aca="false">+B838</f>
        <v>0</v>
      </c>
      <c r="AQ838" s="248" t="n">
        <f aca="false">+D838</f>
        <v>0</v>
      </c>
      <c r="AS838" s="249" t="n">
        <f aca="false">+P838</f>
        <v>0</v>
      </c>
      <c r="AT838" s="249" t="n">
        <f aca="false">+Q838</f>
        <v>0</v>
      </c>
    </row>
    <row r="839" customFormat="false" ht="12.75" hidden="false" customHeight="false" outlineLevel="0" collapsed="false">
      <c r="AO839" s="0" t="n">
        <f aca="false">+A839</f>
        <v>0</v>
      </c>
      <c r="AP839" s="427" t="n">
        <f aca="false">+B839</f>
        <v>0</v>
      </c>
      <c r="AQ839" s="248" t="n">
        <f aca="false">+D839</f>
        <v>0</v>
      </c>
      <c r="AS839" s="249" t="n">
        <f aca="false">+P839</f>
        <v>0</v>
      </c>
      <c r="AT839" s="249" t="n">
        <f aca="false">+Q839</f>
        <v>0</v>
      </c>
    </row>
    <row r="840" customFormat="false" ht="12.75" hidden="false" customHeight="false" outlineLevel="0" collapsed="false">
      <c r="AO840" s="0" t="n">
        <f aca="false">+A840</f>
        <v>0</v>
      </c>
      <c r="AP840" s="427" t="n">
        <f aca="false">+B840</f>
        <v>0</v>
      </c>
      <c r="AQ840" s="248" t="n">
        <f aca="false">+D840</f>
        <v>0</v>
      </c>
      <c r="AS840" s="249" t="n">
        <f aca="false">+P840</f>
        <v>0</v>
      </c>
      <c r="AT840" s="249" t="n">
        <f aca="false">+Q840</f>
        <v>0</v>
      </c>
    </row>
    <row r="841" customFormat="false" ht="12.75" hidden="false" customHeight="false" outlineLevel="0" collapsed="false">
      <c r="AO841" s="0" t="n">
        <f aca="false">+A841</f>
        <v>0</v>
      </c>
      <c r="AP841" s="427" t="n">
        <f aca="false">+B841</f>
        <v>0</v>
      </c>
      <c r="AQ841" s="248" t="n">
        <f aca="false">+D841</f>
        <v>0</v>
      </c>
      <c r="AS841" s="249" t="n">
        <f aca="false">+P841</f>
        <v>0</v>
      </c>
      <c r="AT841" s="249" t="n">
        <f aca="false">+Q841</f>
        <v>0</v>
      </c>
    </row>
    <row r="842" customFormat="false" ht="12.75" hidden="false" customHeight="false" outlineLevel="0" collapsed="false">
      <c r="AO842" s="0" t="n">
        <f aca="false">+A842</f>
        <v>0</v>
      </c>
      <c r="AP842" s="427" t="n">
        <f aca="false">+B842</f>
        <v>0</v>
      </c>
      <c r="AQ842" s="248" t="n">
        <f aca="false">+D842</f>
        <v>0</v>
      </c>
      <c r="AS842" s="249" t="n">
        <f aca="false">+P842</f>
        <v>0</v>
      </c>
      <c r="AT842" s="249" t="n">
        <f aca="false">+Q842</f>
        <v>0</v>
      </c>
    </row>
    <row r="843" customFormat="false" ht="12.75" hidden="false" customHeight="false" outlineLevel="0" collapsed="false">
      <c r="AO843" s="0" t="n">
        <f aca="false">+A843</f>
        <v>0</v>
      </c>
      <c r="AP843" s="427" t="n">
        <f aca="false">+B843</f>
        <v>0</v>
      </c>
      <c r="AQ843" s="248" t="n">
        <f aca="false">+D843</f>
        <v>0</v>
      </c>
      <c r="AS843" s="249" t="n">
        <f aca="false">+P843</f>
        <v>0</v>
      </c>
      <c r="AT843" s="249" t="n">
        <f aca="false">+Q843</f>
        <v>0</v>
      </c>
    </row>
    <row r="844" customFormat="false" ht="12.75" hidden="false" customHeight="false" outlineLevel="0" collapsed="false">
      <c r="AO844" s="0" t="n">
        <f aca="false">+A844</f>
        <v>0</v>
      </c>
      <c r="AP844" s="427" t="n">
        <f aca="false">+B844</f>
        <v>0</v>
      </c>
      <c r="AQ844" s="248" t="n">
        <f aca="false">+D844</f>
        <v>0</v>
      </c>
      <c r="AS844" s="249" t="n">
        <f aca="false">+P844</f>
        <v>0</v>
      </c>
      <c r="AT844" s="249" t="n">
        <f aca="false">+Q844</f>
        <v>0</v>
      </c>
    </row>
    <row r="845" customFormat="false" ht="12.75" hidden="false" customHeight="false" outlineLevel="0" collapsed="false">
      <c r="AO845" s="0" t="n">
        <f aca="false">+A845</f>
        <v>0</v>
      </c>
      <c r="AP845" s="427" t="n">
        <f aca="false">+B845</f>
        <v>0</v>
      </c>
      <c r="AQ845" s="248" t="n">
        <f aca="false">+D845</f>
        <v>0</v>
      </c>
      <c r="AS845" s="249" t="n">
        <f aca="false">+P845</f>
        <v>0</v>
      </c>
      <c r="AT845" s="249" t="n">
        <f aca="false">+Q845</f>
        <v>0</v>
      </c>
    </row>
    <row r="846" customFormat="false" ht="12.75" hidden="false" customHeight="false" outlineLevel="0" collapsed="false">
      <c r="AO846" s="0" t="n">
        <f aca="false">+A846</f>
        <v>0</v>
      </c>
      <c r="AP846" s="427" t="n">
        <f aca="false">+B846</f>
        <v>0</v>
      </c>
      <c r="AQ846" s="248" t="n">
        <f aca="false">+D846</f>
        <v>0</v>
      </c>
      <c r="AS846" s="249" t="n">
        <f aca="false">+P846</f>
        <v>0</v>
      </c>
      <c r="AT846" s="249" t="n">
        <f aca="false">+Q846</f>
        <v>0</v>
      </c>
    </row>
    <row r="847" customFormat="false" ht="12.75" hidden="false" customHeight="false" outlineLevel="0" collapsed="false">
      <c r="AO847" s="0" t="n">
        <f aca="false">+A847</f>
        <v>0</v>
      </c>
      <c r="AP847" s="427" t="n">
        <f aca="false">+B847</f>
        <v>0</v>
      </c>
      <c r="AQ847" s="248" t="n">
        <f aca="false">+D847</f>
        <v>0</v>
      </c>
      <c r="AS847" s="249" t="n">
        <f aca="false">+P847</f>
        <v>0</v>
      </c>
      <c r="AT847" s="249" t="n">
        <f aca="false">+Q847</f>
        <v>0</v>
      </c>
    </row>
    <row r="848" customFormat="false" ht="12.75" hidden="false" customHeight="false" outlineLevel="0" collapsed="false">
      <c r="AO848" s="0" t="n">
        <f aca="false">+A848</f>
        <v>0</v>
      </c>
      <c r="AP848" s="427" t="n">
        <f aca="false">+B848</f>
        <v>0</v>
      </c>
      <c r="AQ848" s="248" t="n">
        <f aca="false">+D848</f>
        <v>0</v>
      </c>
      <c r="AS848" s="249" t="n">
        <f aca="false">+P848</f>
        <v>0</v>
      </c>
      <c r="AT848" s="249" t="n">
        <f aca="false">+Q848</f>
        <v>0</v>
      </c>
    </row>
    <row r="849" customFormat="false" ht="12.75" hidden="false" customHeight="false" outlineLevel="0" collapsed="false">
      <c r="AO849" s="0" t="n">
        <f aca="false">+A849</f>
        <v>0</v>
      </c>
      <c r="AP849" s="427" t="n">
        <f aca="false">+B849</f>
        <v>0</v>
      </c>
      <c r="AQ849" s="248" t="n">
        <f aca="false">+D849</f>
        <v>0</v>
      </c>
      <c r="AS849" s="249" t="n">
        <f aca="false">+P849</f>
        <v>0</v>
      </c>
      <c r="AT849" s="249" t="n">
        <f aca="false">+Q849</f>
        <v>0</v>
      </c>
    </row>
    <row r="850" customFormat="false" ht="12.75" hidden="false" customHeight="false" outlineLevel="0" collapsed="false">
      <c r="AO850" s="0" t="n">
        <f aca="false">+A850</f>
        <v>0</v>
      </c>
      <c r="AP850" s="427" t="n">
        <f aca="false">+B850</f>
        <v>0</v>
      </c>
      <c r="AQ850" s="248" t="n">
        <f aca="false">+D850</f>
        <v>0</v>
      </c>
      <c r="AS850" s="249" t="n">
        <f aca="false">+P850</f>
        <v>0</v>
      </c>
      <c r="AT850" s="249" t="n">
        <f aca="false">+Q850</f>
        <v>0</v>
      </c>
    </row>
    <row r="851" customFormat="false" ht="12.75" hidden="false" customHeight="false" outlineLevel="0" collapsed="false">
      <c r="AO851" s="0" t="n">
        <f aca="false">+A851</f>
        <v>0</v>
      </c>
      <c r="AP851" s="427" t="n">
        <f aca="false">+B851</f>
        <v>0</v>
      </c>
      <c r="AQ851" s="248" t="n">
        <f aca="false">+D851</f>
        <v>0</v>
      </c>
      <c r="AS851" s="249" t="n">
        <f aca="false">+P851</f>
        <v>0</v>
      </c>
      <c r="AT851" s="249" t="n">
        <f aca="false">+Q851</f>
        <v>0</v>
      </c>
    </row>
    <row r="852" customFormat="false" ht="12.75" hidden="false" customHeight="false" outlineLevel="0" collapsed="false">
      <c r="AO852" s="0" t="n">
        <f aca="false">+A852</f>
        <v>0</v>
      </c>
      <c r="AP852" s="427" t="n">
        <f aca="false">+B852</f>
        <v>0</v>
      </c>
      <c r="AQ852" s="248" t="n">
        <f aca="false">+D852</f>
        <v>0</v>
      </c>
      <c r="AS852" s="249" t="n">
        <f aca="false">+P852</f>
        <v>0</v>
      </c>
      <c r="AT852" s="249" t="n">
        <f aca="false">+Q852</f>
        <v>0</v>
      </c>
    </row>
    <row r="853" customFormat="false" ht="12.75" hidden="false" customHeight="false" outlineLevel="0" collapsed="false">
      <c r="AO853" s="0" t="n">
        <f aca="false">+A853</f>
        <v>0</v>
      </c>
      <c r="AP853" s="427" t="n">
        <f aca="false">+B853</f>
        <v>0</v>
      </c>
      <c r="AQ853" s="248" t="n">
        <f aca="false">+D853</f>
        <v>0</v>
      </c>
      <c r="AS853" s="249" t="n">
        <f aca="false">+P853</f>
        <v>0</v>
      </c>
      <c r="AT853" s="249" t="n">
        <f aca="false">+Q853</f>
        <v>0</v>
      </c>
    </row>
    <row r="854" customFormat="false" ht="12.75" hidden="false" customHeight="false" outlineLevel="0" collapsed="false">
      <c r="AO854" s="0" t="n">
        <f aca="false">+A854</f>
        <v>0</v>
      </c>
      <c r="AP854" s="427" t="n">
        <f aca="false">+B854</f>
        <v>0</v>
      </c>
      <c r="AQ854" s="248" t="n">
        <f aca="false">+D854</f>
        <v>0</v>
      </c>
      <c r="AS854" s="249" t="n">
        <f aca="false">+P854</f>
        <v>0</v>
      </c>
      <c r="AT854" s="249" t="n">
        <f aca="false">+Q854</f>
        <v>0</v>
      </c>
    </row>
    <row r="855" customFormat="false" ht="12.75" hidden="false" customHeight="false" outlineLevel="0" collapsed="false">
      <c r="AO855" s="0" t="n">
        <f aca="false">+A855</f>
        <v>0</v>
      </c>
      <c r="AP855" s="427" t="n">
        <f aca="false">+B855</f>
        <v>0</v>
      </c>
      <c r="AQ855" s="248" t="n">
        <f aca="false">+D855</f>
        <v>0</v>
      </c>
      <c r="AS855" s="249" t="n">
        <f aca="false">+P855</f>
        <v>0</v>
      </c>
      <c r="AT855" s="249" t="n">
        <f aca="false">+Q855</f>
        <v>0</v>
      </c>
    </row>
    <row r="856" customFormat="false" ht="12.75" hidden="false" customHeight="false" outlineLevel="0" collapsed="false">
      <c r="AO856" s="0" t="n">
        <f aca="false">+A856</f>
        <v>0</v>
      </c>
      <c r="AP856" s="427" t="n">
        <f aca="false">+B856</f>
        <v>0</v>
      </c>
      <c r="AQ856" s="248" t="n">
        <f aca="false">+D856</f>
        <v>0</v>
      </c>
      <c r="AS856" s="249" t="n">
        <f aca="false">+P856</f>
        <v>0</v>
      </c>
      <c r="AT856" s="249" t="n">
        <f aca="false">+Q856</f>
        <v>0</v>
      </c>
    </row>
    <row r="857" customFormat="false" ht="12.75" hidden="false" customHeight="false" outlineLevel="0" collapsed="false">
      <c r="AO857" s="0" t="n">
        <f aca="false">+A857</f>
        <v>0</v>
      </c>
      <c r="AP857" s="427" t="n">
        <f aca="false">+B857</f>
        <v>0</v>
      </c>
      <c r="AQ857" s="248" t="n">
        <f aca="false">+D857</f>
        <v>0</v>
      </c>
      <c r="AS857" s="249" t="n">
        <f aca="false">+P857</f>
        <v>0</v>
      </c>
      <c r="AT857" s="249" t="n">
        <f aca="false">+Q857</f>
        <v>0</v>
      </c>
    </row>
    <row r="858" customFormat="false" ht="12.75" hidden="false" customHeight="false" outlineLevel="0" collapsed="false">
      <c r="AO858" s="0" t="n">
        <f aca="false">+A858</f>
        <v>0</v>
      </c>
      <c r="AP858" s="427" t="n">
        <f aca="false">+B858</f>
        <v>0</v>
      </c>
      <c r="AQ858" s="248" t="n">
        <f aca="false">+D858</f>
        <v>0</v>
      </c>
      <c r="AS858" s="249" t="n">
        <f aca="false">+P858</f>
        <v>0</v>
      </c>
      <c r="AT858" s="249" t="n">
        <f aca="false">+Q858</f>
        <v>0</v>
      </c>
    </row>
    <row r="859" customFormat="false" ht="12.75" hidden="false" customHeight="false" outlineLevel="0" collapsed="false">
      <c r="AO859" s="0" t="n">
        <f aca="false">+A859</f>
        <v>0</v>
      </c>
      <c r="AP859" s="427" t="n">
        <f aca="false">+B859</f>
        <v>0</v>
      </c>
      <c r="AQ859" s="248" t="n">
        <f aca="false">+D859</f>
        <v>0</v>
      </c>
      <c r="AS859" s="249" t="n">
        <f aca="false">+P859</f>
        <v>0</v>
      </c>
      <c r="AT859" s="249" t="n">
        <f aca="false">+Q859</f>
        <v>0</v>
      </c>
    </row>
    <row r="860" customFormat="false" ht="12.75" hidden="false" customHeight="false" outlineLevel="0" collapsed="false">
      <c r="AO860" s="0" t="n">
        <f aca="false">+A860</f>
        <v>0</v>
      </c>
      <c r="AP860" s="427" t="n">
        <f aca="false">+B860</f>
        <v>0</v>
      </c>
      <c r="AQ860" s="248" t="n">
        <f aca="false">+D860</f>
        <v>0</v>
      </c>
      <c r="AS860" s="249" t="n">
        <f aca="false">+P860</f>
        <v>0</v>
      </c>
      <c r="AT860" s="249" t="n">
        <f aca="false">+Q860</f>
        <v>0</v>
      </c>
    </row>
    <row r="861" customFormat="false" ht="12.75" hidden="false" customHeight="false" outlineLevel="0" collapsed="false">
      <c r="AO861" s="0" t="n">
        <f aca="false">+A861</f>
        <v>0</v>
      </c>
      <c r="AP861" s="427" t="n">
        <f aca="false">+B861</f>
        <v>0</v>
      </c>
      <c r="AQ861" s="248" t="n">
        <f aca="false">+D861</f>
        <v>0</v>
      </c>
      <c r="AS861" s="249" t="n">
        <f aca="false">+P861</f>
        <v>0</v>
      </c>
      <c r="AT861" s="249" t="n">
        <f aca="false">+Q861</f>
        <v>0</v>
      </c>
    </row>
    <row r="862" customFormat="false" ht="12.75" hidden="false" customHeight="false" outlineLevel="0" collapsed="false">
      <c r="AO862" s="0" t="n">
        <f aca="false">+A862</f>
        <v>0</v>
      </c>
      <c r="AP862" s="427" t="n">
        <f aca="false">+B862</f>
        <v>0</v>
      </c>
      <c r="AQ862" s="248" t="n">
        <f aca="false">+D862</f>
        <v>0</v>
      </c>
      <c r="AS862" s="249" t="n">
        <f aca="false">+P862</f>
        <v>0</v>
      </c>
      <c r="AT862" s="249" t="n">
        <f aca="false">+Q862</f>
        <v>0</v>
      </c>
    </row>
    <row r="863" customFormat="false" ht="12.75" hidden="false" customHeight="false" outlineLevel="0" collapsed="false">
      <c r="AO863" s="0" t="n">
        <f aca="false">+A863</f>
        <v>0</v>
      </c>
      <c r="AP863" s="427" t="n">
        <f aca="false">+B863</f>
        <v>0</v>
      </c>
      <c r="AQ863" s="248" t="n">
        <f aca="false">+D863</f>
        <v>0</v>
      </c>
      <c r="AS863" s="249" t="n">
        <f aca="false">+P863</f>
        <v>0</v>
      </c>
      <c r="AT863" s="249" t="n">
        <f aca="false">+Q863</f>
        <v>0</v>
      </c>
    </row>
    <row r="864" customFormat="false" ht="12.75" hidden="false" customHeight="false" outlineLevel="0" collapsed="false">
      <c r="AO864" s="0" t="n">
        <f aca="false">+A864</f>
        <v>0</v>
      </c>
      <c r="AP864" s="427" t="n">
        <f aca="false">+B864</f>
        <v>0</v>
      </c>
      <c r="AQ864" s="248" t="n">
        <f aca="false">+D864</f>
        <v>0</v>
      </c>
      <c r="AS864" s="249" t="n">
        <f aca="false">+P864</f>
        <v>0</v>
      </c>
      <c r="AT864" s="249" t="n">
        <f aca="false">+Q864</f>
        <v>0</v>
      </c>
    </row>
    <row r="865" customFormat="false" ht="12.75" hidden="false" customHeight="false" outlineLevel="0" collapsed="false">
      <c r="AO865" s="0" t="n">
        <f aca="false">+A865</f>
        <v>0</v>
      </c>
      <c r="AP865" s="427" t="n">
        <f aca="false">+B865</f>
        <v>0</v>
      </c>
      <c r="AQ865" s="248" t="n">
        <f aca="false">+D865</f>
        <v>0</v>
      </c>
      <c r="AS865" s="249" t="n">
        <f aca="false">+P865</f>
        <v>0</v>
      </c>
      <c r="AT865" s="249" t="n">
        <f aca="false">+Q865</f>
        <v>0</v>
      </c>
    </row>
    <row r="866" customFormat="false" ht="12.75" hidden="false" customHeight="false" outlineLevel="0" collapsed="false">
      <c r="AO866" s="0" t="n">
        <f aca="false">+A866</f>
        <v>0</v>
      </c>
      <c r="AP866" s="427" t="n">
        <f aca="false">+B866</f>
        <v>0</v>
      </c>
      <c r="AQ866" s="248" t="n">
        <f aca="false">+D866</f>
        <v>0</v>
      </c>
      <c r="AS866" s="249" t="n">
        <f aca="false">+P866</f>
        <v>0</v>
      </c>
      <c r="AT866" s="249" t="n">
        <f aca="false">+Q866</f>
        <v>0</v>
      </c>
    </row>
    <row r="867" customFormat="false" ht="12.75" hidden="false" customHeight="false" outlineLevel="0" collapsed="false">
      <c r="AO867" s="0" t="n">
        <f aca="false">+A867</f>
        <v>0</v>
      </c>
      <c r="AP867" s="427" t="n">
        <f aca="false">+B867</f>
        <v>0</v>
      </c>
      <c r="AQ867" s="248" t="n">
        <f aca="false">+D867</f>
        <v>0</v>
      </c>
      <c r="AS867" s="249" t="n">
        <f aca="false">+P867</f>
        <v>0</v>
      </c>
      <c r="AT867" s="249" t="n">
        <f aca="false">+Q867</f>
        <v>0</v>
      </c>
    </row>
    <row r="868" customFormat="false" ht="12.75" hidden="false" customHeight="false" outlineLevel="0" collapsed="false">
      <c r="AO868" s="0" t="n">
        <f aca="false">+A868</f>
        <v>0</v>
      </c>
      <c r="AP868" s="427" t="n">
        <f aca="false">+B868</f>
        <v>0</v>
      </c>
      <c r="AQ868" s="248" t="n">
        <f aca="false">+D868</f>
        <v>0</v>
      </c>
      <c r="AS868" s="249" t="n">
        <f aca="false">+P868</f>
        <v>0</v>
      </c>
      <c r="AT868" s="249" t="n">
        <f aca="false">+Q868</f>
        <v>0</v>
      </c>
    </row>
    <row r="869" customFormat="false" ht="12.75" hidden="false" customHeight="false" outlineLevel="0" collapsed="false">
      <c r="AO869" s="0" t="n">
        <f aca="false">+A869</f>
        <v>0</v>
      </c>
      <c r="AP869" s="427" t="n">
        <f aca="false">+B869</f>
        <v>0</v>
      </c>
      <c r="AQ869" s="248" t="n">
        <f aca="false">+D869</f>
        <v>0</v>
      </c>
      <c r="AS869" s="249" t="n">
        <f aca="false">+P869</f>
        <v>0</v>
      </c>
      <c r="AT869" s="249" t="n">
        <f aca="false">+Q869</f>
        <v>0</v>
      </c>
    </row>
    <row r="870" customFormat="false" ht="12.75" hidden="false" customHeight="false" outlineLevel="0" collapsed="false">
      <c r="AO870" s="0" t="n">
        <f aca="false">+A870</f>
        <v>0</v>
      </c>
      <c r="AP870" s="427" t="n">
        <f aca="false">+B870</f>
        <v>0</v>
      </c>
      <c r="AQ870" s="248" t="n">
        <f aca="false">+D870</f>
        <v>0</v>
      </c>
      <c r="AS870" s="249" t="n">
        <f aca="false">+P870</f>
        <v>0</v>
      </c>
      <c r="AT870" s="249" t="n">
        <f aca="false">+Q870</f>
        <v>0</v>
      </c>
    </row>
    <row r="871" customFormat="false" ht="12.75" hidden="false" customHeight="false" outlineLevel="0" collapsed="false">
      <c r="AO871" s="0" t="n">
        <f aca="false">+A871</f>
        <v>0</v>
      </c>
      <c r="AP871" s="427" t="n">
        <f aca="false">+B871</f>
        <v>0</v>
      </c>
      <c r="AQ871" s="248" t="n">
        <f aca="false">+D871</f>
        <v>0</v>
      </c>
      <c r="AS871" s="249" t="n">
        <f aca="false">+P871</f>
        <v>0</v>
      </c>
      <c r="AT871" s="249" t="n">
        <f aca="false">+Q871</f>
        <v>0</v>
      </c>
    </row>
    <row r="872" customFormat="false" ht="12.75" hidden="false" customHeight="false" outlineLevel="0" collapsed="false">
      <c r="AO872" s="0" t="n">
        <f aca="false">+A872</f>
        <v>0</v>
      </c>
      <c r="AP872" s="427" t="n">
        <f aca="false">+B872</f>
        <v>0</v>
      </c>
      <c r="AQ872" s="248" t="n">
        <f aca="false">+D872</f>
        <v>0</v>
      </c>
      <c r="AS872" s="249" t="n">
        <f aca="false">+P872</f>
        <v>0</v>
      </c>
      <c r="AT872" s="249" t="n">
        <f aca="false">+Q872</f>
        <v>0</v>
      </c>
    </row>
    <row r="873" customFormat="false" ht="12.75" hidden="false" customHeight="false" outlineLevel="0" collapsed="false">
      <c r="AO873" s="0" t="n">
        <f aca="false">+A873</f>
        <v>0</v>
      </c>
      <c r="AP873" s="427" t="n">
        <f aca="false">+B873</f>
        <v>0</v>
      </c>
      <c r="AQ873" s="248" t="n">
        <f aca="false">+D873</f>
        <v>0</v>
      </c>
      <c r="AS873" s="249" t="n">
        <f aca="false">+P873</f>
        <v>0</v>
      </c>
      <c r="AT873" s="249" t="n">
        <f aca="false">+Q873</f>
        <v>0</v>
      </c>
    </row>
    <row r="874" customFormat="false" ht="12.75" hidden="false" customHeight="false" outlineLevel="0" collapsed="false">
      <c r="AO874" s="0" t="n">
        <f aca="false">+A874</f>
        <v>0</v>
      </c>
      <c r="AP874" s="427" t="n">
        <f aca="false">+B874</f>
        <v>0</v>
      </c>
      <c r="AQ874" s="248" t="n">
        <f aca="false">+D874</f>
        <v>0</v>
      </c>
      <c r="AS874" s="249" t="n">
        <f aca="false">+P874</f>
        <v>0</v>
      </c>
      <c r="AT874" s="249" t="n">
        <f aca="false">+Q874</f>
        <v>0</v>
      </c>
    </row>
    <row r="875" customFormat="false" ht="12.75" hidden="false" customHeight="false" outlineLevel="0" collapsed="false">
      <c r="AO875" s="0" t="n">
        <f aca="false">+A875</f>
        <v>0</v>
      </c>
      <c r="AP875" s="427" t="n">
        <f aca="false">+B875</f>
        <v>0</v>
      </c>
      <c r="AQ875" s="248" t="n">
        <f aca="false">+D875</f>
        <v>0</v>
      </c>
      <c r="AS875" s="249" t="n">
        <f aca="false">+P875</f>
        <v>0</v>
      </c>
      <c r="AT875" s="249" t="n">
        <f aca="false">+Q875</f>
        <v>0</v>
      </c>
    </row>
    <row r="876" customFormat="false" ht="12.75" hidden="false" customHeight="false" outlineLevel="0" collapsed="false">
      <c r="AO876" s="0" t="n">
        <f aca="false">+A876</f>
        <v>0</v>
      </c>
      <c r="AP876" s="427" t="n">
        <f aca="false">+B876</f>
        <v>0</v>
      </c>
      <c r="AQ876" s="248" t="n">
        <f aca="false">+D876</f>
        <v>0</v>
      </c>
      <c r="AS876" s="249" t="n">
        <f aca="false">+P876</f>
        <v>0</v>
      </c>
      <c r="AT876" s="249" t="n">
        <f aca="false">+Q876</f>
        <v>0</v>
      </c>
    </row>
    <row r="877" customFormat="false" ht="12.75" hidden="false" customHeight="false" outlineLevel="0" collapsed="false">
      <c r="AO877" s="0" t="n">
        <f aca="false">+A877</f>
        <v>0</v>
      </c>
      <c r="AP877" s="427" t="n">
        <f aca="false">+B877</f>
        <v>0</v>
      </c>
      <c r="AQ877" s="248" t="n">
        <f aca="false">+D877</f>
        <v>0</v>
      </c>
      <c r="AS877" s="249" t="n">
        <f aca="false">+P877</f>
        <v>0</v>
      </c>
      <c r="AT877" s="249" t="n">
        <f aca="false">+Q877</f>
        <v>0</v>
      </c>
    </row>
    <row r="878" customFormat="false" ht="12.75" hidden="false" customHeight="false" outlineLevel="0" collapsed="false">
      <c r="AO878" s="0" t="n">
        <f aca="false">+A878</f>
        <v>0</v>
      </c>
      <c r="AP878" s="427" t="n">
        <f aca="false">+B878</f>
        <v>0</v>
      </c>
      <c r="AQ878" s="248" t="n">
        <f aca="false">+D878</f>
        <v>0</v>
      </c>
      <c r="AS878" s="249" t="n">
        <f aca="false">+P878</f>
        <v>0</v>
      </c>
      <c r="AT878" s="249" t="n">
        <f aca="false">+Q878</f>
        <v>0</v>
      </c>
    </row>
    <row r="879" customFormat="false" ht="12.75" hidden="false" customHeight="false" outlineLevel="0" collapsed="false">
      <c r="AO879" s="0" t="n">
        <f aca="false">+A879</f>
        <v>0</v>
      </c>
      <c r="AP879" s="427" t="n">
        <f aca="false">+B879</f>
        <v>0</v>
      </c>
      <c r="AQ879" s="248" t="n">
        <f aca="false">+D879</f>
        <v>0</v>
      </c>
      <c r="AS879" s="249" t="n">
        <f aca="false">+P879</f>
        <v>0</v>
      </c>
      <c r="AT879" s="249" t="n">
        <f aca="false">+Q879</f>
        <v>0</v>
      </c>
    </row>
    <row r="880" customFormat="false" ht="12.75" hidden="false" customHeight="false" outlineLevel="0" collapsed="false">
      <c r="AO880" s="0" t="n">
        <f aca="false">+A880</f>
        <v>0</v>
      </c>
      <c r="AP880" s="427" t="n">
        <f aca="false">+B880</f>
        <v>0</v>
      </c>
      <c r="AQ880" s="248" t="n">
        <f aca="false">+D880</f>
        <v>0</v>
      </c>
      <c r="AS880" s="249" t="n">
        <f aca="false">+P880</f>
        <v>0</v>
      </c>
      <c r="AT880" s="249" t="n">
        <f aca="false">+Q880</f>
        <v>0</v>
      </c>
    </row>
    <row r="881" customFormat="false" ht="12.75" hidden="false" customHeight="false" outlineLevel="0" collapsed="false">
      <c r="AO881" s="0" t="n">
        <f aca="false">+A881</f>
        <v>0</v>
      </c>
      <c r="AP881" s="427" t="n">
        <f aca="false">+B881</f>
        <v>0</v>
      </c>
      <c r="AQ881" s="248" t="n">
        <f aca="false">+D881</f>
        <v>0</v>
      </c>
      <c r="AS881" s="249" t="n">
        <f aca="false">+P881</f>
        <v>0</v>
      </c>
      <c r="AT881" s="249" t="n">
        <f aca="false">+Q881</f>
        <v>0</v>
      </c>
    </row>
    <row r="882" customFormat="false" ht="12.75" hidden="false" customHeight="false" outlineLevel="0" collapsed="false">
      <c r="AO882" s="0" t="n">
        <f aca="false">+A882</f>
        <v>0</v>
      </c>
      <c r="AP882" s="427" t="n">
        <f aca="false">+B882</f>
        <v>0</v>
      </c>
      <c r="AQ882" s="248" t="n">
        <f aca="false">+D882</f>
        <v>0</v>
      </c>
      <c r="AS882" s="249" t="n">
        <f aca="false">+P882</f>
        <v>0</v>
      </c>
      <c r="AT882" s="249" t="n">
        <f aca="false">+Q882</f>
        <v>0</v>
      </c>
    </row>
    <row r="883" customFormat="false" ht="12.75" hidden="false" customHeight="false" outlineLevel="0" collapsed="false">
      <c r="AO883" s="0" t="n">
        <f aca="false">+A883</f>
        <v>0</v>
      </c>
      <c r="AP883" s="427" t="n">
        <f aca="false">+B883</f>
        <v>0</v>
      </c>
      <c r="AQ883" s="248" t="n">
        <f aca="false">+D883</f>
        <v>0</v>
      </c>
      <c r="AS883" s="249" t="n">
        <f aca="false">+P883</f>
        <v>0</v>
      </c>
      <c r="AT883" s="249" t="n">
        <f aca="false">+Q883</f>
        <v>0</v>
      </c>
    </row>
    <row r="884" customFormat="false" ht="12.75" hidden="false" customHeight="false" outlineLevel="0" collapsed="false">
      <c r="AO884" s="0" t="n">
        <f aca="false">+A884</f>
        <v>0</v>
      </c>
      <c r="AP884" s="427" t="n">
        <f aca="false">+B884</f>
        <v>0</v>
      </c>
      <c r="AQ884" s="248" t="n">
        <f aca="false">+D884</f>
        <v>0</v>
      </c>
      <c r="AS884" s="249" t="n">
        <f aca="false">+P884</f>
        <v>0</v>
      </c>
      <c r="AT884" s="249" t="n">
        <f aca="false">+Q884</f>
        <v>0</v>
      </c>
    </row>
    <row r="885" customFormat="false" ht="12.75" hidden="false" customHeight="false" outlineLevel="0" collapsed="false">
      <c r="AO885" s="0" t="n">
        <f aca="false">+A885</f>
        <v>0</v>
      </c>
      <c r="AP885" s="427" t="n">
        <f aca="false">+B885</f>
        <v>0</v>
      </c>
      <c r="AQ885" s="248" t="n">
        <f aca="false">+D885</f>
        <v>0</v>
      </c>
      <c r="AS885" s="249" t="n">
        <f aca="false">+P885</f>
        <v>0</v>
      </c>
      <c r="AT885" s="249" t="n">
        <f aca="false">+Q885</f>
        <v>0</v>
      </c>
    </row>
    <row r="886" customFormat="false" ht="12.75" hidden="false" customHeight="false" outlineLevel="0" collapsed="false">
      <c r="AO886" s="0" t="n">
        <f aca="false">+A886</f>
        <v>0</v>
      </c>
      <c r="AP886" s="427" t="n">
        <f aca="false">+B886</f>
        <v>0</v>
      </c>
      <c r="AQ886" s="248" t="n">
        <f aca="false">+D886</f>
        <v>0</v>
      </c>
      <c r="AS886" s="249" t="n">
        <f aca="false">+P886</f>
        <v>0</v>
      </c>
      <c r="AT886" s="249" t="n">
        <f aca="false">+Q886</f>
        <v>0</v>
      </c>
    </row>
    <row r="887" customFormat="false" ht="12.75" hidden="false" customHeight="false" outlineLevel="0" collapsed="false">
      <c r="AO887" s="0" t="n">
        <f aca="false">+A887</f>
        <v>0</v>
      </c>
      <c r="AP887" s="427" t="n">
        <f aca="false">+B887</f>
        <v>0</v>
      </c>
      <c r="AQ887" s="248" t="n">
        <f aca="false">+D887</f>
        <v>0</v>
      </c>
      <c r="AS887" s="249" t="n">
        <f aca="false">+P887</f>
        <v>0</v>
      </c>
      <c r="AT887" s="249" t="n">
        <f aca="false">+Q887</f>
        <v>0</v>
      </c>
    </row>
    <row r="888" customFormat="false" ht="12.75" hidden="false" customHeight="false" outlineLevel="0" collapsed="false">
      <c r="AO888" s="0" t="n">
        <f aca="false">+A888</f>
        <v>0</v>
      </c>
      <c r="AP888" s="427" t="n">
        <f aca="false">+B888</f>
        <v>0</v>
      </c>
      <c r="AQ888" s="248" t="n">
        <f aca="false">+D888</f>
        <v>0</v>
      </c>
      <c r="AS888" s="249" t="n">
        <f aca="false">+P888</f>
        <v>0</v>
      </c>
      <c r="AT888" s="249" t="n">
        <f aca="false">+Q888</f>
        <v>0</v>
      </c>
    </row>
    <row r="889" customFormat="false" ht="12.75" hidden="false" customHeight="false" outlineLevel="0" collapsed="false">
      <c r="AO889" s="0" t="n">
        <f aca="false">+A889</f>
        <v>0</v>
      </c>
      <c r="AP889" s="427" t="n">
        <f aca="false">+B889</f>
        <v>0</v>
      </c>
      <c r="AQ889" s="248" t="n">
        <f aca="false">+D889</f>
        <v>0</v>
      </c>
      <c r="AS889" s="249" t="n">
        <f aca="false">+P889</f>
        <v>0</v>
      </c>
      <c r="AT889" s="249" t="n">
        <f aca="false">+Q889</f>
        <v>0</v>
      </c>
    </row>
    <row r="890" customFormat="false" ht="12.75" hidden="false" customHeight="false" outlineLevel="0" collapsed="false">
      <c r="AO890" s="0" t="n">
        <f aca="false">+A890</f>
        <v>0</v>
      </c>
      <c r="AP890" s="427" t="n">
        <f aca="false">+B890</f>
        <v>0</v>
      </c>
      <c r="AQ890" s="248" t="n">
        <f aca="false">+D890</f>
        <v>0</v>
      </c>
      <c r="AS890" s="249" t="n">
        <f aca="false">+P890</f>
        <v>0</v>
      </c>
      <c r="AT890" s="249" t="n">
        <f aca="false">+Q890</f>
        <v>0</v>
      </c>
    </row>
    <row r="891" customFormat="false" ht="12.75" hidden="false" customHeight="false" outlineLevel="0" collapsed="false">
      <c r="AO891" s="0" t="n">
        <f aca="false">+A891</f>
        <v>0</v>
      </c>
      <c r="AP891" s="427" t="n">
        <f aca="false">+B891</f>
        <v>0</v>
      </c>
      <c r="AQ891" s="248" t="n">
        <f aca="false">+D891</f>
        <v>0</v>
      </c>
      <c r="AS891" s="249" t="n">
        <f aca="false">+P891</f>
        <v>0</v>
      </c>
      <c r="AT891" s="249" t="n">
        <f aca="false">+Q891</f>
        <v>0</v>
      </c>
    </row>
    <row r="892" customFormat="false" ht="12.75" hidden="false" customHeight="false" outlineLevel="0" collapsed="false">
      <c r="AO892" s="0" t="n">
        <f aca="false">+A892</f>
        <v>0</v>
      </c>
      <c r="AP892" s="427" t="n">
        <f aca="false">+B892</f>
        <v>0</v>
      </c>
      <c r="AQ892" s="248" t="n">
        <f aca="false">+D892</f>
        <v>0</v>
      </c>
      <c r="AS892" s="249" t="n">
        <f aca="false">+P892</f>
        <v>0</v>
      </c>
      <c r="AT892" s="249" t="n">
        <f aca="false">+Q892</f>
        <v>0</v>
      </c>
    </row>
    <row r="893" customFormat="false" ht="12.75" hidden="false" customHeight="false" outlineLevel="0" collapsed="false">
      <c r="AO893" s="0" t="n">
        <f aca="false">+A893</f>
        <v>0</v>
      </c>
      <c r="AP893" s="427" t="n">
        <f aca="false">+B893</f>
        <v>0</v>
      </c>
      <c r="AQ893" s="248" t="n">
        <f aca="false">+D893</f>
        <v>0</v>
      </c>
      <c r="AS893" s="249" t="n">
        <f aca="false">+P893</f>
        <v>0</v>
      </c>
      <c r="AT893" s="249" t="n">
        <f aca="false">+Q893</f>
        <v>0</v>
      </c>
    </row>
    <row r="894" customFormat="false" ht="12.75" hidden="false" customHeight="false" outlineLevel="0" collapsed="false">
      <c r="AO894" s="0" t="n">
        <f aca="false">+A894</f>
        <v>0</v>
      </c>
      <c r="AP894" s="427" t="n">
        <f aca="false">+B894</f>
        <v>0</v>
      </c>
      <c r="AQ894" s="248" t="n">
        <f aca="false">+D894</f>
        <v>0</v>
      </c>
      <c r="AS894" s="249" t="n">
        <f aca="false">+P894</f>
        <v>0</v>
      </c>
      <c r="AT894" s="249" t="n">
        <f aca="false">+Q894</f>
        <v>0</v>
      </c>
    </row>
    <row r="895" customFormat="false" ht="12.75" hidden="false" customHeight="false" outlineLevel="0" collapsed="false">
      <c r="AO895" s="0" t="n">
        <f aca="false">+A895</f>
        <v>0</v>
      </c>
      <c r="AP895" s="427" t="n">
        <f aca="false">+B895</f>
        <v>0</v>
      </c>
      <c r="AQ895" s="248" t="n">
        <f aca="false">+D895</f>
        <v>0</v>
      </c>
      <c r="AS895" s="249" t="n">
        <f aca="false">+P895</f>
        <v>0</v>
      </c>
      <c r="AT895" s="249" t="n">
        <f aca="false">+Q895</f>
        <v>0</v>
      </c>
    </row>
    <row r="896" customFormat="false" ht="12.75" hidden="false" customHeight="false" outlineLevel="0" collapsed="false">
      <c r="AO896" s="0" t="n">
        <f aca="false">+A896</f>
        <v>0</v>
      </c>
      <c r="AP896" s="427" t="n">
        <f aca="false">+B896</f>
        <v>0</v>
      </c>
      <c r="AQ896" s="248" t="n">
        <f aca="false">+D896</f>
        <v>0</v>
      </c>
      <c r="AS896" s="249" t="n">
        <f aca="false">+P896</f>
        <v>0</v>
      </c>
      <c r="AT896" s="249" t="n">
        <f aca="false">+Q896</f>
        <v>0</v>
      </c>
    </row>
    <row r="897" customFormat="false" ht="12.75" hidden="false" customHeight="false" outlineLevel="0" collapsed="false">
      <c r="AO897" s="0" t="n">
        <f aca="false">+A897</f>
        <v>0</v>
      </c>
      <c r="AP897" s="427" t="n">
        <f aca="false">+B897</f>
        <v>0</v>
      </c>
      <c r="AQ897" s="248" t="n">
        <f aca="false">+D897</f>
        <v>0</v>
      </c>
      <c r="AS897" s="249" t="n">
        <f aca="false">+P897</f>
        <v>0</v>
      </c>
      <c r="AT897" s="249" t="n">
        <f aca="false">+Q897</f>
        <v>0</v>
      </c>
    </row>
    <row r="898" customFormat="false" ht="12.75" hidden="false" customHeight="false" outlineLevel="0" collapsed="false">
      <c r="AO898" s="0" t="n">
        <f aca="false">+A898</f>
        <v>0</v>
      </c>
      <c r="AP898" s="427" t="n">
        <f aca="false">+B898</f>
        <v>0</v>
      </c>
      <c r="AQ898" s="248" t="n">
        <f aca="false">+D898</f>
        <v>0</v>
      </c>
      <c r="AS898" s="249" t="n">
        <f aca="false">+P898</f>
        <v>0</v>
      </c>
      <c r="AT898" s="249" t="n">
        <f aca="false">+Q898</f>
        <v>0</v>
      </c>
    </row>
    <row r="899" customFormat="false" ht="12.75" hidden="false" customHeight="false" outlineLevel="0" collapsed="false">
      <c r="AO899" s="0" t="n">
        <f aca="false">+A899</f>
        <v>0</v>
      </c>
      <c r="AP899" s="427" t="n">
        <f aca="false">+B899</f>
        <v>0</v>
      </c>
      <c r="AQ899" s="248" t="n">
        <f aca="false">+D899</f>
        <v>0</v>
      </c>
      <c r="AS899" s="249" t="n">
        <f aca="false">+P899</f>
        <v>0</v>
      </c>
      <c r="AT899" s="249" t="n">
        <f aca="false">+Q899</f>
        <v>0</v>
      </c>
    </row>
    <row r="900" customFormat="false" ht="12.75" hidden="false" customHeight="false" outlineLevel="0" collapsed="false">
      <c r="AO900" s="0" t="n">
        <f aca="false">+A900</f>
        <v>0</v>
      </c>
      <c r="AP900" s="427" t="n">
        <f aca="false">+B900</f>
        <v>0</v>
      </c>
      <c r="AQ900" s="248" t="n">
        <f aca="false">+D900</f>
        <v>0</v>
      </c>
      <c r="AS900" s="249" t="n">
        <f aca="false">+P900</f>
        <v>0</v>
      </c>
      <c r="AT900" s="249" t="n">
        <f aca="false">+Q900</f>
        <v>0</v>
      </c>
    </row>
    <row r="901" customFormat="false" ht="12.75" hidden="false" customHeight="false" outlineLevel="0" collapsed="false">
      <c r="AO901" s="0" t="n">
        <f aca="false">+A901</f>
        <v>0</v>
      </c>
      <c r="AP901" s="427" t="n">
        <f aca="false">+B901</f>
        <v>0</v>
      </c>
      <c r="AQ901" s="248" t="n">
        <f aca="false">+D901</f>
        <v>0</v>
      </c>
      <c r="AS901" s="249" t="n">
        <f aca="false">+P901</f>
        <v>0</v>
      </c>
      <c r="AT901" s="249" t="n">
        <f aca="false">+Q901</f>
        <v>0</v>
      </c>
    </row>
    <row r="902" customFormat="false" ht="12.75" hidden="false" customHeight="false" outlineLevel="0" collapsed="false">
      <c r="AO902" s="0" t="n">
        <f aca="false">+A902</f>
        <v>0</v>
      </c>
      <c r="AP902" s="427" t="n">
        <f aca="false">+B902</f>
        <v>0</v>
      </c>
      <c r="AQ902" s="248" t="n">
        <f aca="false">+D902</f>
        <v>0</v>
      </c>
      <c r="AS902" s="249" t="n">
        <f aca="false">+P902</f>
        <v>0</v>
      </c>
      <c r="AT902" s="249" t="n">
        <f aca="false">+Q902</f>
        <v>0</v>
      </c>
    </row>
    <row r="903" customFormat="false" ht="12.75" hidden="false" customHeight="false" outlineLevel="0" collapsed="false">
      <c r="AO903" s="0" t="n">
        <f aca="false">+A903</f>
        <v>0</v>
      </c>
      <c r="AP903" s="427" t="n">
        <f aca="false">+B903</f>
        <v>0</v>
      </c>
      <c r="AQ903" s="248" t="n">
        <f aca="false">+D903</f>
        <v>0</v>
      </c>
      <c r="AS903" s="249" t="n">
        <f aca="false">+P903</f>
        <v>0</v>
      </c>
      <c r="AT903" s="249" t="n">
        <f aca="false">+Q903</f>
        <v>0</v>
      </c>
    </row>
    <row r="904" customFormat="false" ht="12.75" hidden="false" customHeight="false" outlineLevel="0" collapsed="false">
      <c r="AO904" s="0" t="n">
        <f aca="false">+A904</f>
        <v>0</v>
      </c>
      <c r="AP904" s="427" t="n">
        <f aca="false">+B904</f>
        <v>0</v>
      </c>
      <c r="AQ904" s="248" t="n">
        <f aca="false">+D904</f>
        <v>0</v>
      </c>
      <c r="AS904" s="249" t="n">
        <f aca="false">+P904</f>
        <v>0</v>
      </c>
      <c r="AT904" s="249" t="n">
        <f aca="false">+Q904</f>
        <v>0</v>
      </c>
    </row>
    <row r="905" customFormat="false" ht="12.75" hidden="false" customHeight="false" outlineLevel="0" collapsed="false">
      <c r="AO905" s="0" t="n">
        <f aca="false">+A905</f>
        <v>0</v>
      </c>
      <c r="AP905" s="427" t="n">
        <f aca="false">+B905</f>
        <v>0</v>
      </c>
      <c r="AQ905" s="248" t="n">
        <f aca="false">+D905</f>
        <v>0</v>
      </c>
      <c r="AS905" s="249" t="n">
        <f aca="false">+P905</f>
        <v>0</v>
      </c>
      <c r="AT905" s="249" t="n">
        <f aca="false">+Q905</f>
        <v>0</v>
      </c>
    </row>
    <row r="906" customFormat="false" ht="12.75" hidden="false" customHeight="false" outlineLevel="0" collapsed="false">
      <c r="AO906" s="0" t="n">
        <f aca="false">+A906</f>
        <v>0</v>
      </c>
      <c r="AP906" s="427" t="n">
        <f aca="false">+B906</f>
        <v>0</v>
      </c>
      <c r="AQ906" s="248" t="n">
        <f aca="false">+D906</f>
        <v>0</v>
      </c>
      <c r="AS906" s="249" t="n">
        <f aca="false">+P906</f>
        <v>0</v>
      </c>
      <c r="AT906" s="249" t="n">
        <f aca="false">+Q906</f>
        <v>0</v>
      </c>
    </row>
    <row r="907" customFormat="false" ht="12.75" hidden="false" customHeight="false" outlineLevel="0" collapsed="false">
      <c r="AO907" s="0" t="n">
        <f aca="false">+A907</f>
        <v>0</v>
      </c>
      <c r="AP907" s="427" t="n">
        <f aca="false">+B907</f>
        <v>0</v>
      </c>
      <c r="AQ907" s="248" t="n">
        <f aca="false">+D907</f>
        <v>0</v>
      </c>
      <c r="AS907" s="249" t="n">
        <f aca="false">+P907</f>
        <v>0</v>
      </c>
      <c r="AT907" s="249" t="n">
        <f aca="false">+Q907</f>
        <v>0</v>
      </c>
    </row>
    <row r="908" customFormat="false" ht="12.75" hidden="false" customHeight="false" outlineLevel="0" collapsed="false">
      <c r="AO908" s="0" t="n">
        <f aca="false">+A908</f>
        <v>0</v>
      </c>
      <c r="AP908" s="427" t="n">
        <f aca="false">+B908</f>
        <v>0</v>
      </c>
      <c r="AQ908" s="248" t="n">
        <f aca="false">+D908</f>
        <v>0</v>
      </c>
      <c r="AS908" s="249" t="n">
        <f aca="false">+P908</f>
        <v>0</v>
      </c>
      <c r="AT908" s="249" t="n">
        <f aca="false">+Q908</f>
        <v>0</v>
      </c>
    </row>
    <row r="909" customFormat="false" ht="12.75" hidden="false" customHeight="false" outlineLevel="0" collapsed="false">
      <c r="AO909" s="0" t="n">
        <f aca="false">+A909</f>
        <v>0</v>
      </c>
      <c r="AP909" s="427" t="n">
        <f aca="false">+B909</f>
        <v>0</v>
      </c>
      <c r="AQ909" s="248" t="n">
        <f aca="false">+D909</f>
        <v>0</v>
      </c>
      <c r="AS909" s="249" t="n">
        <f aca="false">+P909</f>
        <v>0</v>
      </c>
      <c r="AT909" s="249" t="n">
        <f aca="false">+Q909</f>
        <v>0</v>
      </c>
    </row>
    <row r="910" customFormat="false" ht="12.75" hidden="false" customHeight="false" outlineLevel="0" collapsed="false">
      <c r="AO910" s="0" t="n">
        <f aca="false">+A910</f>
        <v>0</v>
      </c>
      <c r="AP910" s="427" t="n">
        <f aca="false">+B910</f>
        <v>0</v>
      </c>
      <c r="AQ910" s="248" t="n">
        <f aca="false">+D910</f>
        <v>0</v>
      </c>
      <c r="AS910" s="249" t="n">
        <f aca="false">+P910</f>
        <v>0</v>
      </c>
      <c r="AT910" s="249" t="n">
        <f aca="false">+Q910</f>
        <v>0</v>
      </c>
    </row>
    <row r="911" customFormat="false" ht="12.75" hidden="false" customHeight="false" outlineLevel="0" collapsed="false">
      <c r="AO911" s="0" t="n">
        <f aca="false">+A911</f>
        <v>0</v>
      </c>
      <c r="AP911" s="427" t="n">
        <f aca="false">+B911</f>
        <v>0</v>
      </c>
      <c r="AQ911" s="248" t="n">
        <f aca="false">+D911</f>
        <v>0</v>
      </c>
      <c r="AS911" s="249" t="n">
        <f aca="false">+P911</f>
        <v>0</v>
      </c>
      <c r="AT911" s="249" t="n">
        <f aca="false">+Q911</f>
        <v>0</v>
      </c>
    </row>
    <row r="912" customFormat="false" ht="12.75" hidden="false" customHeight="false" outlineLevel="0" collapsed="false">
      <c r="AO912" s="0" t="n">
        <f aca="false">+A912</f>
        <v>0</v>
      </c>
      <c r="AP912" s="427" t="n">
        <f aca="false">+B912</f>
        <v>0</v>
      </c>
      <c r="AQ912" s="248" t="n">
        <f aca="false">+D912</f>
        <v>0</v>
      </c>
      <c r="AS912" s="249" t="n">
        <f aca="false">+P912</f>
        <v>0</v>
      </c>
      <c r="AT912" s="249" t="n">
        <f aca="false">+Q912</f>
        <v>0</v>
      </c>
    </row>
    <row r="913" customFormat="false" ht="12.75" hidden="false" customHeight="false" outlineLevel="0" collapsed="false">
      <c r="AO913" s="0" t="n">
        <f aca="false">+A913</f>
        <v>0</v>
      </c>
      <c r="AP913" s="427" t="n">
        <f aca="false">+B913</f>
        <v>0</v>
      </c>
      <c r="AQ913" s="248" t="n">
        <f aca="false">+D913</f>
        <v>0</v>
      </c>
      <c r="AS913" s="249" t="n">
        <f aca="false">+P913</f>
        <v>0</v>
      </c>
      <c r="AT913" s="249" t="n">
        <f aca="false">+Q913</f>
        <v>0</v>
      </c>
    </row>
    <row r="914" customFormat="false" ht="12.75" hidden="false" customHeight="false" outlineLevel="0" collapsed="false">
      <c r="AO914" s="0" t="n">
        <f aca="false">+A914</f>
        <v>0</v>
      </c>
      <c r="AP914" s="427" t="n">
        <f aca="false">+B914</f>
        <v>0</v>
      </c>
      <c r="AQ914" s="248" t="n">
        <f aca="false">+D914</f>
        <v>0</v>
      </c>
      <c r="AS914" s="249" t="n">
        <f aca="false">+P914</f>
        <v>0</v>
      </c>
      <c r="AT914" s="249" t="n">
        <f aca="false">+Q914</f>
        <v>0</v>
      </c>
    </row>
    <row r="915" customFormat="false" ht="12.75" hidden="false" customHeight="false" outlineLevel="0" collapsed="false">
      <c r="AO915" s="0" t="n">
        <f aca="false">+A915</f>
        <v>0</v>
      </c>
      <c r="AP915" s="427" t="n">
        <f aca="false">+B915</f>
        <v>0</v>
      </c>
      <c r="AQ915" s="248" t="n">
        <f aca="false">+D915</f>
        <v>0</v>
      </c>
      <c r="AS915" s="249" t="n">
        <f aca="false">+P915</f>
        <v>0</v>
      </c>
      <c r="AT915" s="249" t="n">
        <f aca="false">+Q915</f>
        <v>0</v>
      </c>
    </row>
    <row r="916" customFormat="false" ht="12.75" hidden="false" customHeight="false" outlineLevel="0" collapsed="false">
      <c r="AO916" s="0" t="n">
        <f aca="false">+A916</f>
        <v>0</v>
      </c>
      <c r="AP916" s="427" t="n">
        <f aca="false">+B916</f>
        <v>0</v>
      </c>
      <c r="AQ916" s="248" t="n">
        <f aca="false">+D916</f>
        <v>0</v>
      </c>
      <c r="AS916" s="249" t="n">
        <f aca="false">+P916</f>
        <v>0</v>
      </c>
      <c r="AT916" s="249" t="n">
        <f aca="false">+Q916</f>
        <v>0</v>
      </c>
    </row>
    <row r="917" customFormat="false" ht="12.75" hidden="false" customHeight="false" outlineLevel="0" collapsed="false">
      <c r="AO917" s="0" t="n">
        <f aca="false">+A917</f>
        <v>0</v>
      </c>
      <c r="AP917" s="427" t="n">
        <f aca="false">+B917</f>
        <v>0</v>
      </c>
      <c r="AQ917" s="248" t="n">
        <f aca="false">+D917</f>
        <v>0</v>
      </c>
      <c r="AS917" s="249" t="n">
        <f aca="false">+P917</f>
        <v>0</v>
      </c>
      <c r="AT917" s="249" t="n">
        <f aca="false">+Q917</f>
        <v>0</v>
      </c>
    </row>
    <row r="918" customFormat="false" ht="12.75" hidden="false" customHeight="false" outlineLevel="0" collapsed="false">
      <c r="AO918" s="0" t="n">
        <f aca="false">+A918</f>
        <v>0</v>
      </c>
      <c r="AP918" s="427" t="n">
        <f aca="false">+B918</f>
        <v>0</v>
      </c>
      <c r="AQ918" s="248" t="n">
        <f aca="false">+D918</f>
        <v>0</v>
      </c>
      <c r="AS918" s="249" t="n">
        <f aca="false">+P918</f>
        <v>0</v>
      </c>
      <c r="AT918" s="249" t="n">
        <f aca="false">+Q918</f>
        <v>0</v>
      </c>
    </row>
    <row r="919" customFormat="false" ht="12.75" hidden="false" customHeight="false" outlineLevel="0" collapsed="false">
      <c r="AO919" s="0" t="n">
        <f aca="false">+A919</f>
        <v>0</v>
      </c>
      <c r="AP919" s="427" t="n">
        <f aca="false">+B919</f>
        <v>0</v>
      </c>
      <c r="AQ919" s="248" t="n">
        <f aca="false">+D919</f>
        <v>0</v>
      </c>
      <c r="AS919" s="249" t="n">
        <f aca="false">+P919</f>
        <v>0</v>
      </c>
      <c r="AT919" s="249" t="n">
        <f aca="false">+Q919</f>
        <v>0</v>
      </c>
    </row>
    <row r="920" customFormat="false" ht="12.75" hidden="false" customHeight="false" outlineLevel="0" collapsed="false">
      <c r="AO920" s="0" t="n">
        <f aca="false">+A920</f>
        <v>0</v>
      </c>
      <c r="AP920" s="427" t="n">
        <f aca="false">+B920</f>
        <v>0</v>
      </c>
      <c r="AQ920" s="248" t="n">
        <f aca="false">+D920</f>
        <v>0</v>
      </c>
      <c r="AS920" s="249" t="n">
        <f aca="false">+P920</f>
        <v>0</v>
      </c>
      <c r="AT920" s="249" t="n">
        <f aca="false">+Q920</f>
        <v>0</v>
      </c>
    </row>
    <row r="921" customFormat="false" ht="12.75" hidden="false" customHeight="false" outlineLevel="0" collapsed="false">
      <c r="AO921" s="0" t="n">
        <f aca="false">+A921</f>
        <v>0</v>
      </c>
      <c r="AP921" s="427" t="n">
        <f aca="false">+B921</f>
        <v>0</v>
      </c>
      <c r="AQ921" s="248" t="n">
        <f aca="false">+D921</f>
        <v>0</v>
      </c>
      <c r="AS921" s="249" t="n">
        <f aca="false">+P921</f>
        <v>0</v>
      </c>
      <c r="AT921" s="249" t="n">
        <f aca="false">+Q921</f>
        <v>0</v>
      </c>
    </row>
    <row r="922" customFormat="false" ht="12.75" hidden="false" customHeight="false" outlineLevel="0" collapsed="false">
      <c r="AO922" s="0" t="n">
        <f aca="false">+A922</f>
        <v>0</v>
      </c>
      <c r="AP922" s="427" t="n">
        <f aca="false">+B922</f>
        <v>0</v>
      </c>
      <c r="AQ922" s="248" t="n">
        <f aca="false">+D922</f>
        <v>0</v>
      </c>
      <c r="AS922" s="249" t="n">
        <f aca="false">+P922</f>
        <v>0</v>
      </c>
      <c r="AT922" s="249" t="n">
        <f aca="false">+Q922</f>
        <v>0</v>
      </c>
    </row>
    <row r="923" customFormat="false" ht="12.75" hidden="false" customHeight="false" outlineLevel="0" collapsed="false">
      <c r="AO923" s="0" t="n">
        <f aca="false">+A923</f>
        <v>0</v>
      </c>
      <c r="AP923" s="427" t="n">
        <f aca="false">+B923</f>
        <v>0</v>
      </c>
      <c r="AQ923" s="248" t="n">
        <f aca="false">+D923</f>
        <v>0</v>
      </c>
      <c r="AS923" s="249" t="n">
        <f aca="false">+P923</f>
        <v>0</v>
      </c>
      <c r="AT923" s="249" t="n">
        <f aca="false">+Q923</f>
        <v>0</v>
      </c>
    </row>
    <row r="924" customFormat="false" ht="12.75" hidden="false" customHeight="false" outlineLevel="0" collapsed="false">
      <c r="AO924" s="0" t="n">
        <f aca="false">+A924</f>
        <v>0</v>
      </c>
      <c r="AP924" s="427" t="n">
        <f aca="false">+B924</f>
        <v>0</v>
      </c>
      <c r="AQ924" s="248" t="n">
        <f aca="false">+D924</f>
        <v>0</v>
      </c>
      <c r="AS924" s="249" t="n">
        <f aca="false">+P924</f>
        <v>0</v>
      </c>
      <c r="AT924" s="249" t="n">
        <f aca="false">+Q924</f>
        <v>0</v>
      </c>
    </row>
    <row r="925" customFormat="false" ht="12.75" hidden="false" customHeight="false" outlineLevel="0" collapsed="false">
      <c r="AO925" s="0" t="n">
        <f aca="false">+A925</f>
        <v>0</v>
      </c>
      <c r="AP925" s="427" t="n">
        <f aca="false">+B925</f>
        <v>0</v>
      </c>
      <c r="AQ925" s="248" t="n">
        <f aca="false">+D925</f>
        <v>0</v>
      </c>
      <c r="AS925" s="249" t="n">
        <f aca="false">+P925</f>
        <v>0</v>
      </c>
      <c r="AT925" s="249" t="n">
        <f aca="false">+Q925</f>
        <v>0</v>
      </c>
    </row>
    <row r="926" customFormat="false" ht="12.75" hidden="false" customHeight="false" outlineLevel="0" collapsed="false">
      <c r="AO926" s="0" t="n">
        <f aca="false">+A926</f>
        <v>0</v>
      </c>
      <c r="AP926" s="427" t="n">
        <f aca="false">+B926</f>
        <v>0</v>
      </c>
      <c r="AQ926" s="248" t="n">
        <f aca="false">+D926</f>
        <v>0</v>
      </c>
      <c r="AS926" s="249" t="n">
        <f aca="false">+P926</f>
        <v>0</v>
      </c>
      <c r="AT926" s="249" t="n">
        <f aca="false">+Q926</f>
        <v>0</v>
      </c>
    </row>
    <row r="927" customFormat="false" ht="12.75" hidden="false" customHeight="false" outlineLevel="0" collapsed="false">
      <c r="AO927" s="0" t="n">
        <f aca="false">+A927</f>
        <v>0</v>
      </c>
      <c r="AP927" s="427" t="n">
        <f aca="false">+B927</f>
        <v>0</v>
      </c>
      <c r="AQ927" s="248" t="n">
        <f aca="false">+D927</f>
        <v>0</v>
      </c>
      <c r="AS927" s="249" t="n">
        <f aca="false">+P927</f>
        <v>0</v>
      </c>
      <c r="AT927" s="249" t="n">
        <f aca="false">+Q927</f>
        <v>0</v>
      </c>
    </row>
    <row r="928" customFormat="false" ht="12.75" hidden="false" customHeight="false" outlineLevel="0" collapsed="false">
      <c r="AO928" s="0" t="n">
        <f aca="false">+A928</f>
        <v>0</v>
      </c>
      <c r="AP928" s="427" t="n">
        <f aca="false">+B928</f>
        <v>0</v>
      </c>
      <c r="AQ928" s="248" t="n">
        <f aca="false">+D928</f>
        <v>0</v>
      </c>
      <c r="AS928" s="249" t="n">
        <f aca="false">+P928</f>
        <v>0</v>
      </c>
      <c r="AT928" s="249" t="n">
        <f aca="false">+Q928</f>
        <v>0</v>
      </c>
    </row>
    <row r="929" customFormat="false" ht="12.75" hidden="false" customHeight="false" outlineLevel="0" collapsed="false">
      <c r="AO929" s="0" t="n">
        <f aca="false">+A929</f>
        <v>0</v>
      </c>
      <c r="AP929" s="427" t="n">
        <f aca="false">+B929</f>
        <v>0</v>
      </c>
      <c r="AQ929" s="248" t="n">
        <f aca="false">+D929</f>
        <v>0</v>
      </c>
      <c r="AS929" s="249" t="n">
        <f aca="false">+P929</f>
        <v>0</v>
      </c>
      <c r="AT929" s="249" t="n">
        <f aca="false">+Q929</f>
        <v>0</v>
      </c>
    </row>
    <row r="930" customFormat="false" ht="12.75" hidden="false" customHeight="false" outlineLevel="0" collapsed="false">
      <c r="AO930" s="0" t="n">
        <f aca="false">+A930</f>
        <v>0</v>
      </c>
      <c r="AP930" s="427" t="n">
        <f aca="false">+B930</f>
        <v>0</v>
      </c>
      <c r="AQ930" s="248" t="n">
        <f aca="false">+D930</f>
        <v>0</v>
      </c>
      <c r="AS930" s="249" t="n">
        <f aca="false">+P930</f>
        <v>0</v>
      </c>
      <c r="AT930" s="249" t="n">
        <f aca="false">+Q930</f>
        <v>0</v>
      </c>
    </row>
    <row r="931" customFormat="false" ht="12.75" hidden="false" customHeight="false" outlineLevel="0" collapsed="false">
      <c r="AO931" s="0" t="n">
        <f aca="false">+A931</f>
        <v>0</v>
      </c>
      <c r="AP931" s="427" t="n">
        <f aca="false">+B931</f>
        <v>0</v>
      </c>
      <c r="AQ931" s="248" t="n">
        <f aca="false">+D931</f>
        <v>0</v>
      </c>
      <c r="AS931" s="249" t="n">
        <f aca="false">+P931</f>
        <v>0</v>
      </c>
      <c r="AT931" s="249" t="n">
        <f aca="false">+Q931</f>
        <v>0</v>
      </c>
    </row>
    <row r="932" customFormat="false" ht="12.75" hidden="false" customHeight="false" outlineLevel="0" collapsed="false">
      <c r="AO932" s="0" t="n">
        <f aca="false">+A932</f>
        <v>0</v>
      </c>
      <c r="AP932" s="427" t="n">
        <f aca="false">+B932</f>
        <v>0</v>
      </c>
      <c r="AQ932" s="248" t="n">
        <f aca="false">+D932</f>
        <v>0</v>
      </c>
      <c r="AS932" s="249" t="n">
        <f aca="false">+P932</f>
        <v>0</v>
      </c>
      <c r="AT932" s="249" t="n">
        <f aca="false">+Q932</f>
        <v>0</v>
      </c>
    </row>
    <row r="933" customFormat="false" ht="12.75" hidden="false" customHeight="false" outlineLevel="0" collapsed="false">
      <c r="AO933" s="0" t="n">
        <f aca="false">+A933</f>
        <v>0</v>
      </c>
      <c r="AP933" s="427" t="n">
        <f aca="false">+B933</f>
        <v>0</v>
      </c>
      <c r="AQ933" s="248" t="n">
        <f aca="false">+D933</f>
        <v>0</v>
      </c>
      <c r="AS933" s="249" t="n">
        <f aca="false">+P933</f>
        <v>0</v>
      </c>
      <c r="AT933" s="249" t="n">
        <f aca="false">+Q933</f>
        <v>0</v>
      </c>
    </row>
    <row r="934" customFormat="false" ht="12.75" hidden="false" customHeight="false" outlineLevel="0" collapsed="false">
      <c r="AO934" s="0" t="n">
        <f aca="false">+A934</f>
        <v>0</v>
      </c>
      <c r="AP934" s="427" t="n">
        <f aca="false">+B934</f>
        <v>0</v>
      </c>
      <c r="AQ934" s="248" t="n">
        <f aca="false">+D934</f>
        <v>0</v>
      </c>
      <c r="AS934" s="249" t="n">
        <f aca="false">+P934</f>
        <v>0</v>
      </c>
      <c r="AT934" s="249" t="n">
        <f aca="false">+Q934</f>
        <v>0</v>
      </c>
    </row>
    <row r="935" customFormat="false" ht="12.75" hidden="false" customHeight="false" outlineLevel="0" collapsed="false">
      <c r="AO935" s="0" t="n">
        <f aca="false">+A935</f>
        <v>0</v>
      </c>
      <c r="AP935" s="427" t="n">
        <f aca="false">+B935</f>
        <v>0</v>
      </c>
      <c r="AQ935" s="248" t="n">
        <f aca="false">+D935</f>
        <v>0</v>
      </c>
      <c r="AS935" s="249" t="n">
        <f aca="false">+P935</f>
        <v>0</v>
      </c>
      <c r="AT935" s="249" t="n">
        <f aca="false">+Q935</f>
        <v>0</v>
      </c>
    </row>
    <row r="936" customFormat="false" ht="12.75" hidden="false" customHeight="false" outlineLevel="0" collapsed="false">
      <c r="AO936" s="0" t="n">
        <f aca="false">+A936</f>
        <v>0</v>
      </c>
      <c r="AP936" s="427" t="n">
        <f aca="false">+B936</f>
        <v>0</v>
      </c>
      <c r="AQ936" s="248" t="n">
        <f aca="false">+D936</f>
        <v>0</v>
      </c>
      <c r="AS936" s="249" t="n">
        <f aca="false">+P936</f>
        <v>0</v>
      </c>
      <c r="AT936" s="249" t="n">
        <f aca="false">+Q936</f>
        <v>0</v>
      </c>
    </row>
    <row r="937" customFormat="false" ht="12.75" hidden="false" customHeight="false" outlineLevel="0" collapsed="false">
      <c r="AO937" s="0" t="n">
        <f aca="false">+A937</f>
        <v>0</v>
      </c>
      <c r="AP937" s="427" t="n">
        <f aca="false">+B937</f>
        <v>0</v>
      </c>
      <c r="AQ937" s="248" t="n">
        <f aca="false">+D937</f>
        <v>0</v>
      </c>
      <c r="AS937" s="249" t="n">
        <f aca="false">+P937</f>
        <v>0</v>
      </c>
      <c r="AT937" s="249" t="n">
        <f aca="false">+Q937</f>
        <v>0</v>
      </c>
    </row>
    <row r="938" customFormat="false" ht="12.75" hidden="false" customHeight="false" outlineLevel="0" collapsed="false">
      <c r="AO938" s="0" t="n">
        <f aca="false">+A938</f>
        <v>0</v>
      </c>
      <c r="AP938" s="427" t="n">
        <f aca="false">+B938</f>
        <v>0</v>
      </c>
      <c r="AQ938" s="248" t="n">
        <f aca="false">+D938</f>
        <v>0</v>
      </c>
      <c r="AS938" s="249" t="n">
        <f aca="false">+P938</f>
        <v>0</v>
      </c>
      <c r="AT938" s="249" t="n">
        <f aca="false">+Q938</f>
        <v>0</v>
      </c>
    </row>
    <row r="939" customFormat="false" ht="12.75" hidden="false" customHeight="false" outlineLevel="0" collapsed="false">
      <c r="AO939" s="0" t="n">
        <f aca="false">+A939</f>
        <v>0</v>
      </c>
      <c r="AP939" s="427" t="n">
        <f aca="false">+B939</f>
        <v>0</v>
      </c>
      <c r="AQ939" s="248" t="n">
        <f aca="false">+D939</f>
        <v>0</v>
      </c>
      <c r="AS939" s="249" t="n">
        <f aca="false">+P939</f>
        <v>0</v>
      </c>
      <c r="AT939" s="249" t="n">
        <f aca="false">+Q939</f>
        <v>0</v>
      </c>
    </row>
    <row r="940" customFormat="false" ht="12.75" hidden="false" customHeight="false" outlineLevel="0" collapsed="false">
      <c r="AO940" s="0" t="n">
        <f aca="false">+A940</f>
        <v>0</v>
      </c>
      <c r="AP940" s="427" t="n">
        <f aca="false">+B940</f>
        <v>0</v>
      </c>
      <c r="AQ940" s="248" t="n">
        <f aca="false">+D940</f>
        <v>0</v>
      </c>
      <c r="AS940" s="249" t="n">
        <f aca="false">+P940</f>
        <v>0</v>
      </c>
      <c r="AT940" s="249" t="n">
        <f aca="false">+Q940</f>
        <v>0</v>
      </c>
    </row>
    <row r="941" customFormat="false" ht="12.75" hidden="false" customHeight="false" outlineLevel="0" collapsed="false">
      <c r="AO941" s="0" t="n">
        <f aca="false">+A941</f>
        <v>0</v>
      </c>
      <c r="AP941" s="427" t="n">
        <f aca="false">+B941</f>
        <v>0</v>
      </c>
      <c r="AQ941" s="248" t="n">
        <f aca="false">+D941</f>
        <v>0</v>
      </c>
      <c r="AS941" s="249" t="n">
        <f aca="false">+P941</f>
        <v>0</v>
      </c>
      <c r="AT941" s="249" t="n">
        <f aca="false">+Q941</f>
        <v>0</v>
      </c>
    </row>
    <row r="942" customFormat="false" ht="12.75" hidden="false" customHeight="false" outlineLevel="0" collapsed="false">
      <c r="AO942" s="0" t="n">
        <f aca="false">+A942</f>
        <v>0</v>
      </c>
      <c r="AP942" s="427" t="n">
        <f aca="false">+B942</f>
        <v>0</v>
      </c>
      <c r="AQ942" s="248" t="n">
        <f aca="false">+D942</f>
        <v>0</v>
      </c>
      <c r="AS942" s="249" t="n">
        <f aca="false">+P942</f>
        <v>0</v>
      </c>
      <c r="AT942" s="249" t="n">
        <f aca="false">+Q942</f>
        <v>0</v>
      </c>
    </row>
    <row r="943" customFormat="false" ht="12.75" hidden="false" customHeight="false" outlineLevel="0" collapsed="false">
      <c r="AO943" s="0" t="n">
        <f aca="false">+A943</f>
        <v>0</v>
      </c>
      <c r="AP943" s="427" t="n">
        <f aca="false">+B943</f>
        <v>0</v>
      </c>
      <c r="AQ943" s="248" t="n">
        <f aca="false">+D943</f>
        <v>0</v>
      </c>
      <c r="AS943" s="249" t="n">
        <f aca="false">+P943</f>
        <v>0</v>
      </c>
      <c r="AT943" s="249" t="n">
        <f aca="false">+Q943</f>
        <v>0</v>
      </c>
    </row>
    <row r="944" customFormat="false" ht="12.75" hidden="false" customHeight="false" outlineLevel="0" collapsed="false">
      <c r="AO944" s="0" t="n">
        <f aca="false">+A944</f>
        <v>0</v>
      </c>
      <c r="AP944" s="427" t="n">
        <f aca="false">+B944</f>
        <v>0</v>
      </c>
      <c r="AQ944" s="248" t="n">
        <f aca="false">+D944</f>
        <v>0</v>
      </c>
      <c r="AS944" s="249" t="n">
        <f aca="false">+P944</f>
        <v>0</v>
      </c>
      <c r="AT944" s="249" t="n">
        <f aca="false">+Q944</f>
        <v>0</v>
      </c>
    </row>
    <row r="945" customFormat="false" ht="12.75" hidden="false" customHeight="false" outlineLevel="0" collapsed="false">
      <c r="AO945" s="0" t="n">
        <f aca="false">+A945</f>
        <v>0</v>
      </c>
      <c r="AP945" s="427" t="n">
        <f aca="false">+B945</f>
        <v>0</v>
      </c>
      <c r="AQ945" s="248" t="n">
        <f aca="false">+D945</f>
        <v>0</v>
      </c>
      <c r="AS945" s="249" t="n">
        <f aca="false">+P945</f>
        <v>0</v>
      </c>
      <c r="AT945" s="249" t="n">
        <f aca="false">+Q945</f>
        <v>0</v>
      </c>
    </row>
    <row r="946" customFormat="false" ht="12.75" hidden="false" customHeight="false" outlineLevel="0" collapsed="false">
      <c r="AO946" s="0" t="n">
        <f aca="false">+A946</f>
        <v>0</v>
      </c>
      <c r="AP946" s="427" t="n">
        <f aca="false">+B946</f>
        <v>0</v>
      </c>
      <c r="AQ946" s="248" t="n">
        <f aca="false">+D946</f>
        <v>0</v>
      </c>
      <c r="AS946" s="249" t="n">
        <f aca="false">+P946</f>
        <v>0</v>
      </c>
      <c r="AT946" s="249" t="n">
        <f aca="false">+Q946</f>
        <v>0</v>
      </c>
    </row>
    <row r="947" customFormat="false" ht="12.75" hidden="false" customHeight="false" outlineLevel="0" collapsed="false">
      <c r="AO947" s="0" t="n">
        <f aca="false">+A947</f>
        <v>0</v>
      </c>
      <c r="AP947" s="427" t="n">
        <f aca="false">+B947</f>
        <v>0</v>
      </c>
      <c r="AQ947" s="248" t="n">
        <f aca="false">+D947</f>
        <v>0</v>
      </c>
      <c r="AS947" s="249" t="n">
        <f aca="false">+P947</f>
        <v>0</v>
      </c>
      <c r="AT947" s="249" t="n">
        <f aca="false">+Q947</f>
        <v>0</v>
      </c>
    </row>
    <row r="948" customFormat="false" ht="12.75" hidden="false" customHeight="false" outlineLevel="0" collapsed="false">
      <c r="AO948" s="0" t="n">
        <f aca="false">+A948</f>
        <v>0</v>
      </c>
      <c r="AP948" s="427" t="n">
        <f aca="false">+B948</f>
        <v>0</v>
      </c>
      <c r="AQ948" s="248" t="n">
        <f aca="false">+D948</f>
        <v>0</v>
      </c>
      <c r="AS948" s="249" t="n">
        <f aca="false">+P948</f>
        <v>0</v>
      </c>
      <c r="AT948" s="249" t="n">
        <f aca="false">+Q948</f>
        <v>0</v>
      </c>
    </row>
    <row r="949" customFormat="false" ht="12.75" hidden="false" customHeight="false" outlineLevel="0" collapsed="false">
      <c r="AO949" s="0" t="n">
        <f aca="false">+A949</f>
        <v>0</v>
      </c>
      <c r="AP949" s="427" t="n">
        <f aca="false">+B949</f>
        <v>0</v>
      </c>
      <c r="AQ949" s="248" t="n">
        <f aca="false">+D949</f>
        <v>0</v>
      </c>
      <c r="AS949" s="249" t="n">
        <f aca="false">+P949</f>
        <v>0</v>
      </c>
      <c r="AT949" s="249" t="n">
        <f aca="false">+Q949</f>
        <v>0</v>
      </c>
    </row>
    <row r="950" customFormat="false" ht="12.75" hidden="false" customHeight="false" outlineLevel="0" collapsed="false">
      <c r="AO950" s="0" t="n">
        <f aca="false">+A950</f>
        <v>0</v>
      </c>
      <c r="AP950" s="427" t="n">
        <f aca="false">+B950</f>
        <v>0</v>
      </c>
      <c r="AQ950" s="248" t="n">
        <f aca="false">+D950</f>
        <v>0</v>
      </c>
      <c r="AS950" s="249" t="n">
        <f aca="false">+P950</f>
        <v>0</v>
      </c>
      <c r="AT950" s="249" t="n">
        <f aca="false">+Q950</f>
        <v>0</v>
      </c>
    </row>
    <row r="951" customFormat="false" ht="12.75" hidden="false" customHeight="false" outlineLevel="0" collapsed="false">
      <c r="AO951" s="0" t="n">
        <f aca="false">+A951</f>
        <v>0</v>
      </c>
      <c r="AP951" s="427" t="n">
        <f aca="false">+B951</f>
        <v>0</v>
      </c>
      <c r="AQ951" s="248" t="n">
        <f aca="false">+D951</f>
        <v>0</v>
      </c>
      <c r="AS951" s="249" t="n">
        <f aca="false">+P951</f>
        <v>0</v>
      </c>
      <c r="AT951" s="249" t="n">
        <f aca="false">+Q951</f>
        <v>0</v>
      </c>
    </row>
    <row r="952" customFormat="false" ht="12.75" hidden="false" customHeight="false" outlineLevel="0" collapsed="false">
      <c r="AO952" s="0" t="n">
        <f aca="false">+A952</f>
        <v>0</v>
      </c>
      <c r="AP952" s="427" t="n">
        <f aca="false">+B952</f>
        <v>0</v>
      </c>
      <c r="AQ952" s="248" t="n">
        <f aca="false">+D952</f>
        <v>0</v>
      </c>
      <c r="AS952" s="249" t="n">
        <f aca="false">+P952</f>
        <v>0</v>
      </c>
      <c r="AT952" s="249" t="n">
        <f aca="false">+Q952</f>
        <v>0</v>
      </c>
    </row>
    <row r="953" customFormat="false" ht="12.75" hidden="false" customHeight="false" outlineLevel="0" collapsed="false">
      <c r="AO953" s="0" t="n">
        <f aca="false">+A953</f>
        <v>0</v>
      </c>
      <c r="AP953" s="427" t="n">
        <f aca="false">+B953</f>
        <v>0</v>
      </c>
      <c r="AQ953" s="248" t="n">
        <f aca="false">+D953</f>
        <v>0</v>
      </c>
      <c r="AS953" s="249" t="n">
        <f aca="false">+P953</f>
        <v>0</v>
      </c>
      <c r="AT953" s="249" t="n">
        <f aca="false">+Q953</f>
        <v>0</v>
      </c>
    </row>
    <row r="954" customFormat="false" ht="12.75" hidden="false" customHeight="false" outlineLevel="0" collapsed="false">
      <c r="AO954" s="0" t="n">
        <f aca="false">+A954</f>
        <v>0</v>
      </c>
      <c r="AP954" s="427" t="n">
        <f aca="false">+B954</f>
        <v>0</v>
      </c>
      <c r="AQ954" s="248" t="n">
        <f aca="false">+D954</f>
        <v>0</v>
      </c>
      <c r="AS954" s="249" t="n">
        <f aca="false">+P954</f>
        <v>0</v>
      </c>
      <c r="AT954" s="249" t="n">
        <f aca="false">+Q954</f>
        <v>0</v>
      </c>
    </row>
    <row r="955" customFormat="false" ht="12.75" hidden="false" customHeight="false" outlineLevel="0" collapsed="false">
      <c r="AO955" s="0" t="n">
        <f aca="false">+A955</f>
        <v>0</v>
      </c>
      <c r="AP955" s="427" t="n">
        <f aca="false">+B955</f>
        <v>0</v>
      </c>
      <c r="AQ955" s="248" t="n">
        <f aca="false">+D955</f>
        <v>0</v>
      </c>
      <c r="AS955" s="249" t="n">
        <f aca="false">+P955</f>
        <v>0</v>
      </c>
      <c r="AT955" s="249" t="n">
        <f aca="false">+Q955</f>
        <v>0</v>
      </c>
    </row>
    <row r="956" customFormat="false" ht="12.75" hidden="false" customHeight="false" outlineLevel="0" collapsed="false">
      <c r="AO956" s="0" t="n">
        <f aca="false">+A956</f>
        <v>0</v>
      </c>
      <c r="AP956" s="427" t="n">
        <f aca="false">+B956</f>
        <v>0</v>
      </c>
      <c r="AQ956" s="248" t="n">
        <f aca="false">+D956</f>
        <v>0</v>
      </c>
      <c r="AS956" s="249" t="n">
        <f aca="false">+P956</f>
        <v>0</v>
      </c>
      <c r="AT956" s="249" t="n">
        <f aca="false">+Q956</f>
        <v>0</v>
      </c>
    </row>
    <row r="957" customFormat="false" ht="12.75" hidden="false" customHeight="false" outlineLevel="0" collapsed="false">
      <c r="AO957" s="0" t="n">
        <f aca="false">+A957</f>
        <v>0</v>
      </c>
      <c r="AP957" s="427" t="n">
        <f aca="false">+B957</f>
        <v>0</v>
      </c>
      <c r="AQ957" s="248" t="n">
        <f aca="false">+D957</f>
        <v>0</v>
      </c>
      <c r="AS957" s="249" t="n">
        <f aca="false">+P957</f>
        <v>0</v>
      </c>
      <c r="AT957" s="249" t="n">
        <f aca="false">+Q957</f>
        <v>0</v>
      </c>
    </row>
    <row r="958" customFormat="false" ht="12.75" hidden="false" customHeight="false" outlineLevel="0" collapsed="false">
      <c r="AO958" s="0" t="n">
        <f aca="false">+A958</f>
        <v>0</v>
      </c>
      <c r="AP958" s="427" t="n">
        <f aca="false">+B958</f>
        <v>0</v>
      </c>
      <c r="AQ958" s="248" t="n">
        <f aca="false">+D958</f>
        <v>0</v>
      </c>
      <c r="AS958" s="249" t="n">
        <f aca="false">+P958</f>
        <v>0</v>
      </c>
      <c r="AT958" s="249" t="n">
        <f aca="false">+Q958</f>
        <v>0</v>
      </c>
    </row>
    <row r="959" customFormat="false" ht="12.75" hidden="false" customHeight="false" outlineLevel="0" collapsed="false">
      <c r="AO959" s="0" t="n">
        <f aca="false">+A959</f>
        <v>0</v>
      </c>
      <c r="AP959" s="427" t="n">
        <f aca="false">+B959</f>
        <v>0</v>
      </c>
      <c r="AQ959" s="248" t="n">
        <f aca="false">+D959</f>
        <v>0</v>
      </c>
      <c r="AS959" s="249" t="n">
        <f aca="false">+P959</f>
        <v>0</v>
      </c>
      <c r="AT959" s="249" t="n">
        <f aca="false">+Q959</f>
        <v>0</v>
      </c>
    </row>
    <row r="960" customFormat="false" ht="12.75" hidden="false" customHeight="false" outlineLevel="0" collapsed="false">
      <c r="AO960" s="0" t="n">
        <f aca="false">+A960</f>
        <v>0</v>
      </c>
      <c r="AP960" s="427" t="n">
        <f aca="false">+B960</f>
        <v>0</v>
      </c>
      <c r="AQ960" s="248" t="n">
        <f aca="false">+D960</f>
        <v>0</v>
      </c>
      <c r="AS960" s="249" t="n">
        <f aca="false">+P960</f>
        <v>0</v>
      </c>
      <c r="AT960" s="249" t="n">
        <f aca="false">+Q960</f>
        <v>0</v>
      </c>
    </row>
    <row r="961" customFormat="false" ht="12.75" hidden="false" customHeight="false" outlineLevel="0" collapsed="false">
      <c r="AO961" s="0" t="n">
        <f aca="false">+A961</f>
        <v>0</v>
      </c>
      <c r="AP961" s="427" t="n">
        <f aca="false">+B961</f>
        <v>0</v>
      </c>
      <c r="AQ961" s="248" t="n">
        <f aca="false">+D961</f>
        <v>0</v>
      </c>
      <c r="AS961" s="249" t="n">
        <f aca="false">+P961</f>
        <v>0</v>
      </c>
      <c r="AT961" s="249" t="n">
        <f aca="false">+Q961</f>
        <v>0</v>
      </c>
    </row>
    <row r="962" customFormat="false" ht="12.75" hidden="false" customHeight="false" outlineLevel="0" collapsed="false">
      <c r="AO962" s="0" t="n">
        <f aca="false">+A962</f>
        <v>0</v>
      </c>
      <c r="AP962" s="427" t="n">
        <f aca="false">+B962</f>
        <v>0</v>
      </c>
      <c r="AQ962" s="248" t="n">
        <f aca="false">+D962</f>
        <v>0</v>
      </c>
      <c r="AS962" s="249" t="n">
        <f aca="false">+P962</f>
        <v>0</v>
      </c>
      <c r="AT962" s="249" t="n">
        <f aca="false">+Q962</f>
        <v>0</v>
      </c>
    </row>
    <row r="963" customFormat="false" ht="12.75" hidden="false" customHeight="false" outlineLevel="0" collapsed="false">
      <c r="AO963" s="0" t="n">
        <f aca="false">+A963</f>
        <v>0</v>
      </c>
      <c r="AP963" s="427" t="n">
        <f aca="false">+B963</f>
        <v>0</v>
      </c>
      <c r="AQ963" s="248" t="n">
        <f aca="false">+D963</f>
        <v>0</v>
      </c>
      <c r="AS963" s="249" t="n">
        <f aca="false">+P963</f>
        <v>0</v>
      </c>
      <c r="AT963" s="249" t="n">
        <f aca="false">+Q963</f>
        <v>0</v>
      </c>
    </row>
    <row r="964" customFormat="false" ht="12.75" hidden="false" customHeight="false" outlineLevel="0" collapsed="false">
      <c r="AO964" s="0" t="n">
        <f aca="false">+A964</f>
        <v>0</v>
      </c>
      <c r="AP964" s="427" t="n">
        <f aca="false">+B964</f>
        <v>0</v>
      </c>
      <c r="AQ964" s="248" t="n">
        <f aca="false">+D964</f>
        <v>0</v>
      </c>
      <c r="AS964" s="249" t="n">
        <f aca="false">+P964</f>
        <v>0</v>
      </c>
      <c r="AT964" s="249" t="n">
        <f aca="false">+Q964</f>
        <v>0</v>
      </c>
    </row>
    <row r="965" customFormat="false" ht="12.75" hidden="false" customHeight="false" outlineLevel="0" collapsed="false">
      <c r="AO965" s="0" t="n">
        <f aca="false">+A965</f>
        <v>0</v>
      </c>
      <c r="AP965" s="427" t="n">
        <f aca="false">+B965</f>
        <v>0</v>
      </c>
      <c r="AQ965" s="248" t="n">
        <f aca="false">+D965</f>
        <v>0</v>
      </c>
      <c r="AS965" s="249" t="n">
        <f aca="false">+P965</f>
        <v>0</v>
      </c>
      <c r="AT965" s="249" t="n">
        <f aca="false">+Q965</f>
        <v>0</v>
      </c>
    </row>
    <row r="966" customFormat="false" ht="12.75" hidden="false" customHeight="false" outlineLevel="0" collapsed="false">
      <c r="AO966" s="0" t="n">
        <f aca="false">+A966</f>
        <v>0</v>
      </c>
      <c r="AP966" s="427" t="n">
        <f aca="false">+B966</f>
        <v>0</v>
      </c>
      <c r="AQ966" s="248" t="n">
        <f aca="false">+D966</f>
        <v>0</v>
      </c>
      <c r="AS966" s="249" t="n">
        <f aca="false">+P966</f>
        <v>0</v>
      </c>
      <c r="AT966" s="249" t="n">
        <f aca="false">+Q966</f>
        <v>0</v>
      </c>
    </row>
    <row r="967" customFormat="false" ht="12.75" hidden="false" customHeight="false" outlineLevel="0" collapsed="false">
      <c r="AO967" s="0" t="n">
        <f aca="false">+A967</f>
        <v>0</v>
      </c>
      <c r="AP967" s="427" t="n">
        <f aca="false">+B967</f>
        <v>0</v>
      </c>
      <c r="AQ967" s="248" t="n">
        <f aca="false">+D967</f>
        <v>0</v>
      </c>
      <c r="AS967" s="249" t="n">
        <f aca="false">+P967</f>
        <v>0</v>
      </c>
      <c r="AT967" s="249" t="n">
        <f aca="false">+Q967</f>
        <v>0</v>
      </c>
    </row>
    <row r="968" customFormat="false" ht="12.75" hidden="false" customHeight="false" outlineLevel="0" collapsed="false">
      <c r="AO968" s="0" t="n">
        <f aca="false">+A968</f>
        <v>0</v>
      </c>
      <c r="AP968" s="427" t="n">
        <f aca="false">+B968</f>
        <v>0</v>
      </c>
      <c r="AQ968" s="248" t="n">
        <f aca="false">+D968</f>
        <v>0</v>
      </c>
      <c r="AS968" s="249" t="n">
        <f aca="false">+P968</f>
        <v>0</v>
      </c>
      <c r="AT968" s="249" t="n">
        <f aca="false">+Q968</f>
        <v>0</v>
      </c>
    </row>
    <row r="969" customFormat="false" ht="12.75" hidden="false" customHeight="false" outlineLevel="0" collapsed="false">
      <c r="AO969" s="0" t="n">
        <f aca="false">+A969</f>
        <v>0</v>
      </c>
      <c r="AP969" s="427" t="n">
        <f aca="false">+B969</f>
        <v>0</v>
      </c>
      <c r="AQ969" s="248" t="n">
        <f aca="false">+D969</f>
        <v>0</v>
      </c>
      <c r="AS969" s="249" t="n">
        <f aca="false">+P969</f>
        <v>0</v>
      </c>
      <c r="AT969" s="249" t="n">
        <f aca="false">+Q969</f>
        <v>0</v>
      </c>
    </row>
    <row r="970" customFormat="false" ht="12.75" hidden="false" customHeight="false" outlineLevel="0" collapsed="false">
      <c r="AO970" s="0" t="n">
        <f aca="false">+A970</f>
        <v>0</v>
      </c>
      <c r="AP970" s="427" t="n">
        <f aca="false">+B970</f>
        <v>0</v>
      </c>
      <c r="AQ970" s="248" t="n">
        <f aca="false">+D970</f>
        <v>0</v>
      </c>
      <c r="AS970" s="249" t="n">
        <f aca="false">+P970</f>
        <v>0</v>
      </c>
      <c r="AT970" s="249" t="n">
        <f aca="false">+Q970</f>
        <v>0</v>
      </c>
    </row>
    <row r="971" customFormat="false" ht="12.75" hidden="false" customHeight="false" outlineLevel="0" collapsed="false">
      <c r="AO971" s="0" t="n">
        <f aca="false">+A971</f>
        <v>0</v>
      </c>
      <c r="AP971" s="427" t="n">
        <f aca="false">+B971</f>
        <v>0</v>
      </c>
      <c r="AQ971" s="248" t="n">
        <f aca="false">+D971</f>
        <v>0</v>
      </c>
      <c r="AS971" s="249" t="n">
        <f aca="false">+P971</f>
        <v>0</v>
      </c>
      <c r="AT971" s="249" t="n">
        <f aca="false">+Q971</f>
        <v>0</v>
      </c>
    </row>
    <row r="972" customFormat="false" ht="12.75" hidden="false" customHeight="false" outlineLevel="0" collapsed="false">
      <c r="AO972" s="0" t="n">
        <f aca="false">+A972</f>
        <v>0</v>
      </c>
      <c r="AP972" s="427" t="n">
        <f aca="false">+B972</f>
        <v>0</v>
      </c>
      <c r="AQ972" s="248" t="n">
        <f aca="false">+D972</f>
        <v>0</v>
      </c>
      <c r="AS972" s="249" t="n">
        <f aca="false">+P972</f>
        <v>0</v>
      </c>
      <c r="AT972" s="249" t="n">
        <f aca="false">+Q972</f>
        <v>0</v>
      </c>
    </row>
    <row r="973" customFormat="false" ht="12.75" hidden="false" customHeight="false" outlineLevel="0" collapsed="false">
      <c r="AO973" s="0" t="n">
        <f aca="false">+A973</f>
        <v>0</v>
      </c>
      <c r="AP973" s="427" t="n">
        <f aca="false">+B973</f>
        <v>0</v>
      </c>
      <c r="AQ973" s="248" t="n">
        <f aca="false">+D973</f>
        <v>0</v>
      </c>
      <c r="AS973" s="249" t="n">
        <f aca="false">+P973</f>
        <v>0</v>
      </c>
      <c r="AT973" s="249" t="n">
        <f aca="false">+Q973</f>
        <v>0</v>
      </c>
    </row>
    <row r="974" customFormat="false" ht="12.75" hidden="false" customHeight="false" outlineLevel="0" collapsed="false">
      <c r="AO974" s="0" t="n">
        <f aca="false">+A974</f>
        <v>0</v>
      </c>
      <c r="AP974" s="427" t="n">
        <f aca="false">+B974</f>
        <v>0</v>
      </c>
      <c r="AQ974" s="248" t="n">
        <f aca="false">+D974</f>
        <v>0</v>
      </c>
      <c r="AS974" s="249" t="n">
        <f aca="false">+P974</f>
        <v>0</v>
      </c>
      <c r="AT974" s="249" t="n">
        <f aca="false">+Q974</f>
        <v>0</v>
      </c>
    </row>
    <row r="975" customFormat="false" ht="12.75" hidden="false" customHeight="false" outlineLevel="0" collapsed="false">
      <c r="AO975" s="0" t="n">
        <f aca="false">+A975</f>
        <v>0</v>
      </c>
      <c r="AP975" s="427" t="n">
        <f aca="false">+B975</f>
        <v>0</v>
      </c>
      <c r="AQ975" s="248" t="n">
        <f aca="false">+D975</f>
        <v>0</v>
      </c>
      <c r="AS975" s="249" t="n">
        <f aca="false">+P975</f>
        <v>0</v>
      </c>
      <c r="AT975" s="249" t="n">
        <f aca="false">+Q975</f>
        <v>0</v>
      </c>
    </row>
    <row r="976" customFormat="false" ht="12.75" hidden="false" customHeight="false" outlineLevel="0" collapsed="false">
      <c r="AO976" s="0" t="n">
        <f aca="false">+A976</f>
        <v>0</v>
      </c>
      <c r="AP976" s="427" t="n">
        <f aca="false">+B976</f>
        <v>0</v>
      </c>
      <c r="AQ976" s="248" t="n">
        <f aca="false">+D976</f>
        <v>0</v>
      </c>
      <c r="AS976" s="249" t="n">
        <f aca="false">+P976</f>
        <v>0</v>
      </c>
      <c r="AT976" s="249" t="n">
        <f aca="false">+Q976</f>
        <v>0</v>
      </c>
    </row>
    <row r="977" customFormat="false" ht="12.75" hidden="false" customHeight="false" outlineLevel="0" collapsed="false">
      <c r="AO977" s="0" t="n">
        <f aca="false">+A977</f>
        <v>0</v>
      </c>
      <c r="AP977" s="427" t="n">
        <f aca="false">+B977</f>
        <v>0</v>
      </c>
      <c r="AQ977" s="248" t="n">
        <f aca="false">+D977</f>
        <v>0</v>
      </c>
      <c r="AS977" s="249" t="n">
        <f aca="false">+P977</f>
        <v>0</v>
      </c>
      <c r="AT977" s="249" t="n">
        <f aca="false">+Q977</f>
        <v>0</v>
      </c>
    </row>
    <row r="978" customFormat="false" ht="12.75" hidden="false" customHeight="false" outlineLevel="0" collapsed="false">
      <c r="AO978" s="0" t="n">
        <f aca="false">+A978</f>
        <v>0</v>
      </c>
      <c r="AP978" s="427" t="n">
        <f aca="false">+B978</f>
        <v>0</v>
      </c>
      <c r="AQ978" s="248" t="n">
        <f aca="false">+D978</f>
        <v>0</v>
      </c>
      <c r="AS978" s="249" t="n">
        <f aca="false">+P978</f>
        <v>0</v>
      </c>
      <c r="AT978" s="249" t="n">
        <f aca="false">+Q978</f>
        <v>0</v>
      </c>
    </row>
    <row r="979" customFormat="false" ht="12.75" hidden="false" customHeight="false" outlineLevel="0" collapsed="false">
      <c r="AO979" s="0" t="n">
        <f aca="false">+A979</f>
        <v>0</v>
      </c>
      <c r="AP979" s="427" t="n">
        <f aca="false">+B979</f>
        <v>0</v>
      </c>
      <c r="AQ979" s="248" t="n">
        <f aca="false">+D979</f>
        <v>0</v>
      </c>
      <c r="AS979" s="249" t="n">
        <f aca="false">+P979</f>
        <v>0</v>
      </c>
      <c r="AT979" s="249" t="n">
        <f aca="false">+Q979</f>
        <v>0</v>
      </c>
    </row>
    <row r="980" customFormat="false" ht="12.75" hidden="false" customHeight="false" outlineLevel="0" collapsed="false">
      <c r="AO980" s="0" t="n">
        <f aca="false">+A980</f>
        <v>0</v>
      </c>
      <c r="AP980" s="427" t="n">
        <f aca="false">+B980</f>
        <v>0</v>
      </c>
      <c r="AQ980" s="248" t="n">
        <f aca="false">+D980</f>
        <v>0</v>
      </c>
      <c r="AS980" s="249" t="n">
        <f aca="false">+P980</f>
        <v>0</v>
      </c>
      <c r="AT980" s="249" t="n">
        <f aca="false">+Q980</f>
        <v>0</v>
      </c>
    </row>
    <row r="981" customFormat="false" ht="12.75" hidden="false" customHeight="false" outlineLevel="0" collapsed="false">
      <c r="AO981" s="0" t="n">
        <f aca="false">+A981</f>
        <v>0</v>
      </c>
      <c r="AP981" s="427" t="n">
        <f aca="false">+B981</f>
        <v>0</v>
      </c>
      <c r="AQ981" s="248" t="n">
        <f aca="false">+D981</f>
        <v>0</v>
      </c>
      <c r="AS981" s="249" t="n">
        <f aca="false">+P981</f>
        <v>0</v>
      </c>
      <c r="AT981" s="249" t="n">
        <f aca="false">+Q981</f>
        <v>0</v>
      </c>
    </row>
    <row r="982" customFormat="false" ht="12.75" hidden="false" customHeight="false" outlineLevel="0" collapsed="false">
      <c r="AO982" s="0" t="n">
        <f aca="false">+A982</f>
        <v>0</v>
      </c>
      <c r="AP982" s="427" t="n">
        <f aca="false">+B982</f>
        <v>0</v>
      </c>
      <c r="AQ982" s="248" t="n">
        <f aca="false">+D982</f>
        <v>0</v>
      </c>
      <c r="AS982" s="249" t="n">
        <f aca="false">+P982</f>
        <v>0</v>
      </c>
      <c r="AT982" s="249" t="n">
        <f aca="false">+Q982</f>
        <v>0</v>
      </c>
    </row>
    <row r="983" customFormat="false" ht="12.75" hidden="false" customHeight="false" outlineLevel="0" collapsed="false">
      <c r="AO983" s="0" t="n">
        <f aca="false">+A983</f>
        <v>0</v>
      </c>
      <c r="AP983" s="427" t="n">
        <f aca="false">+B983</f>
        <v>0</v>
      </c>
      <c r="AQ983" s="248" t="n">
        <f aca="false">+D983</f>
        <v>0</v>
      </c>
      <c r="AS983" s="249" t="n">
        <f aca="false">+P983</f>
        <v>0</v>
      </c>
      <c r="AT983" s="249" t="n">
        <f aca="false">+Q983</f>
        <v>0</v>
      </c>
    </row>
    <row r="984" customFormat="false" ht="12.75" hidden="false" customHeight="false" outlineLevel="0" collapsed="false">
      <c r="AO984" s="0" t="n">
        <f aca="false">+A984</f>
        <v>0</v>
      </c>
      <c r="AP984" s="427" t="n">
        <f aca="false">+B984</f>
        <v>0</v>
      </c>
      <c r="AQ984" s="248" t="n">
        <f aca="false">+D984</f>
        <v>0</v>
      </c>
      <c r="AS984" s="249" t="n">
        <f aca="false">+P984</f>
        <v>0</v>
      </c>
      <c r="AT984" s="249" t="n">
        <f aca="false">+Q984</f>
        <v>0</v>
      </c>
    </row>
    <row r="985" customFormat="false" ht="12.75" hidden="false" customHeight="false" outlineLevel="0" collapsed="false">
      <c r="AO985" s="0" t="n">
        <f aca="false">+A985</f>
        <v>0</v>
      </c>
      <c r="AP985" s="427" t="n">
        <f aca="false">+B985</f>
        <v>0</v>
      </c>
      <c r="AQ985" s="248" t="n">
        <f aca="false">+D985</f>
        <v>0</v>
      </c>
      <c r="AS985" s="249" t="n">
        <f aca="false">+P985</f>
        <v>0</v>
      </c>
      <c r="AT985" s="249" t="n">
        <f aca="false">+Q985</f>
        <v>0</v>
      </c>
    </row>
    <row r="986" customFormat="false" ht="12.75" hidden="false" customHeight="false" outlineLevel="0" collapsed="false">
      <c r="AO986" s="0" t="n">
        <f aca="false">+A986</f>
        <v>0</v>
      </c>
      <c r="AP986" s="427" t="n">
        <f aca="false">+B986</f>
        <v>0</v>
      </c>
      <c r="AQ986" s="248" t="n">
        <f aca="false">+D986</f>
        <v>0</v>
      </c>
      <c r="AS986" s="249" t="n">
        <f aca="false">+P986</f>
        <v>0</v>
      </c>
      <c r="AT986" s="249" t="n">
        <f aca="false">+Q986</f>
        <v>0</v>
      </c>
    </row>
    <row r="987" customFormat="false" ht="12.75" hidden="false" customHeight="false" outlineLevel="0" collapsed="false">
      <c r="AO987" s="0" t="n">
        <f aca="false">+A987</f>
        <v>0</v>
      </c>
      <c r="AP987" s="427" t="n">
        <f aca="false">+B987</f>
        <v>0</v>
      </c>
      <c r="AQ987" s="248" t="n">
        <f aca="false">+D987</f>
        <v>0</v>
      </c>
      <c r="AS987" s="249" t="n">
        <f aca="false">+P987</f>
        <v>0</v>
      </c>
      <c r="AT987" s="249" t="n">
        <f aca="false">+Q987</f>
        <v>0</v>
      </c>
    </row>
    <row r="988" customFormat="false" ht="12.75" hidden="false" customHeight="false" outlineLevel="0" collapsed="false">
      <c r="AO988" s="0" t="n">
        <f aca="false">+A988</f>
        <v>0</v>
      </c>
      <c r="AP988" s="427" t="n">
        <f aca="false">+B988</f>
        <v>0</v>
      </c>
      <c r="AQ988" s="248" t="n">
        <f aca="false">+D988</f>
        <v>0</v>
      </c>
      <c r="AS988" s="249" t="n">
        <f aca="false">+P988</f>
        <v>0</v>
      </c>
      <c r="AT988" s="249" t="n">
        <f aca="false">+Q988</f>
        <v>0</v>
      </c>
    </row>
    <row r="989" customFormat="false" ht="12.75" hidden="false" customHeight="false" outlineLevel="0" collapsed="false">
      <c r="AO989" s="0" t="n">
        <f aca="false">+A989</f>
        <v>0</v>
      </c>
      <c r="AP989" s="427" t="n">
        <f aca="false">+B989</f>
        <v>0</v>
      </c>
      <c r="AQ989" s="248" t="n">
        <f aca="false">+D989</f>
        <v>0</v>
      </c>
      <c r="AS989" s="249" t="n">
        <f aca="false">+P989</f>
        <v>0</v>
      </c>
      <c r="AT989" s="249" t="n">
        <f aca="false">+Q989</f>
        <v>0</v>
      </c>
    </row>
    <row r="990" customFormat="false" ht="12.75" hidden="false" customHeight="false" outlineLevel="0" collapsed="false">
      <c r="AO990" s="0" t="n">
        <f aca="false">+A990</f>
        <v>0</v>
      </c>
      <c r="AP990" s="427" t="n">
        <f aca="false">+B990</f>
        <v>0</v>
      </c>
      <c r="AQ990" s="248" t="n">
        <f aca="false">+D990</f>
        <v>0</v>
      </c>
      <c r="AS990" s="249" t="n">
        <f aca="false">+P990</f>
        <v>0</v>
      </c>
      <c r="AT990" s="249" t="n">
        <f aca="false">+Q990</f>
        <v>0</v>
      </c>
    </row>
    <row r="991" customFormat="false" ht="12.75" hidden="false" customHeight="false" outlineLevel="0" collapsed="false">
      <c r="AO991" s="0" t="n">
        <f aca="false">+A991</f>
        <v>0</v>
      </c>
      <c r="AP991" s="427" t="n">
        <f aca="false">+B991</f>
        <v>0</v>
      </c>
      <c r="AQ991" s="248" t="n">
        <f aca="false">+D991</f>
        <v>0</v>
      </c>
      <c r="AS991" s="249" t="n">
        <f aca="false">+P991</f>
        <v>0</v>
      </c>
      <c r="AT991" s="249" t="n">
        <f aca="false">+Q991</f>
        <v>0</v>
      </c>
    </row>
    <row r="992" customFormat="false" ht="12.75" hidden="false" customHeight="false" outlineLevel="0" collapsed="false">
      <c r="AO992" s="0" t="n">
        <f aca="false">+A992</f>
        <v>0</v>
      </c>
      <c r="AP992" s="427" t="n">
        <f aca="false">+B992</f>
        <v>0</v>
      </c>
      <c r="AQ992" s="248" t="n">
        <f aca="false">+D992</f>
        <v>0</v>
      </c>
      <c r="AS992" s="249" t="n">
        <f aca="false">+P992</f>
        <v>0</v>
      </c>
      <c r="AT992" s="249" t="n">
        <f aca="false">+Q992</f>
        <v>0</v>
      </c>
    </row>
    <row r="993" customFormat="false" ht="12.75" hidden="false" customHeight="false" outlineLevel="0" collapsed="false">
      <c r="AO993" s="0" t="n">
        <f aca="false">+A993</f>
        <v>0</v>
      </c>
      <c r="AP993" s="427" t="n">
        <f aca="false">+B993</f>
        <v>0</v>
      </c>
      <c r="AQ993" s="248" t="n">
        <f aca="false">+D993</f>
        <v>0</v>
      </c>
      <c r="AS993" s="249" t="n">
        <f aca="false">+P993</f>
        <v>0</v>
      </c>
      <c r="AT993" s="249" t="n">
        <f aca="false">+Q993</f>
        <v>0</v>
      </c>
    </row>
    <row r="994" customFormat="false" ht="12.75" hidden="false" customHeight="false" outlineLevel="0" collapsed="false">
      <c r="AO994" s="0" t="n">
        <f aca="false">+A994</f>
        <v>0</v>
      </c>
      <c r="AP994" s="427" t="n">
        <f aca="false">+B994</f>
        <v>0</v>
      </c>
      <c r="AQ994" s="248" t="n">
        <f aca="false">+D994</f>
        <v>0</v>
      </c>
      <c r="AS994" s="249" t="n">
        <f aca="false">+P994</f>
        <v>0</v>
      </c>
      <c r="AT994" s="249" t="n">
        <f aca="false">+Q994</f>
        <v>0</v>
      </c>
    </row>
    <row r="995" customFormat="false" ht="12.75" hidden="false" customHeight="false" outlineLevel="0" collapsed="false">
      <c r="AO995" s="0" t="n">
        <f aca="false">+A995</f>
        <v>0</v>
      </c>
      <c r="AP995" s="427" t="n">
        <f aca="false">+B995</f>
        <v>0</v>
      </c>
      <c r="AQ995" s="248" t="n">
        <f aca="false">+D995</f>
        <v>0</v>
      </c>
      <c r="AS995" s="249" t="n">
        <f aca="false">+P995</f>
        <v>0</v>
      </c>
      <c r="AT995" s="249" t="n">
        <f aca="false">+Q995</f>
        <v>0</v>
      </c>
    </row>
    <row r="996" customFormat="false" ht="12.75" hidden="false" customHeight="false" outlineLevel="0" collapsed="false">
      <c r="AO996" s="0" t="n">
        <f aca="false">+A996</f>
        <v>0</v>
      </c>
      <c r="AP996" s="427" t="n">
        <f aca="false">+B996</f>
        <v>0</v>
      </c>
      <c r="AQ996" s="248" t="n">
        <f aca="false">+D996</f>
        <v>0</v>
      </c>
      <c r="AS996" s="249" t="n">
        <f aca="false">+P996</f>
        <v>0</v>
      </c>
      <c r="AT996" s="249" t="n">
        <f aca="false">+Q996</f>
        <v>0</v>
      </c>
    </row>
    <row r="997" customFormat="false" ht="12.75" hidden="false" customHeight="false" outlineLevel="0" collapsed="false">
      <c r="AO997" s="0" t="n">
        <f aca="false">+A997</f>
        <v>0</v>
      </c>
      <c r="AP997" s="427" t="n">
        <f aca="false">+B997</f>
        <v>0</v>
      </c>
      <c r="AQ997" s="248" t="n">
        <f aca="false">+D997</f>
        <v>0</v>
      </c>
      <c r="AS997" s="249" t="n">
        <f aca="false">+P997</f>
        <v>0</v>
      </c>
      <c r="AT997" s="249" t="n">
        <f aca="false">+Q997</f>
        <v>0</v>
      </c>
    </row>
    <row r="998" customFormat="false" ht="12.75" hidden="false" customHeight="false" outlineLevel="0" collapsed="false">
      <c r="AO998" s="0" t="n">
        <f aca="false">+A998</f>
        <v>0</v>
      </c>
      <c r="AP998" s="427" t="n">
        <f aca="false">+B998</f>
        <v>0</v>
      </c>
      <c r="AQ998" s="248" t="n">
        <f aca="false">+D998</f>
        <v>0</v>
      </c>
      <c r="AS998" s="249" t="n">
        <f aca="false">+P998</f>
        <v>0</v>
      </c>
      <c r="AT998" s="249" t="n">
        <f aca="false">+Q998</f>
        <v>0</v>
      </c>
    </row>
    <row r="999" customFormat="false" ht="12.75" hidden="false" customHeight="false" outlineLevel="0" collapsed="false">
      <c r="AO999" s="0" t="n">
        <f aca="false">+A999</f>
        <v>0</v>
      </c>
      <c r="AP999" s="427" t="n">
        <f aca="false">+B999</f>
        <v>0</v>
      </c>
      <c r="AQ999" s="248" t="n">
        <f aca="false">+D999</f>
        <v>0</v>
      </c>
      <c r="AS999" s="249" t="n">
        <f aca="false">+P999</f>
        <v>0</v>
      </c>
      <c r="AT999" s="249" t="n">
        <f aca="false">+Q999</f>
        <v>0</v>
      </c>
    </row>
    <row r="1000" customFormat="false" ht="12.75" hidden="false" customHeight="false" outlineLevel="0" collapsed="false">
      <c r="AO1000" s="0" t="n">
        <f aca="false">+A1000</f>
        <v>0</v>
      </c>
      <c r="AP1000" s="427" t="n">
        <f aca="false">+B1000</f>
        <v>0</v>
      </c>
      <c r="AQ1000" s="248" t="n">
        <f aca="false">+D1000</f>
        <v>0</v>
      </c>
      <c r="AS1000" s="249" t="n">
        <f aca="false">+P1000</f>
        <v>0</v>
      </c>
      <c r="AT1000" s="249" t="n">
        <f aca="false">+Q1000</f>
        <v>0</v>
      </c>
    </row>
    <row r="1001" customFormat="false" ht="12.75" hidden="false" customHeight="false" outlineLevel="0" collapsed="false">
      <c r="AO1001" s="0" t="n">
        <f aca="false">+A1001</f>
        <v>0</v>
      </c>
      <c r="AP1001" s="427" t="n">
        <f aca="false">+B1001</f>
        <v>0</v>
      </c>
      <c r="AQ1001" s="248" t="n">
        <f aca="false">+D1001</f>
        <v>0</v>
      </c>
      <c r="AS1001" s="249" t="n">
        <f aca="false">+P1001</f>
        <v>0</v>
      </c>
      <c r="AT1001" s="249" t="n">
        <f aca="false">+Q1001</f>
        <v>0</v>
      </c>
    </row>
    <row r="1002" customFormat="false" ht="12.75" hidden="false" customHeight="false" outlineLevel="0" collapsed="false">
      <c r="AO1002" s="0" t="n">
        <f aca="false">+A1002</f>
        <v>0</v>
      </c>
      <c r="AP1002" s="427" t="n">
        <f aca="false">+B1002</f>
        <v>0</v>
      </c>
      <c r="AQ1002" s="248" t="n">
        <f aca="false">+D1002</f>
        <v>0</v>
      </c>
      <c r="AS1002" s="249" t="n">
        <f aca="false">+P1002</f>
        <v>0</v>
      </c>
      <c r="AT1002" s="249" t="n">
        <f aca="false">+Q1002</f>
        <v>0</v>
      </c>
    </row>
    <row r="1003" customFormat="false" ht="12.75" hidden="false" customHeight="false" outlineLevel="0" collapsed="false">
      <c r="AO1003" s="0" t="n">
        <f aca="false">+A1003</f>
        <v>0</v>
      </c>
      <c r="AP1003" s="427" t="n">
        <f aca="false">+B1003</f>
        <v>0</v>
      </c>
      <c r="AQ1003" s="248" t="n">
        <f aca="false">+D1003</f>
        <v>0</v>
      </c>
      <c r="AS1003" s="249" t="n">
        <f aca="false">+P1003</f>
        <v>0</v>
      </c>
      <c r="AT1003" s="249" t="n">
        <f aca="false">+Q1003</f>
        <v>0</v>
      </c>
    </row>
    <row r="1004" customFormat="false" ht="12.75" hidden="false" customHeight="false" outlineLevel="0" collapsed="false">
      <c r="AO1004" s="0" t="n">
        <f aca="false">+A1004</f>
        <v>0</v>
      </c>
      <c r="AP1004" s="427" t="n">
        <f aca="false">+B1004</f>
        <v>0</v>
      </c>
      <c r="AQ1004" s="248" t="n">
        <f aca="false">+D1004</f>
        <v>0</v>
      </c>
      <c r="AS1004" s="249" t="n">
        <f aca="false">+P1004</f>
        <v>0</v>
      </c>
      <c r="AT1004" s="249" t="n">
        <f aca="false">+Q1004</f>
        <v>0</v>
      </c>
    </row>
    <row r="1005" customFormat="false" ht="12.75" hidden="false" customHeight="false" outlineLevel="0" collapsed="false">
      <c r="AO1005" s="0" t="n">
        <f aca="false">+A1005</f>
        <v>0</v>
      </c>
      <c r="AP1005" s="427" t="n">
        <f aca="false">+B1005</f>
        <v>0</v>
      </c>
      <c r="AQ1005" s="248" t="n">
        <f aca="false">+D1005</f>
        <v>0</v>
      </c>
      <c r="AS1005" s="249" t="n">
        <f aca="false">+P1005</f>
        <v>0</v>
      </c>
      <c r="AT1005" s="249" t="n">
        <f aca="false">+Q1005</f>
        <v>0</v>
      </c>
    </row>
    <row r="1006" customFormat="false" ht="12.75" hidden="false" customHeight="false" outlineLevel="0" collapsed="false">
      <c r="AO1006" s="0" t="n">
        <f aca="false">+A1006</f>
        <v>0</v>
      </c>
      <c r="AP1006" s="427" t="n">
        <f aca="false">+B1006</f>
        <v>0</v>
      </c>
      <c r="AQ1006" s="248" t="n">
        <f aca="false">+D1006</f>
        <v>0</v>
      </c>
      <c r="AS1006" s="249" t="n">
        <f aca="false">+P1006</f>
        <v>0</v>
      </c>
      <c r="AT1006" s="249" t="n">
        <f aca="false">+Q1006</f>
        <v>0</v>
      </c>
    </row>
    <row r="1007" customFormat="false" ht="12.75" hidden="false" customHeight="false" outlineLevel="0" collapsed="false">
      <c r="AO1007" s="0" t="n">
        <f aca="false">+A1007</f>
        <v>0</v>
      </c>
      <c r="AP1007" s="427" t="n">
        <f aca="false">+B1007</f>
        <v>0</v>
      </c>
      <c r="AQ1007" s="248" t="n">
        <f aca="false">+D1007</f>
        <v>0</v>
      </c>
      <c r="AS1007" s="249" t="n">
        <f aca="false">+P1007</f>
        <v>0</v>
      </c>
      <c r="AT1007" s="249" t="n">
        <f aca="false">+Q1007</f>
        <v>0</v>
      </c>
    </row>
    <row r="1008" customFormat="false" ht="12.75" hidden="false" customHeight="false" outlineLevel="0" collapsed="false">
      <c r="AO1008" s="0" t="n">
        <f aca="false">+A1008</f>
        <v>0</v>
      </c>
      <c r="AP1008" s="427" t="n">
        <f aca="false">+B1008</f>
        <v>0</v>
      </c>
      <c r="AQ1008" s="248" t="n">
        <f aca="false">+D1008</f>
        <v>0</v>
      </c>
      <c r="AS1008" s="249" t="n">
        <f aca="false">+P1008</f>
        <v>0</v>
      </c>
      <c r="AT1008" s="249" t="n">
        <f aca="false">+Q1008</f>
        <v>0</v>
      </c>
    </row>
    <row r="1009" customFormat="false" ht="12.75" hidden="false" customHeight="false" outlineLevel="0" collapsed="false">
      <c r="AO1009" s="0" t="n">
        <f aca="false">+A1009</f>
        <v>0</v>
      </c>
      <c r="AP1009" s="427" t="n">
        <f aca="false">+B1009</f>
        <v>0</v>
      </c>
      <c r="AQ1009" s="248" t="n">
        <f aca="false">+D1009</f>
        <v>0</v>
      </c>
      <c r="AS1009" s="249" t="n">
        <f aca="false">+P1009</f>
        <v>0</v>
      </c>
      <c r="AT1009" s="249" t="n">
        <f aca="false">+Q1009</f>
        <v>0</v>
      </c>
    </row>
    <row r="1010" customFormat="false" ht="12.75" hidden="false" customHeight="false" outlineLevel="0" collapsed="false">
      <c r="AO1010" s="0" t="n">
        <f aca="false">+A1010</f>
        <v>0</v>
      </c>
      <c r="AP1010" s="427" t="n">
        <f aca="false">+B1010</f>
        <v>0</v>
      </c>
      <c r="AQ1010" s="248" t="n">
        <f aca="false">+D1010</f>
        <v>0</v>
      </c>
      <c r="AS1010" s="249" t="n">
        <f aca="false">+P1010</f>
        <v>0</v>
      </c>
      <c r="AT1010" s="249" t="n">
        <f aca="false">+Q1010</f>
        <v>0</v>
      </c>
    </row>
    <row r="1011" customFormat="false" ht="12.75" hidden="false" customHeight="false" outlineLevel="0" collapsed="false">
      <c r="AO1011" s="0" t="n">
        <f aca="false">+A1011</f>
        <v>0</v>
      </c>
      <c r="AP1011" s="427" t="n">
        <f aca="false">+B1011</f>
        <v>0</v>
      </c>
      <c r="AQ1011" s="248" t="n">
        <f aca="false">+D1011</f>
        <v>0</v>
      </c>
      <c r="AS1011" s="249" t="n">
        <f aca="false">+P1011</f>
        <v>0</v>
      </c>
      <c r="AT1011" s="249" t="n">
        <f aca="false">+Q1011</f>
        <v>0</v>
      </c>
    </row>
    <row r="1012" customFormat="false" ht="12.75" hidden="false" customHeight="false" outlineLevel="0" collapsed="false">
      <c r="AO1012" s="0" t="n">
        <f aca="false">+A1012</f>
        <v>0</v>
      </c>
      <c r="AP1012" s="427" t="n">
        <f aca="false">+B1012</f>
        <v>0</v>
      </c>
      <c r="AQ1012" s="248" t="n">
        <f aca="false">+D1012</f>
        <v>0</v>
      </c>
      <c r="AS1012" s="249" t="n">
        <f aca="false">+P1012</f>
        <v>0</v>
      </c>
      <c r="AT1012" s="249" t="n">
        <f aca="false">+Q1012</f>
        <v>0</v>
      </c>
    </row>
    <row r="1013" customFormat="false" ht="12.75" hidden="false" customHeight="false" outlineLevel="0" collapsed="false">
      <c r="AO1013" s="0" t="n">
        <f aca="false">+A1013</f>
        <v>0</v>
      </c>
      <c r="AP1013" s="427" t="n">
        <f aca="false">+B1013</f>
        <v>0</v>
      </c>
      <c r="AQ1013" s="248" t="n">
        <f aca="false">+D1013</f>
        <v>0</v>
      </c>
      <c r="AS1013" s="249" t="n">
        <f aca="false">+P1013</f>
        <v>0</v>
      </c>
      <c r="AT1013" s="249" t="n">
        <f aca="false">+Q1013</f>
        <v>0</v>
      </c>
    </row>
    <row r="1014" customFormat="false" ht="12.75" hidden="false" customHeight="false" outlineLevel="0" collapsed="false">
      <c r="AO1014" s="0" t="n">
        <f aca="false">+A1014</f>
        <v>0</v>
      </c>
      <c r="AP1014" s="427" t="n">
        <f aca="false">+B1014</f>
        <v>0</v>
      </c>
      <c r="AQ1014" s="248" t="n">
        <f aca="false">+D1014</f>
        <v>0</v>
      </c>
      <c r="AS1014" s="249" t="n">
        <f aca="false">+P1014</f>
        <v>0</v>
      </c>
      <c r="AT1014" s="249" t="n">
        <f aca="false">+Q1014</f>
        <v>0</v>
      </c>
    </row>
    <row r="1015" customFormat="false" ht="12.75" hidden="false" customHeight="false" outlineLevel="0" collapsed="false">
      <c r="AO1015" s="0" t="n">
        <f aca="false">+A1015</f>
        <v>0</v>
      </c>
      <c r="AP1015" s="427" t="n">
        <f aca="false">+B1015</f>
        <v>0</v>
      </c>
      <c r="AQ1015" s="248" t="n">
        <f aca="false">+D1015</f>
        <v>0</v>
      </c>
      <c r="AS1015" s="249" t="n">
        <f aca="false">+P1015</f>
        <v>0</v>
      </c>
      <c r="AT1015" s="249" t="n">
        <f aca="false">+Q1015</f>
        <v>0</v>
      </c>
    </row>
    <row r="1016" customFormat="false" ht="12.75" hidden="false" customHeight="false" outlineLevel="0" collapsed="false">
      <c r="AO1016" s="0" t="n">
        <f aca="false">+A1016</f>
        <v>0</v>
      </c>
      <c r="AP1016" s="427" t="n">
        <f aca="false">+B1016</f>
        <v>0</v>
      </c>
      <c r="AQ1016" s="248" t="n">
        <f aca="false">+D1016</f>
        <v>0</v>
      </c>
      <c r="AS1016" s="249" t="n">
        <f aca="false">+P1016</f>
        <v>0</v>
      </c>
      <c r="AT1016" s="249" t="n">
        <f aca="false">+Q1016</f>
        <v>0</v>
      </c>
    </row>
    <row r="1017" customFormat="false" ht="12.75" hidden="false" customHeight="false" outlineLevel="0" collapsed="false">
      <c r="AO1017" s="0" t="n">
        <f aca="false">+A1017</f>
        <v>0</v>
      </c>
      <c r="AP1017" s="427" t="n">
        <f aca="false">+B1017</f>
        <v>0</v>
      </c>
      <c r="AQ1017" s="248" t="n">
        <f aca="false">+D1017</f>
        <v>0</v>
      </c>
      <c r="AS1017" s="249" t="n">
        <f aca="false">+P1017</f>
        <v>0</v>
      </c>
      <c r="AT1017" s="249" t="n">
        <f aca="false">+Q1017</f>
        <v>0</v>
      </c>
    </row>
    <row r="1018" customFormat="false" ht="12.75" hidden="false" customHeight="false" outlineLevel="0" collapsed="false">
      <c r="AO1018" s="0" t="n">
        <f aca="false">+A1018</f>
        <v>0</v>
      </c>
      <c r="AP1018" s="427" t="n">
        <f aca="false">+B1018</f>
        <v>0</v>
      </c>
      <c r="AQ1018" s="248" t="n">
        <f aca="false">+D1018</f>
        <v>0</v>
      </c>
      <c r="AS1018" s="249" t="n">
        <f aca="false">+P1018</f>
        <v>0</v>
      </c>
      <c r="AT1018" s="249" t="n">
        <f aca="false">+Q1018</f>
        <v>0</v>
      </c>
    </row>
    <row r="1019" customFormat="false" ht="12.75" hidden="false" customHeight="false" outlineLevel="0" collapsed="false">
      <c r="AO1019" s="0" t="n">
        <f aca="false">+A1019</f>
        <v>0</v>
      </c>
      <c r="AP1019" s="427" t="n">
        <f aca="false">+B1019</f>
        <v>0</v>
      </c>
      <c r="AQ1019" s="248" t="n">
        <f aca="false">+D1019</f>
        <v>0</v>
      </c>
      <c r="AS1019" s="249" t="n">
        <f aca="false">+P1019</f>
        <v>0</v>
      </c>
      <c r="AT1019" s="249" t="n">
        <f aca="false">+Q1019</f>
        <v>0</v>
      </c>
    </row>
    <row r="1020" customFormat="false" ht="12.75" hidden="false" customHeight="false" outlineLevel="0" collapsed="false">
      <c r="AO1020" s="0" t="n">
        <f aca="false">+A1020</f>
        <v>0</v>
      </c>
      <c r="AP1020" s="427" t="n">
        <f aca="false">+B1020</f>
        <v>0</v>
      </c>
      <c r="AQ1020" s="248" t="n">
        <f aca="false">+D1020</f>
        <v>0</v>
      </c>
      <c r="AS1020" s="249" t="n">
        <f aca="false">+P1020</f>
        <v>0</v>
      </c>
      <c r="AT1020" s="249" t="n">
        <f aca="false">+Q1020</f>
        <v>0</v>
      </c>
    </row>
    <row r="1021" customFormat="false" ht="12.75" hidden="false" customHeight="false" outlineLevel="0" collapsed="false">
      <c r="AO1021" s="0" t="n">
        <f aca="false">+A1021</f>
        <v>0</v>
      </c>
      <c r="AP1021" s="427" t="n">
        <f aca="false">+B1021</f>
        <v>0</v>
      </c>
      <c r="AQ1021" s="248" t="n">
        <f aca="false">+D1021</f>
        <v>0</v>
      </c>
      <c r="AS1021" s="249" t="n">
        <f aca="false">+P1021</f>
        <v>0</v>
      </c>
      <c r="AT1021" s="249" t="n">
        <f aca="false">+Q1021</f>
        <v>0</v>
      </c>
    </row>
    <row r="1022" customFormat="false" ht="12.75" hidden="false" customHeight="false" outlineLevel="0" collapsed="false">
      <c r="AO1022" s="0" t="n">
        <f aca="false">+A1022</f>
        <v>0</v>
      </c>
      <c r="AP1022" s="427" t="n">
        <f aca="false">+B1022</f>
        <v>0</v>
      </c>
      <c r="AQ1022" s="248" t="n">
        <f aca="false">+D1022</f>
        <v>0</v>
      </c>
      <c r="AS1022" s="249" t="n">
        <f aca="false">+P1022</f>
        <v>0</v>
      </c>
      <c r="AT1022" s="249" t="n">
        <f aca="false">+Q1022</f>
        <v>0</v>
      </c>
    </row>
    <row r="1023" customFormat="false" ht="12.75" hidden="false" customHeight="false" outlineLevel="0" collapsed="false">
      <c r="AO1023" s="0" t="n">
        <f aca="false">+A1023</f>
        <v>0</v>
      </c>
      <c r="AP1023" s="427" t="n">
        <f aca="false">+B1023</f>
        <v>0</v>
      </c>
      <c r="AQ1023" s="248" t="n">
        <f aca="false">+D1023</f>
        <v>0</v>
      </c>
      <c r="AS1023" s="249" t="n">
        <f aca="false">+P1023</f>
        <v>0</v>
      </c>
      <c r="AT1023" s="249" t="n">
        <f aca="false">+Q1023</f>
        <v>0</v>
      </c>
    </row>
    <row r="1024" customFormat="false" ht="12.75" hidden="false" customHeight="false" outlineLevel="0" collapsed="false">
      <c r="AO1024" s="0" t="n">
        <f aca="false">+A1024</f>
        <v>0</v>
      </c>
      <c r="AP1024" s="427" t="n">
        <f aca="false">+B1024</f>
        <v>0</v>
      </c>
      <c r="AQ1024" s="248" t="n">
        <f aca="false">+D1024</f>
        <v>0</v>
      </c>
      <c r="AS1024" s="249" t="n">
        <f aca="false">+P1024</f>
        <v>0</v>
      </c>
      <c r="AT1024" s="249" t="n">
        <f aca="false">+Q1024</f>
        <v>0</v>
      </c>
    </row>
    <row r="1025" customFormat="false" ht="12.75" hidden="false" customHeight="false" outlineLevel="0" collapsed="false">
      <c r="AO1025" s="0" t="n">
        <f aca="false">+A1025</f>
        <v>0</v>
      </c>
      <c r="AP1025" s="427" t="n">
        <f aca="false">+B1025</f>
        <v>0</v>
      </c>
      <c r="AQ1025" s="248" t="n">
        <f aca="false">+D1025</f>
        <v>0</v>
      </c>
      <c r="AS1025" s="249" t="n">
        <f aca="false">+P1025</f>
        <v>0</v>
      </c>
      <c r="AT1025" s="249" t="n">
        <f aca="false">+Q1025</f>
        <v>0</v>
      </c>
    </row>
    <row r="1026" customFormat="false" ht="12.75" hidden="false" customHeight="false" outlineLevel="0" collapsed="false">
      <c r="AO1026" s="0" t="n">
        <f aca="false">+A1026</f>
        <v>0</v>
      </c>
      <c r="AP1026" s="427" t="n">
        <f aca="false">+B1026</f>
        <v>0</v>
      </c>
      <c r="AQ1026" s="248" t="n">
        <f aca="false">+D1026</f>
        <v>0</v>
      </c>
      <c r="AS1026" s="249" t="n">
        <f aca="false">+P1026</f>
        <v>0</v>
      </c>
      <c r="AT1026" s="249" t="n">
        <f aca="false">+Q1026</f>
        <v>0</v>
      </c>
    </row>
    <row r="1027" customFormat="false" ht="12.75" hidden="false" customHeight="false" outlineLevel="0" collapsed="false">
      <c r="AO1027" s="0" t="n">
        <f aca="false">+A1027</f>
        <v>0</v>
      </c>
      <c r="AP1027" s="427" t="n">
        <f aca="false">+B1027</f>
        <v>0</v>
      </c>
      <c r="AQ1027" s="248" t="n">
        <f aca="false">+D1027</f>
        <v>0</v>
      </c>
      <c r="AS1027" s="249" t="n">
        <f aca="false">+P1027</f>
        <v>0</v>
      </c>
      <c r="AT1027" s="249" t="n">
        <f aca="false">+Q1027</f>
        <v>0</v>
      </c>
    </row>
    <row r="1028" customFormat="false" ht="12.75" hidden="false" customHeight="false" outlineLevel="0" collapsed="false">
      <c r="AO1028" s="0" t="n">
        <f aca="false">+A1028</f>
        <v>0</v>
      </c>
      <c r="AP1028" s="427" t="n">
        <f aca="false">+B1028</f>
        <v>0</v>
      </c>
      <c r="AQ1028" s="248" t="n">
        <f aca="false">+D1028</f>
        <v>0</v>
      </c>
      <c r="AS1028" s="249" t="n">
        <f aca="false">+P1028</f>
        <v>0</v>
      </c>
      <c r="AT1028" s="249" t="n">
        <f aca="false">+Q1028</f>
        <v>0</v>
      </c>
    </row>
    <row r="1029" customFormat="false" ht="12.75" hidden="false" customHeight="false" outlineLevel="0" collapsed="false">
      <c r="AO1029" s="0" t="n">
        <f aca="false">+A1029</f>
        <v>0</v>
      </c>
      <c r="AP1029" s="427" t="n">
        <f aca="false">+B1029</f>
        <v>0</v>
      </c>
      <c r="AQ1029" s="248" t="n">
        <f aca="false">+D1029</f>
        <v>0</v>
      </c>
      <c r="AS1029" s="249" t="n">
        <f aca="false">+P1029</f>
        <v>0</v>
      </c>
      <c r="AT1029" s="249" t="n">
        <f aca="false">+Q1029</f>
        <v>0</v>
      </c>
    </row>
    <row r="1030" customFormat="false" ht="12.75" hidden="false" customHeight="false" outlineLevel="0" collapsed="false">
      <c r="AO1030" s="0" t="n">
        <f aca="false">+A1030</f>
        <v>0</v>
      </c>
      <c r="AP1030" s="427" t="n">
        <f aca="false">+B1030</f>
        <v>0</v>
      </c>
      <c r="AQ1030" s="248" t="n">
        <f aca="false">+D1030</f>
        <v>0</v>
      </c>
      <c r="AS1030" s="249" t="n">
        <f aca="false">+P1030</f>
        <v>0</v>
      </c>
      <c r="AT1030" s="249" t="n">
        <f aca="false">+Q1030</f>
        <v>0</v>
      </c>
    </row>
    <row r="1031" customFormat="false" ht="12.75" hidden="false" customHeight="false" outlineLevel="0" collapsed="false">
      <c r="AO1031" s="0" t="n">
        <f aca="false">+A1031</f>
        <v>0</v>
      </c>
      <c r="AP1031" s="427" t="n">
        <f aca="false">+B1031</f>
        <v>0</v>
      </c>
      <c r="AQ1031" s="248" t="n">
        <f aca="false">+D1031</f>
        <v>0</v>
      </c>
      <c r="AS1031" s="249" t="n">
        <f aca="false">+P1031</f>
        <v>0</v>
      </c>
      <c r="AT1031" s="249" t="n">
        <f aca="false">+Q1031</f>
        <v>0</v>
      </c>
    </row>
    <row r="1032" customFormat="false" ht="12.75" hidden="false" customHeight="false" outlineLevel="0" collapsed="false">
      <c r="AO1032" s="0" t="n">
        <f aca="false">+A1032</f>
        <v>0</v>
      </c>
      <c r="AP1032" s="427" t="n">
        <f aca="false">+B1032</f>
        <v>0</v>
      </c>
      <c r="AQ1032" s="248" t="n">
        <f aca="false">+D1032</f>
        <v>0</v>
      </c>
      <c r="AS1032" s="249" t="n">
        <f aca="false">+P1032</f>
        <v>0</v>
      </c>
      <c r="AT1032" s="249" t="n">
        <f aca="false">+Q1032</f>
        <v>0</v>
      </c>
    </row>
    <row r="1033" customFormat="false" ht="12.75" hidden="false" customHeight="false" outlineLevel="0" collapsed="false">
      <c r="AO1033" s="0" t="n">
        <f aca="false">+A1033</f>
        <v>0</v>
      </c>
      <c r="AP1033" s="427" t="n">
        <f aca="false">+B1033</f>
        <v>0</v>
      </c>
      <c r="AQ1033" s="248" t="n">
        <f aca="false">+D1033</f>
        <v>0</v>
      </c>
      <c r="AS1033" s="249" t="n">
        <f aca="false">+P1033</f>
        <v>0</v>
      </c>
      <c r="AT1033" s="249" t="n">
        <f aca="false">+Q1033</f>
        <v>0</v>
      </c>
    </row>
    <row r="1034" customFormat="false" ht="12.75" hidden="false" customHeight="false" outlineLevel="0" collapsed="false">
      <c r="AO1034" s="0" t="n">
        <f aca="false">+A1034</f>
        <v>0</v>
      </c>
      <c r="AP1034" s="427" t="n">
        <f aca="false">+B1034</f>
        <v>0</v>
      </c>
      <c r="AQ1034" s="248" t="n">
        <f aca="false">+D1034</f>
        <v>0</v>
      </c>
      <c r="AS1034" s="249" t="n">
        <f aca="false">+P1034</f>
        <v>0</v>
      </c>
      <c r="AT1034" s="249" t="n">
        <f aca="false">+Q1034</f>
        <v>0</v>
      </c>
    </row>
    <row r="1035" customFormat="false" ht="12.75" hidden="false" customHeight="false" outlineLevel="0" collapsed="false">
      <c r="AO1035" s="0" t="n">
        <f aca="false">+A1035</f>
        <v>0</v>
      </c>
      <c r="AP1035" s="427" t="n">
        <f aca="false">+B1035</f>
        <v>0</v>
      </c>
      <c r="AQ1035" s="248" t="n">
        <f aca="false">+D1035</f>
        <v>0</v>
      </c>
      <c r="AS1035" s="249" t="n">
        <f aca="false">+P1035</f>
        <v>0</v>
      </c>
      <c r="AT1035" s="249" t="n">
        <f aca="false">+Q1035</f>
        <v>0</v>
      </c>
    </row>
    <row r="1036" customFormat="false" ht="12.75" hidden="false" customHeight="false" outlineLevel="0" collapsed="false">
      <c r="AO1036" s="0" t="n">
        <f aca="false">+A1036</f>
        <v>0</v>
      </c>
      <c r="AP1036" s="427" t="n">
        <f aca="false">+B1036</f>
        <v>0</v>
      </c>
      <c r="AQ1036" s="248" t="n">
        <f aca="false">+D1036</f>
        <v>0</v>
      </c>
      <c r="AS1036" s="249" t="n">
        <f aca="false">+P1036</f>
        <v>0</v>
      </c>
      <c r="AT1036" s="249" t="n">
        <f aca="false">+Q1036</f>
        <v>0</v>
      </c>
    </row>
    <row r="1037" customFormat="false" ht="12.75" hidden="false" customHeight="false" outlineLevel="0" collapsed="false">
      <c r="AO1037" s="0" t="n">
        <f aca="false">+A1037</f>
        <v>0</v>
      </c>
      <c r="AP1037" s="427" t="n">
        <f aca="false">+B1037</f>
        <v>0</v>
      </c>
      <c r="AQ1037" s="248" t="n">
        <f aca="false">+D1037</f>
        <v>0</v>
      </c>
      <c r="AS1037" s="249" t="n">
        <f aca="false">+P1037</f>
        <v>0</v>
      </c>
      <c r="AT1037" s="249" t="n">
        <f aca="false">+Q1037</f>
        <v>0</v>
      </c>
    </row>
    <row r="1038" customFormat="false" ht="12.75" hidden="false" customHeight="false" outlineLevel="0" collapsed="false">
      <c r="AO1038" s="0" t="n">
        <f aca="false">+A1038</f>
        <v>0</v>
      </c>
      <c r="AP1038" s="427" t="n">
        <f aca="false">+B1038</f>
        <v>0</v>
      </c>
      <c r="AQ1038" s="248" t="n">
        <f aca="false">+D1038</f>
        <v>0</v>
      </c>
      <c r="AS1038" s="249" t="n">
        <f aca="false">+P1038</f>
        <v>0</v>
      </c>
      <c r="AT1038" s="249" t="n">
        <f aca="false">+Q1038</f>
        <v>0</v>
      </c>
    </row>
    <row r="1039" customFormat="false" ht="12.75" hidden="false" customHeight="false" outlineLevel="0" collapsed="false">
      <c r="AO1039" s="0" t="n">
        <f aca="false">+A1039</f>
        <v>0</v>
      </c>
      <c r="AP1039" s="427" t="n">
        <f aca="false">+B1039</f>
        <v>0</v>
      </c>
      <c r="AQ1039" s="248" t="n">
        <f aca="false">+D1039</f>
        <v>0</v>
      </c>
      <c r="AS1039" s="249" t="n">
        <f aca="false">+P1039</f>
        <v>0</v>
      </c>
      <c r="AT1039" s="249" t="n">
        <f aca="false">+Q1039</f>
        <v>0</v>
      </c>
    </row>
    <row r="1040" customFormat="false" ht="12.75" hidden="false" customHeight="false" outlineLevel="0" collapsed="false">
      <c r="AO1040" s="0" t="n">
        <f aca="false">+A1040</f>
        <v>0</v>
      </c>
      <c r="AP1040" s="427" t="n">
        <f aca="false">+B1040</f>
        <v>0</v>
      </c>
      <c r="AQ1040" s="248" t="n">
        <f aca="false">+D1040</f>
        <v>0</v>
      </c>
      <c r="AS1040" s="249" t="n">
        <f aca="false">+P1040</f>
        <v>0</v>
      </c>
      <c r="AT1040" s="249" t="n">
        <f aca="false">+Q1040</f>
        <v>0</v>
      </c>
    </row>
    <row r="1041" customFormat="false" ht="12.75" hidden="false" customHeight="false" outlineLevel="0" collapsed="false">
      <c r="AO1041" s="0" t="n">
        <f aca="false">+A1041</f>
        <v>0</v>
      </c>
      <c r="AP1041" s="427" t="n">
        <f aca="false">+B1041</f>
        <v>0</v>
      </c>
      <c r="AQ1041" s="248" t="n">
        <f aca="false">+D1041</f>
        <v>0</v>
      </c>
      <c r="AS1041" s="249" t="n">
        <f aca="false">+P1041</f>
        <v>0</v>
      </c>
      <c r="AT1041" s="249" t="n">
        <f aca="false">+Q1041</f>
        <v>0</v>
      </c>
    </row>
    <row r="1042" customFormat="false" ht="12.75" hidden="false" customHeight="false" outlineLevel="0" collapsed="false">
      <c r="AO1042" s="0" t="n">
        <f aca="false">+A1042</f>
        <v>0</v>
      </c>
      <c r="AP1042" s="427" t="n">
        <f aca="false">+B1042</f>
        <v>0</v>
      </c>
      <c r="AQ1042" s="248" t="n">
        <f aca="false">+D1042</f>
        <v>0</v>
      </c>
      <c r="AS1042" s="249" t="n">
        <f aca="false">+P1042</f>
        <v>0</v>
      </c>
      <c r="AT1042" s="249" t="n">
        <f aca="false">+Q1042</f>
        <v>0</v>
      </c>
    </row>
    <row r="1043" customFormat="false" ht="12.75" hidden="false" customHeight="false" outlineLevel="0" collapsed="false">
      <c r="AO1043" s="0" t="n">
        <f aca="false">+A1043</f>
        <v>0</v>
      </c>
      <c r="AP1043" s="427" t="n">
        <f aca="false">+B1043</f>
        <v>0</v>
      </c>
      <c r="AQ1043" s="248" t="n">
        <f aca="false">+D1043</f>
        <v>0</v>
      </c>
      <c r="AS1043" s="249" t="n">
        <f aca="false">+P1043</f>
        <v>0</v>
      </c>
      <c r="AT1043" s="249" t="n">
        <f aca="false">+Q1043</f>
        <v>0</v>
      </c>
    </row>
    <row r="1044" customFormat="false" ht="12.75" hidden="false" customHeight="false" outlineLevel="0" collapsed="false">
      <c r="AO1044" s="0" t="n">
        <f aca="false">+A1044</f>
        <v>0</v>
      </c>
      <c r="AP1044" s="427" t="n">
        <f aca="false">+B1044</f>
        <v>0</v>
      </c>
      <c r="AQ1044" s="248" t="n">
        <f aca="false">+D1044</f>
        <v>0</v>
      </c>
      <c r="AS1044" s="249" t="n">
        <f aca="false">+P1044</f>
        <v>0</v>
      </c>
      <c r="AT1044" s="249" t="n">
        <f aca="false">+Q1044</f>
        <v>0</v>
      </c>
    </row>
    <row r="1045" customFormat="false" ht="12.75" hidden="false" customHeight="false" outlineLevel="0" collapsed="false">
      <c r="AO1045" s="0" t="n">
        <f aca="false">+A1045</f>
        <v>0</v>
      </c>
      <c r="AP1045" s="427" t="n">
        <f aca="false">+B1045</f>
        <v>0</v>
      </c>
      <c r="AQ1045" s="248" t="n">
        <f aca="false">+D1045</f>
        <v>0</v>
      </c>
      <c r="AS1045" s="249" t="n">
        <f aca="false">+P1045</f>
        <v>0</v>
      </c>
      <c r="AT1045" s="249" t="n">
        <f aca="false">+Q1045</f>
        <v>0</v>
      </c>
    </row>
    <row r="1046" customFormat="false" ht="12.75" hidden="false" customHeight="false" outlineLevel="0" collapsed="false">
      <c r="AO1046" s="0" t="n">
        <f aca="false">+A1046</f>
        <v>0</v>
      </c>
      <c r="AP1046" s="427" t="n">
        <f aca="false">+B1046</f>
        <v>0</v>
      </c>
      <c r="AQ1046" s="248" t="n">
        <f aca="false">+D1046</f>
        <v>0</v>
      </c>
      <c r="AS1046" s="249" t="n">
        <f aca="false">+P1046</f>
        <v>0</v>
      </c>
      <c r="AT1046" s="249" t="n">
        <f aca="false">+Q1046</f>
        <v>0</v>
      </c>
    </row>
    <row r="1047" customFormat="false" ht="12.75" hidden="false" customHeight="false" outlineLevel="0" collapsed="false">
      <c r="AO1047" s="0" t="n">
        <f aca="false">+A1047</f>
        <v>0</v>
      </c>
      <c r="AP1047" s="427" t="n">
        <f aca="false">+B1047</f>
        <v>0</v>
      </c>
      <c r="AQ1047" s="248" t="n">
        <f aca="false">+D1047</f>
        <v>0</v>
      </c>
      <c r="AS1047" s="249" t="n">
        <f aca="false">+P1047</f>
        <v>0</v>
      </c>
      <c r="AT1047" s="249" t="n">
        <f aca="false">+Q1047</f>
        <v>0</v>
      </c>
    </row>
    <row r="1048" customFormat="false" ht="12.75" hidden="false" customHeight="false" outlineLevel="0" collapsed="false">
      <c r="AO1048" s="0" t="n">
        <f aca="false">+A1048</f>
        <v>0</v>
      </c>
      <c r="AP1048" s="427" t="n">
        <f aca="false">+B1048</f>
        <v>0</v>
      </c>
      <c r="AQ1048" s="248" t="n">
        <f aca="false">+D1048</f>
        <v>0</v>
      </c>
      <c r="AS1048" s="249" t="n">
        <f aca="false">+P1048</f>
        <v>0</v>
      </c>
      <c r="AT1048" s="249" t="n">
        <f aca="false">+Q1048</f>
        <v>0</v>
      </c>
    </row>
    <row r="1049" customFormat="false" ht="12.75" hidden="false" customHeight="false" outlineLevel="0" collapsed="false">
      <c r="AO1049" s="0" t="n">
        <f aca="false">+A1049</f>
        <v>0</v>
      </c>
      <c r="AP1049" s="427" t="n">
        <f aca="false">+B1049</f>
        <v>0</v>
      </c>
      <c r="AQ1049" s="248" t="n">
        <f aca="false">+D1049</f>
        <v>0</v>
      </c>
      <c r="AS1049" s="249" t="n">
        <f aca="false">+P1049</f>
        <v>0</v>
      </c>
      <c r="AT1049" s="249" t="n">
        <f aca="false">+Q1049</f>
        <v>0</v>
      </c>
    </row>
    <row r="1050" customFormat="false" ht="12.75" hidden="false" customHeight="false" outlineLevel="0" collapsed="false">
      <c r="AO1050" s="0" t="n">
        <f aca="false">+A1050</f>
        <v>0</v>
      </c>
      <c r="AP1050" s="427" t="n">
        <f aca="false">+B1050</f>
        <v>0</v>
      </c>
      <c r="AQ1050" s="248" t="n">
        <f aca="false">+D1050</f>
        <v>0</v>
      </c>
      <c r="AS1050" s="249" t="n">
        <f aca="false">+P1050</f>
        <v>0</v>
      </c>
      <c r="AT1050" s="249" t="n">
        <f aca="false">+Q1050</f>
        <v>0</v>
      </c>
    </row>
    <row r="1051" customFormat="false" ht="12.75" hidden="false" customHeight="false" outlineLevel="0" collapsed="false">
      <c r="AO1051" s="0" t="n">
        <f aca="false">+A1051</f>
        <v>0</v>
      </c>
      <c r="AP1051" s="427" t="n">
        <f aca="false">+B1051</f>
        <v>0</v>
      </c>
      <c r="AQ1051" s="248" t="n">
        <f aca="false">+D1051</f>
        <v>0</v>
      </c>
      <c r="AS1051" s="249" t="n">
        <f aca="false">+P1051</f>
        <v>0</v>
      </c>
      <c r="AT1051" s="249" t="n">
        <f aca="false">+Q1051</f>
        <v>0</v>
      </c>
    </row>
    <row r="1052" customFormat="false" ht="12.75" hidden="false" customHeight="false" outlineLevel="0" collapsed="false">
      <c r="AO1052" s="0" t="n">
        <f aca="false">+A1052</f>
        <v>0</v>
      </c>
      <c r="AP1052" s="427" t="n">
        <f aca="false">+B1052</f>
        <v>0</v>
      </c>
      <c r="AQ1052" s="248" t="n">
        <f aca="false">+D1052</f>
        <v>0</v>
      </c>
      <c r="AS1052" s="249" t="n">
        <f aca="false">+P1052</f>
        <v>0</v>
      </c>
      <c r="AT1052" s="249" t="n">
        <f aca="false">+Q1052</f>
        <v>0</v>
      </c>
    </row>
    <row r="1053" customFormat="false" ht="12.75" hidden="false" customHeight="false" outlineLevel="0" collapsed="false">
      <c r="AO1053" s="0" t="n">
        <f aca="false">+A1053</f>
        <v>0</v>
      </c>
      <c r="AP1053" s="427" t="n">
        <f aca="false">+B1053</f>
        <v>0</v>
      </c>
      <c r="AQ1053" s="248" t="n">
        <f aca="false">+D1053</f>
        <v>0</v>
      </c>
      <c r="AS1053" s="249" t="n">
        <f aca="false">+P1053</f>
        <v>0</v>
      </c>
      <c r="AT1053" s="249" t="n">
        <f aca="false">+Q1053</f>
        <v>0</v>
      </c>
    </row>
    <row r="1054" customFormat="false" ht="12.75" hidden="false" customHeight="false" outlineLevel="0" collapsed="false">
      <c r="AO1054" s="0" t="n">
        <f aca="false">+A1054</f>
        <v>0</v>
      </c>
      <c r="AP1054" s="427" t="n">
        <f aca="false">+B1054</f>
        <v>0</v>
      </c>
      <c r="AQ1054" s="248" t="n">
        <f aca="false">+D1054</f>
        <v>0</v>
      </c>
      <c r="AS1054" s="249" t="n">
        <f aca="false">+P1054</f>
        <v>0</v>
      </c>
      <c r="AT1054" s="249" t="n">
        <f aca="false">+Q1054</f>
        <v>0</v>
      </c>
    </row>
    <row r="1055" customFormat="false" ht="12.75" hidden="false" customHeight="false" outlineLevel="0" collapsed="false">
      <c r="AO1055" s="0" t="n">
        <f aca="false">+A1055</f>
        <v>0</v>
      </c>
      <c r="AP1055" s="427" t="n">
        <f aca="false">+B1055</f>
        <v>0</v>
      </c>
      <c r="AQ1055" s="248" t="n">
        <f aca="false">+D1055</f>
        <v>0</v>
      </c>
      <c r="AS1055" s="249" t="n">
        <f aca="false">+P1055</f>
        <v>0</v>
      </c>
      <c r="AT1055" s="249" t="n">
        <f aca="false">+Q1055</f>
        <v>0</v>
      </c>
    </row>
    <row r="1056" customFormat="false" ht="12.75" hidden="false" customHeight="false" outlineLevel="0" collapsed="false">
      <c r="AO1056" s="0" t="n">
        <f aca="false">+A1056</f>
        <v>0</v>
      </c>
      <c r="AP1056" s="427" t="n">
        <f aca="false">+B1056</f>
        <v>0</v>
      </c>
      <c r="AQ1056" s="248" t="n">
        <f aca="false">+D1056</f>
        <v>0</v>
      </c>
      <c r="AS1056" s="249" t="n">
        <f aca="false">+P1056</f>
        <v>0</v>
      </c>
      <c r="AT1056" s="249" t="n">
        <f aca="false">+Q1056</f>
        <v>0</v>
      </c>
    </row>
    <row r="1057" customFormat="false" ht="12.75" hidden="false" customHeight="false" outlineLevel="0" collapsed="false">
      <c r="AO1057" s="0" t="n">
        <f aca="false">+A1057</f>
        <v>0</v>
      </c>
      <c r="AP1057" s="427" t="n">
        <f aca="false">+B1057</f>
        <v>0</v>
      </c>
      <c r="AQ1057" s="248" t="n">
        <f aca="false">+D1057</f>
        <v>0</v>
      </c>
      <c r="AS1057" s="249" t="n">
        <f aca="false">+P1057</f>
        <v>0</v>
      </c>
      <c r="AT1057" s="249" t="n">
        <f aca="false">+Q1057</f>
        <v>0</v>
      </c>
    </row>
    <row r="1058" customFormat="false" ht="12.75" hidden="false" customHeight="false" outlineLevel="0" collapsed="false">
      <c r="AO1058" s="0" t="n">
        <f aca="false">+A1058</f>
        <v>0</v>
      </c>
      <c r="AP1058" s="427" t="n">
        <f aca="false">+B1058</f>
        <v>0</v>
      </c>
      <c r="AQ1058" s="248" t="n">
        <f aca="false">+D1058</f>
        <v>0</v>
      </c>
      <c r="AS1058" s="249" t="n">
        <f aca="false">+P1058</f>
        <v>0</v>
      </c>
      <c r="AT1058" s="249" t="n">
        <f aca="false">+Q1058</f>
        <v>0</v>
      </c>
    </row>
    <row r="1059" customFormat="false" ht="12.75" hidden="false" customHeight="false" outlineLevel="0" collapsed="false">
      <c r="AO1059" s="0" t="n">
        <f aca="false">+A1059</f>
        <v>0</v>
      </c>
      <c r="AP1059" s="427" t="n">
        <f aca="false">+B1059</f>
        <v>0</v>
      </c>
      <c r="AQ1059" s="248" t="n">
        <f aca="false">+D1059</f>
        <v>0</v>
      </c>
      <c r="AS1059" s="249" t="n">
        <f aca="false">+P1059</f>
        <v>0</v>
      </c>
      <c r="AT1059" s="249" t="n">
        <f aca="false">+Q1059</f>
        <v>0</v>
      </c>
    </row>
    <row r="1060" customFormat="false" ht="12.75" hidden="false" customHeight="false" outlineLevel="0" collapsed="false">
      <c r="AO1060" s="0" t="n">
        <f aca="false">+A1060</f>
        <v>0</v>
      </c>
      <c r="AP1060" s="427" t="n">
        <f aca="false">+B1060</f>
        <v>0</v>
      </c>
      <c r="AQ1060" s="248" t="n">
        <f aca="false">+D1060</f>
        <v>0</v>
      </c>
      <c r="AS1060" s="249" t="n">
        <f aca="false">+P1060</f>
        <v>0</v>
      </c>
      <c r="AT1060" s="249" t="n">
        <f aca="false">+Q1060</f>
        <v>0</v>
      </c>
    </row>
    <row r="1061" customFormat="false" ht="12.75" hidden="false" customHeight="false" outlineLevel="0" collapsed="false">
      <c r="AO1061" s="0" t="n">
        <f aca="false">+A1061</f>
        <v>0</v>
      </c>
      <c r="AP1061" s="427" t="n">
        <f aca="false">+B1061</f>
        <v>0</v>
      </c>
      <c r="AQ1061" s="248" t="n">
        <f aca="false">+D1061</f>
        <v>0</v>
      </c>
      <c r="AS1061" s="249" t="n">
        <f aca="false">+P1061</f>
        <v>0</v>
      </c>
      <c r="AT1061" s="249" t="n">
        <f aca="false">+Q1061</f>
        <v>0</v>
      </c>
    </row>
    <row r="1062" customFormat="false" ht="12.75" hidden="false" customHeight="false" outlineLevel="0" collapsed="false">
      <c r="AO1062" s="0" t="n">
        <f aca="false">+A1062</f>
        <v>0</v>
      </c>
      <c r="AP1062" s="427" t="n">
        <f aca="false">+B1062</f>
        <v>0</v>
      </c>
      <c r="AQ1062" s="248" t="n">
        <f aca="false">+D1062</f>
        <v>0</v>
      </c>
      <c r="AS1062" s="249" t="n">
        <f aca="false">+P1062</f>
        <v>0</v>
      </c>
      <c r="AT1062" s="249" t="n">
        <f aca="false">+Q1062</f>
        <v>0</v>
      </c>
    </row>
    <row r="1063" customFormat="false" ht="12.75" hidden="false" customHeight="false" outlineLevel="0" collapsed="false">
      <c r="AO1063" s="0" t="n">
        <f aca="false">+A1063</f>
        <v>0</v>
      </c>
      <c r="AP1063" s="427" t="n">
        <f aca="false">+B1063</f>
        <v>0</v>
      </c>
      <c r="AQ1063" s="248" t="n">
        <f aca="false">+D1063</f>
        <v>0</v>
      </c>
      <c r="AS1063" s="249" t="n">
        <f aca="false">+P1063</f>
        <v>0</v>
      </c>
      <c r="AT1063" s="249" t="n">
        <f aca="false">+Q1063</f>
        <v>0</v>
      </c>
    </row>
    <row r="1064" customFormat="false" ht="12.75" hidden="false" customHeight="false" outlineLevel="0" collapsed="false">
      <c r="AO1064" s="0" t="n">
        <f aca="false">+A1064</f>
        <v>0</v>
      </c>
      <c r="AP1064" s="427" t="n">
        <f aca="false">+B1064</f>
        <v>0</v>
      </c>
      <c r="AQ1064" s="248" t="n">
        <f aca="false">+D1064</f>
        <v>0</v>
      </c>
      <c r="AS1064" s="249" t="n">
        <f aca="false">+P1064</f>
        <v>0</v>
      </c>
      <c r="AT1064" s="249" t="n">
        <f aca="false">+Q1064</f>
        <v>0</v>
      </c>
    </row>
    <row r="1065" customFormat="false" ht="12.75" hidden="false" customHeight="false" outlineLevel="0" collapsed="false">
      <c r="AO1065" s="0" t="n">
        <f aca="false">+A1065</f>
        <v>0</v>
      </c>
      <c r="AP1065" s="427" t="n">
        <f aca="false">+B1065</f>
        <v>0</v>
      </c>
      <c r="AQ1065" s="248" t="n">
        <f aca="false">+D1065</f>
        <v>0</v>
      </c>
      <c r="AS1065" s="249" t="n">
        <f aca="false">+P1065</f>
        <v>0</v>
      </c>
      <c r="AT1065" s="249" t="n">
        <f aca="false">+Q1065</f>
        <v>0</v>
      </c>
    </row>
    <row r="1066" customFormat="false" ht="12.75" hidden="false" customHeight="false" outlineLevel="0" collapsed="false">
      <c r="AO1066" s="0" t="n">
        <f aca="false">+A1066</f>
        <v>0</v>
      </c>
      <c r="AP1066" s="427" t="n">
        <f aca="false">+B1066</f>
        <v>0</v>
      </c>
      <c r="AQ1066" s="248" t="n">
        <f aca="false">+D1066</f>
        <v>0</v>
      </c>
      <c r="AS1066" s="249" t="n">
        <f aca="false">+P1066</f>
        <v>0</v>
      </c>
      <c r="AT1066" s="249" t="n">
        <f aca="false">+Q1066</f>
        <v>0</v>
      </c>
    </row>
    <row r="1067" customFormat="false" ht="12.75" hidden="false" customHeight="false" outlineLevel="0" collapsed="false">
      <c r="AO1067" s="0" t="n">
        <f aca="false">+A1067</f>
        <v>0</v>
      </c>
      <c r="AP1067" s="427" t="n">
        <f aca="false">+B1067</f>
        <v>0</v>
      </c>
      <c r="AQ1067" s="248" t="n">
        <f aca="false">+D1067</f>
        <v>0</v>
      </c>
      <c r="AS1067" s="249" t="n">
        <f aca="false">+P1067</f>
        <v>0</v>
      </c>
      <c r="AT1067" s="249" t="n">
        <f aca="false">+Q1067</f>
        <v>0</v>
      </c>
    </row>
    <row r="1068" customFormat="false" ht="12.75" hidden="false" customHeight="false" outlineLevel="0" collapsed="false">
      <c r="AO1068" s="0" t="n">
        <f aca="false">+A1068</f>
        <v>0</v>
      </c>
      <c r="AP1068" s="427" t="n">
        <f aca="false">+B1068</f>
        <v>0</v>
      </c>
      <c r="AQ1068" s="248" t="n">
        <f aca="false">+D1068</f>
        <v>0</v>
      </c>
      <c r="AS1068" s="249" t="n">
        <f aca="false">+P1068</f>
        <v>0</v>
      </c>
      <c r="AT1068" s="249" t="n">
        <f aca="false">+Q1068</f>
        <v>0</v>
      </c>
    </row>
    <row r="1069" customFormat="false" ht="12.75" hidden="false" customHeight="false" outlineLevel="0" collapsed="false">
      <c r="AO1069" s="0" t="n">
        <f aca="false">+A1069</f>
        <v>0</v>
      </c>
      <c r="AP1069" s="427" t="n">
        <f aca="false">+B1069</f>
        <v>0</v>
      </c>
      <c r="AQ1069" s="248" t="n">
        <f aca="false">+D1069</f>
        <v>0</v>
      </c>
      <c r="AS1069" s="249" t="n">
        <f aca="false">+P1069</f>
        <v>0</v>
      </c>
      <c r="AT1069" s="249" t="n">
        <f aca="false">+Q1069</f>
        <v>0</v>
      </c>
    </row>
    <row r="1070" customFormat="false" ht="12.75" hidden="false" customHeight="false" outlineLevel="0" collapsed="false">
      <c r="AO1070" s="0" t="n">
        <f aca="false">+A1070</f>
        <v>0</v>
      </c>
      <c r="AP1070" s="427" t="n">
        <f aca="false">+B1070</f>
        <v>0</v>
      </c>
      <c r="AQ1070" s="248" t="n">
        <f aca="false">+D1070</f>
        <v>0</v>
      </c>
      <c r="AS1070" s="249" t="n">
        <f aca="false">+P1070</f>
        <v>0</v>
      </c>
      <c r="AT1070" s="249" t="n">
        <f aca="false">+Q1070</f>
        <v>0</v>
      </c>
    </row>
    <row r="1071" customFormat="false" ht="12.75" hidden="false" customHeight="false" outlineLevel="0" collapsed="false">
      <c r="AO1071" s="0" t="n">
        <f aca="false">+A1071</f>
        <v>0</v>
      </c>
      <c r="AP1071" s="427" t="n">
        <f aca="false">+B1071</f>
        <v>0</v>
      </c>
      <c r="AQ1071" s="248" t="n">
        <f aca="false">+D1071</f>
        <v>0</v>
      </c>
      <c r="AS1071" s="249" t="n">
        <f aca="false">+P1071</f>
        <v>0</v>
      </c>
      <c r="AT1071" s="249" t="n">
        <f aca="false">+Q1071</f>
        <v>0</v>
      </c>
    </row>
    <row r="1072" customFormat="false" ht="12.75" hidden="false" customHeight="false" outlineLevel="0" collapsed="false">
      <c r="AO1072" s="0" t="n">
        <f aca="false">+A1072</f>
        <v>0</v>
      </c>
      <c r="AP1072" s="427" t="n">
        <f aca="false">+B1072</f>
        <v>0</v>
      </c>
      <c r="AQ1072" s="248" t="n">
        <f aca="false">+D1072</f>
        <v>0</v>
      </c>
      <c r="AS1072" s="249" t="n">
        <f aca="false">+P1072</f>
        <v>0</v>
      </c>
      <c r="AT1072" s="249" t="n">
        <f aca="false">+Q1072</f>
        <v>0</v>
      </c>
    </row>
    <row r="1073" customFormat="false" ht="12.75" hidden="false" customHeight="false" outlineLevel="0" collapsed="false">
      <c r="AO1073" s="0" t="n">
        <f aca="false">+A1073</f>
        <v>0</v>
      </c>
      <c r="AP1073" s="427" t="n">
        <f aca="false">+B1073</f>
        <v>0</v>
      </c>
      <c r="AQ1073" s="248" t="n">
        <f aca="false">+D1073</f>
        <v>0</v>
      </c>
      <c r="AS1073" s="249" t="n">
        <f aca="false">+P1073</f>
        <v>0</v>
      </c>
      <c r="AT1073" s="249" t="n">
        <f aca="false">+Q1073</f>
        <v>0</v>
      </c>
    </row>
    <row r="1074" customFormat="false" ht="12.75" hidden="false" customHeight="false" outlineLevel="0" collapsed="false">
      <c r="AO1074" s="0" t="n">
        <f aca="false">+A1074</f>
        <v>0</v>
      </c>
      <c r="AP1074" s="427" t="n">
        <f aca="false">+B1074</f>
        <v>0</v>
      </c>
      <c r="AQ1074" s="248" t="n">
        <f aca="false">+D1074</f>
        <v>0</v>
      </c>
      <c r="AS1074" s="249" t="n">
        <f aca="false">+P1074</f>
        <v>0</v>
      </c>
      <c r="AT1074" s="249" t="n">
        <f aca="false">+Q1074</f>
        <v>0</v>
      </c>
    </row>
    <row r="1075" customFormat="false" ht="12.75" hidden="false" customHeight="false" outlineLevel="0" collapsed="false">
      <c r="AO1075" s="0" t="n">
        <f aca="false">+A1075</f>
        <v>0</v>
      </c>
      <c r="AP1075" s="427" t="n">
        <f aca="false">+B1075</f>
        <v>0</v>
      </c>
      <c r="AQ1075" s="248" t="n">
        <f aca="false">+D1075</f>
        <v>0</v>
      </c>
      <c r="AS1075" s="249" t="n">
        <f aca="false">+P1075</f>
        <v>0</v>
      </c>
      <c r="AT1075" s="249" t="n">
        <f aca="false">+Q1075</f>
        <v>0</v>
      </c>
    </row>
    <row r="1076" customFormat="false" ht="12.75" hidden="false" customHeight="false" outlineLevel="0" collapsed="false">
      <c r="AO1076" s="0" t="n">
        <f aca="false">+A1076</f>
        <v>0</v>
      </c>
      <c r="AP1076" s="427" t="n">
        <f aca="false">+B1076</f>
        <v>0</v>
      </c>
      <c r="AQ1076" s="248" t="n">
        <f aca="false">+D1076</f>
        <v>0</v>
      </c>
      <c r="AS1076" s="249" t="n">
        <f aca="false">+P1076</f>
        <v>0</v>
      </c>
      <c r="AT1076" s="249" t="n">
        <f aca="false">+Q1076</f>
        <v>0</v>
      </c>
    </row>
    <row r="1077" customFormat="false" ht="12.75" hidden="false" customHeight="false" outlineLevel="0" collapsed="false">
      <c r="AO1077" s="0" t="n">
        <f aca="false">+A1077</f>
        <v>0</v>
      </c>
      <c r="AP1077" s="427" t="n">
        <f aca="false">+B1077</f>
        <v>0</v>
      </c>
      <c r="AQ1077" s="248" t="n">
        <f aca="false">+D1077</f>
        <v>0</v>
      </c>
      <c r="AS1077" s="249" t="n">
        <f aca="false">+P1077</f>
        <v>0</v>
      </c>
      <c r="AT1077" s="249" t="n">
        <f aca="false">+Q1077</f>
        <v>0</v>
      </c>
    </row>
    <row r="1078" customFormat="false" ht="12.75" hidden="false" customHeight="false" outlineLevel="0" collapsed="false">
      <c r="AO1078" s="0" t="n">
        <f aca="false">+A1078</f>
        <v>0</v>
      </c>
      <c r="AP1078" s="427" t="n">
        <f aca="false">+B1078</f>
        <v>0</v>
      </c>
      <c r="AQ1078" s="248" t="n">
        <f aca="false">+D1078</f>
        <v>0</v>
      </c>
      <c r="AS1078" s="249" t="n">
        <f aca="false">+P1078</f>
        <v>0</v>
      </c>
      <c r="AT1078" s="249" t="n">
        <f aca="false">+Q1078</f>
        <v>0</v>
      </c>
    </row>
    <row r="1079" customFormat="false" ht="12.75" hidden="false" customHeight="false" outlineLevel="0" collapsed="false">
      <c r="AO1079" s="0" t="n">
        <f aca="false">+A1079</f>
        <v>0</v>
      </c>
      <c r="AP1079" s="427" t="n">
        <f aca="false">+B1079</f>
        <v>0</v>
      </c>
      <c r="AQ1079" s="248" t="n">
        <f aca="false">+D1079</f>
        <v>0</v>
      </c>
      <c r="AS1079" s="249" t="n">
        <f aca="false">+P1079</f>
        <v>0</v>
      </c>
      <c r="AT1079" s="249" t="n">
        <f aca="false">+Q1079</f>
        <v>0</v>
      </c>
    </row>
    <row r="1080" customFormat="false" ht="12.75" hidden="false" customHeight="false" outlineLevel="0" collapsed="false">
      <c r="AO1080" s="0" t="n">
        <f aca="false">+A1080</f>
        <v>0</v>
      </c>
      <c r="AP1080" s="427" t="n">
        <f aca="false">+B1080</f>
        <v>0</v>
      </c>
      <c r="AQ1080" s="248" t="n">
        <f aca="false">+D1080</f>
        <v>0</v>
      </c>
      <c r="AS1080" s="249" t="n">
        <f aca="false">+P1080</f>
        <v>0</v>
      </c>
      <c r="AT1080" s="249" t="n">
        <f aca="false">+Q1080</f>
        <v>0</v>
      </c>
    </row>
    <row r="1081" customFormat="false" ht="12.75" hidden="false" customHeight="false" outlineLevel="0" collapsed="false">
      <c r="AO1081" s="0" t="n">
        <f aca="false">+A1081</f>
        <v>0</v>
      </c>
      <c r="AP1081" s="427" t="n">
        <f aca="false">+B1081</f>
        <v>0</v>
      </c>
      <c r="AQ1081" s="248" t="n">
        <f aca="false">+D1081</f>
        <v>0</v>
      </c>
      <c r="AS1081" s="249" t="n">
        <f aca="false">+P1081</f>
        <v>0</v>
      </c>
      <c r="AT1081" s="249" t="n">
        <f aca="false">+Q1081</f>
        <v>0</v>
      </c>
    </row>
    <row r="1082" customFormat="false" ht="12.75" hidden="false" customHeight="false" outlineLevel="0" collapsed="false">
      <c r="AO1082" s="0" t="n">
        <f aca="false">+A1082</f>
        <v>0</v>
      </c>
      <c r="AP1082" s="427" t="n">
        <f aca="false">+B1082</f>
        <v>0</v>
      </c>
      <c r="AQ1082" s="248" t="n">
        <f aca="false">+D1082</f>
        <v>0</v>
      </c>
      <c r="AS1082" s="249" t="n">
        <f aca="false">+P1082</f>
        <v>0</v>
      </c>
      <c r="AT1082" s="249" t="n">
        <f aca="false">+Q1082</f>
        <v>0</v>
      </c>
    </row>
    <row r="1083" customFormat="false" ht="12.75" hidden="false" customHeight="false" outlineLevel="0" collapsed="false">
      <c r="AO1083" s="0" t="n">
        <f aca="false">+A1083</f>
        <v>0</v>
      </c>
      <c r="AP1083" s="427" t="n">
        <f aca="false">+B1083</f>
        <v>0</v>
      </c>
      <c r="AQ1083" s="248" t="n">
        <f aca="false">+D1083</f>
        <v>0</v>
      </c>
      <c r="AS1083" s="249" t="n">
        <f aca="false">+P1083</f>
        <v>0</v>
      </c>
      <c r="AT1083" s="249" t="n">
        <f aca="false">+Q1083</f>
        <v>0</v>
      </c>
    </row>
    <row r="1084" customFormat="false" ht="12.75" hidden="false" customHeight="false" outlineLevel="0" collapsed="false">
      <c r="AO1084" s="0" t="n">
        <f aca="false">+A1084</f>
        <v>0</v>
      </c>
      <c r="AP1084" s="427" t="n">
        <f aca="false">+B1084</f>
        <v>0</v>
      </c>
      <c r="AQ1084" s="248" t="n">
        <f aca="false">+D1084</f>
        <v>0</v>
      </c>
      <c r="AS1084" s="249" t="n">
        <f aca="false">+P1084</f>
        <v>0</v>
      </c>
      <c r="AT1084" s="249" t="n">
        <f aca="false">+Q1084</f>
        <v>0</v>
      </c>
    </row>
    <row r="1085" customFormat="false" ht="12.75" hidden="false" customHeight="false" outlineLevel="0" collapsed="false">
      <c r="AO1085" s="0" t="n">
        <f aca="false">+A1085</f>
        <v>0</v>
      </c>
      <c r="AP1085" s="427" t="n">
        <f aca="false">+B1085</f>
        <v>0</v>
      </c>
      <c r="AQ1085" s="248" t="n">
        <f aca="false">+D1085</f>
        <v>0</v>
      </c>
      <c r="AS1085" s="249" t="n">
        <f aca="false">+P1085</f>
        <v>0</v>
      </c>
      <c r="AT1085" s="249" t="n">
        <f aca="false">+Q1085</f>
        <v>0</v>
      </c>
    </row>
    <row r="1086" customFormat="false" ht="12.75" hidden="false" customHeight="false" outlineLevel="0" collapsed="false">
      <c r="AO1086" s="0" t="n">
        <f aca="false">+A1086</f>
        <v>0</v>
      </c>
      <c r="AP1086" s="427" t="n">
        <f aca="false">+B1086</f>
        <v>0</v>
      </c>
      <c r="AQ1086" s="248" t="n">
        <f aca="false">+D1086</f>
        <v>0</v>
      </c>
      <c r="AS1086" s="249" t="n">
        <f aca="false">+P1086</f>
        <v>0</v>
      </c>
      <c r="AT1086" s="249" t="n">
        <f aca="false">+Q1086</f>
        <v>0</v>
      </c>
    </row>
    <row r="1087" customFormat="false" ht="12.75" hidden="false" customHeight="false" outlineLevel="0" collapsed="false">
      <c r="AO1087" s="0" t="n">
        <f aca="false">+A1087</f>
        <v>0</v>
      </c>
      <c r="AP1087" s="427" t="n">
        <f aca="false">+B1087</f>
        <v>0</v>
      </c>
      <c r="AQ1087" s="248" t="n">
        <f aca="false">+D1087</f>
        <v>0</v>
      </c>
      <c r="AS1087" s="249" t="n">
        <f aca="false">+P1087</f>
        <v>0</v>
      </c>
      <c r="AT1087" s="249" t="n">
        <f aca="false">+Q1087</f>
        <v>0</v>
      </c>
    </row>
    <row r="1088" customFormat="false" ht="12.75" hidden="false" customHeight="false" outlineLevel="0" collapsed="false">
      <c r="AO1088" s="0" t="n">
        <f aca="false">+A1088</f>
        <v>0</v>
      </c>
      <c r="AP1088" s="427" t="n">
        <f aca="false">+B1088</f>
        <v>0</v>
      </c>
      <c r="AQ1088" s="248" t="n">
        <f aca="false">+D1088</f>
        <v>0</v>
      </c>
      <c r="AS1088" s="249" t="n">
        <f aca="false">+P1088</f>
        <v>0</v>
      </c>
      <c r="AT1088" s="249" t="n">
        <f aca="false">+Q1088</f>
        <v>0</v>
      </c>
    </row>
    <row r="1089" customFormat="false" ht="12.75" hidden="false" customHeight="false" outlineLevel="0" collapsed="false">
      <c r="AO1089" s="0" t="n">
        <f aca="false">+A1089</f>
        <v>0</v>
      </c>
      <c r="AP1089" s="427" t="n">
        <f aca="false">+B1089</f>
        <v>0</v>
      </c>
      <c r="AQ1089" s="248" t="n">
        <f aca="false">+D1089</f>
        <v>0</v>
      </c>
      <c r="AS1089" s="249" t="n">
        <f aca="false">+P1089</f>
        <v>0</v>
      </c>
      <c r="AT1089" s="249" t="n">
        <f aca="false">+Q1089</f>
        <v>0</v>
      </c>
    </row>
    <row r="1090" customFormat="false" ht="12.75" hidden="false" customHeight="false" outlineLevel="0" collapsed="false">
      <c r="AO1090" s="0" t="n">
        <f aca="false">+A1090</f>
        <v>0</v>
      </c>
      <c r="AP1090" s="427" t="n">
        <f aca="false">+B1090</f>
        <v>0</v>
      </c>
      <c r="AQ1090" s="248" t="n">
        <f aca="false">+D1090</f>
        <v>0</v>
      </c>
      <c r="AS1090" s="249" t="n">
        <f aca="false">+P1090</f>
        <v>0</v>
      </c>
      <c r="AT1090" s="249" t="n">
        <f aca="false">+Q1090</f>
        <v>0</v>
      </c>
    </row>
    <row r="1091" customFormat="false" ht="12.75" hidden="false" customHeight="false" outlineLevel="0" collapsed="false">
      <c r="AO1091" s="0" t="n">
        <f aca="false">+A1091</f>
        <v>0</v>
      </c>
      <c r="AP1091" s="427" t="n">
        <f aca="false">+B1091</f>
        <v>0</v>
      </c>
      <c r="AQ1091" s="248" t="n">
        <f aca="false">+D1091</f>
        <v>0</v>
      </c>
      <c r="AS1091" s="249" t="n">
        <f aca="false">+P1091</f>
        <v>0</v>
      </c>
      <c r="AT1091" s="249" t="n">
        <f aca="false">+Q1091</f>
        <v>0</v>
      </c>
    </row>
    <row r="1092" customFormat="false" ht="12.75" hidden="false" customHeight="false" outlineLevel="0" collapsed="false">
      <c r="AO1092" s="0" t="n">
        <f aca="false">+A1092</f>
        <v>0</v>
      </c>
      <c r="AP1092" s="427" t="n">
        <f aca="false">+B1092</f>
        <v>0</v>
      </c>
      <c r="AQ1092" s="248" t="n">
        <f aca="false">+D1092</f>
        <v>0</v>
      </c>
      <c r="AS1092" s="249" t="n">
        <f aca="false">+P1092</f>
        <v>0</v>
      </c>
      <c r="AT1092" s="249" t="n">
        <f aca="false">+Q1092</f>
        <v>0</v>
      </c>
    </row>
    <row r="1093" customFormat="false" ht="12.75" hidden="false" customHeight="false" outlineLevel="0" collapsed="false">
      <c r="AO1093" s="0" t="n">
        <f aca="false">+A1093</f>
        <v>0</v>
      </c>
      <c r="AP1093" s="427" t="n">
        <f aca="false">+B1093</f>
        <v>0</v>
      </c>
      <c r="AQ1093" s="248" t="n">
        <f aca="false">+D1093</f>
        <v>0</v>
      </c>
      <c r="AS1093" s="249" t="n">
        <f aca="false">+P1093</f>
        <v>0</v>
      </c>
      <c r="AT1093" s="249" t="n">
        <f aca="false">+Q1093</f>
        <v>0</v>
      </c>
    </row>
    <row r="1094" customFormat="false" ht="12.75" hidden="false" customHeight="false" outlineLevel="0" collapsed="false">
      <c r="AO1094" s="0" t="n">
        <f aca="false">+A1094</f>
        <v>0</v>
      </c>
      <c r="AP1094" s="427" t="n">
        <f aca="false">+B1094</f>
        <v>0</v>
      </c>
      <c r="AQ1094" s="248" t="n">
        <f aca="false">+D1094</f>
        <v>0</v>
      </c>
      <c r="AS1094" s="249" t="n">
        <f aca="false">+P1094</f>
        <v>0</v>
      </c>
      <c r="AT1094" s="249" t="n">
        <f aca="false">+Q1094</f>
        <v>0</v>
      </c>
    </row>
    <row r="1095" customFormat="false" ht="12.75" hidden="false" customHeight="false" outlineLevel="0" collapsed="false">
      <c r="AO1095" s="0" t="n">
        <f aca="false">+A1095</f>
        <v>0</v>
      </c>
      <c r="AP1095" s="427" t="n">
        <f aca="false">+B1095</f>
        <v>0</v>
      </c>
      <c r="AQ1095" s="248" t="n">
        <f aca="false">+D1095</f>
        <v>0</v>
      </c>
      <c r="AS1095" s="249" t="n">
        <f aca="false">+P1095</f>
        <v>0</v>
      </c>
      <c r="AT1095" s="249" t="n">
        <f aca="false">+Q1095</f>
        <v>0</v>
      </c>
    </row>
    <row r="1096" customFormat="false" ht="12.75" hidden="false" customHeight="false" outlineLevel="0" collapsed="false">
      <c r="AO1096" s="0" t="n">
        <f aca="false">+A1096</f>
        <v>0</v>
      </c>
      <c r="AP1096" s="427" t="n">
        <f aca="false">+B1096</f>
        <v>0</v>
      </c>
      <c r="AQ1096" s="248" t="n">
        <f aca="false">+D1096</f>
        <v>0</v>
      </c>
      <c r="AS1096" s="249" t="n">
        <f aca="false">+P1096</f>
        <v>0</v>
      </c>
      <c r="AT1096" s="249" t="n">
        <f aca="false">+Q1096</f>
        <v>0</v>
      </c>
    </row>
    <row r="1097" customFormat="false" ht="12.75" hidden="false" customHeight="false" outlineLevel="0" collapsed="false">
      <c r="AO1097" s="0" t="n">
        <f aca="false">+A1097</f>
        <v>0</v>
      </c>
      <c r="AP1097" s="427" t="n">
        <f aca="false">+B1097</f>
        <v>0</v>
      </c>
      <c r="AQ1097" s="248" t="n">
        <f aca="false">+D1097</f>
        <v>0</v>
      </c>
      <c r="AS1097" s="249" t="n">
        <f aca="false">+P1097</f>
        <v>0</v>
      </c>
      <c r="AT1097" s="249" t="n">
        <f aca="false">+Q1097</f>
        <v>0</v>
      </c>
    </row>
    <row r="1098" customFormat="false" ht="12.75" hidden="false" customHeight="false" outlineLevel="0" collapsed="false">
      <c r="AO1098" s="0" t="n">
        <f aca="false">+A1098</f>
        <v>0</v>
      </c>
      <c r="AP1098" s="427" t="n">
        <f aca="false">+B1098</f>
        <v>0</v>
      </c>
      <c r="AQ1098" s="248" t="n">
        <f aca="false">+D1098</f>
        <v>0</v>
      </c>
      <c r="AS1098" s="249" t="n">
        <f aca="false">+P1098</f>
        <v>0</v>
      </c>
      <c r="AT1098" s="249" t="n">
        <f aca="false">+Q1098</f>
        <v>0</v>
      </c>
    </row>
    <row r="1099" customFormat="false" ht="12.75" hidden="false" customHeight="false" outlineLevel="0" collapsed="false">
      <c r="AO1099" s="0" t="n">
        <f aca="false">+A1099</f>
        <v>0</v>
      </c>
      <c r="AP1099" s="427" t="n">
        <f aca="false">+B1099</f>
        <v>0</v>
      </c>
      <c r="AQ1099" s="248" t="n">
        <f aca="false">+D1099</f>
        <v>0</v>
      </c>
      <c r="AS1099" s="249" t="n">
        <f aca="false">+P1099</f>
        <v>0</v>
      </c>
      <c r="AT1099" s="249" t="n">
        <f aca="false">+Q1099</f>
        <v>0</v>
      </c>
    </row>
    <row r="1100" customFormat="false" ht="12.75" hidden="false" customHeight="false" outlineLevel="0" collapsed="false">
      <c r="AO1100" s="0" t="n">
        <f aca="false">+A1100</f>
        <v>0</v>
      </c>
      <c r="AP1100" s="427" t="n">
        <f aca="false">+B1100</f>
        <v>0</v>
      </c>
      <c r="AQ1100" s="248" t="n">
        <f aca="false">+D1100</f>
        <v>0</v>
      </c>
      <c r="AS1100" s="249" t="n">
        <f aca="false">+P1100</f>
        <v>0</v>
      </c>
      <c r="AT1100" s="249" t="n">
        <f aca="false">+Q1100</f>
        <v>0</v>
      </c>
    </row>
    <row r="1101" customFormat="false" ht="12.75" hidden="false" customHeight="false" outlineLevel="0" collapsed="false">
      <c r="AO1101" s="0" t="n">
        <f aca="false">+A1101</f>
        <v>0</v>
      </c>
      <c r="AP1101" s="427" t="n">
        <f aca="false">+B1101</f>
        <v>0</v>
      </c>
      <c r="AQ1101" s="248" t="n">
        <f aca="false">+D1101</f>
        <v>0</v>
      </c>
      <c r="AS1101" s="249" t="n">
        <f aca="false">+P1101</f>
        <v>0</v>
      </c>
      <c r="AT1101" s="249" t="n">
        <f aca="false">+Q1101</f>
        <v>0</v>
      </c>
    </row>
    <row r="1102" customFormat="false" ht="12.75" hidden="false" customHeight="false" outlineLevel="0" collapsed="false">
      <c r="AO1102" s="0" t="n">
        <f aca="false">+A1102</f>
        <v>0</v>
      </c>
      <c r="AP1102" s="427" t="n">
        <f aca="false">+B1102</f>
        <v>0</v>
      </c>
      <c r="AQ1102" s="248" t="n">
        <f aca="false">+D1102</f>
        <v>0</v>
      </c>
      <c r="AS1102" s="249" t="n">
        <f aca="false">+P1102</f>
        <v>0</v>
      </c>
      <c r="AT1102" s="249" t="n">
        <f aca="false">+Q1102</f>
        <v>0</v>
      </c>
    </row>
    <row r="1103" customFormat="false" ht="12.75" hidden="false" customHeight="false" outlineLevel="0" collapsed="false">
      <c r="AO1103" s="0" t="n">
        <f aca="false">+A1103</f>
        <v>0</v>
      </c>
      <c r="AP1103" s="427" t="n">
        <f aca="false">+B1103</f>
        <v>0</v>
      </c>
      <c r="AQ1103" s="248" t="n">
        <f aca="false">+D1103</f>
        <v>0</v>
      </c>
      <c r="AS1103" s="249" t="n">
        <f aca="false">+P1103</f>
        <v>0</v>
      </c>
      <c r="AT1103" s="249" t="n">
        <f aca="false">+Q1103</f>
        <v>0</v>
      </c>
    </row>
    <row r="1104" customFormat="false" ht="12.75" hidden="false" customHeight="false" outlineLevel="0" collapsed="false">
      <c r="AO1104" s="0" t="n">
        <f aca="false">+A1104</f>
        <v>0</v>
      </c>
      <c r="AP1104" s="427" t="n">
        <f aca="false">+B1104</f>
        <v>0</v>
      </c>
      <c r="AQ1104" s="248" t="n">
        <f aca="false">+D1104</f>
        <v>0</v>
      </c>
      <c r="AS1104" s="249" t="n">
        <f aca="false">+P1104</f>
        <v>0</v>
      </c>
      <c r="AT1104" s="249" t="n">
        <f aca="false">+Q1104</f>
        <v>0</v>
      </c>
    </row>
    <row r="1105" customFormat="false" ht="12.75" hidden="false" customHeight="false" outlineLevel="0" collapsed="false">
      <c r="AO1105" s="0" t="n">
        <f aca="false">+A1105</f>
        <v>0</v>
      </c>
      <c r="AP1105" s="427" t="n">
        <f aca="false">+B1105</f>
        <v>0</v>
      </c>
      <c r="AQ1105" s="248" t="n">
        <f aca="false">+D1105</f>
        <v>0</v>
      </c>
      <c r="AS1105" s="249" t="n">
        <f aca="false">+P1105</f>
        <v>0</v>
      </c>
      <c r="AT1105" s="249" t="n">
        <f aca="false">+Q1105</f>
        <v>0</v>
      </c>
    </row>
    <row r="1106" customFormat="false" ht="12.75" hidden="false" customHeight="false" outlineLevel="0" collapsed="false">
      <c r="AO1106" s="0" t="n">
        <f aca="false">+A1106</f>
        <v>0</v>
      </c>
      <c r="AP1106" s="427" t="n">
        <f aca="false">+B1106</f>
        <v>0</v>
      </c>
      <c r="AQ1106" s="248" t="n">
        <f aca="false">+D1106</f>
        <v>0</v>
      </c>
      <c r="AS1106" s="249" t="n">
        <f aca="false">+P1106</f>
        <v>0</v>
      </c>
      <c r="AT1106" s="249" t="n">
        <f aca="false">+Q1106</f>
        <v>0</v>
      </c>
    </row>
    <row r="1107" customFormat="false" ht="12.75" hidden="false" customHeight="false" outlineLevel="0" collapsed="false">
      <c r="AO1107" s="0" t="n">
        <f aca="false">+A1107</f>
        <v>0</v>
      </c>
      <c r="AP1107" s="427" t="n">
        <f aca="false">+B1107</f>
        <v>0</v>
      </c>
      <c r="AQ1107" s="248" t="n">
        <f aca="false">+D1107</f>
        <v>0</v>
      </c>
      <c r="AS1107" s="249" t="n">
        <f aca="false">+P1107</f>
        <v>0</v>
      </c>
      <c r="AT1107" s="249" t="n">
        <f aca="false">+Q1107</f>
        <v>0</v>
      </c>
    </row>
    <row r="1108" customFormat="false" ht="12.75" hidden="false" customHeight="false" outlineLevel="0" collapsed="false">
      <c r="AO1108" s="0" t="n">
        <f aca="false">+A1108</f>
        <v>0</v>
      </c>
      <c r="AP1108" s="427" t="n">
        <f aca="false">+B1108</f>
        <v>0</v>
      </c>
      <c r="AQ1108" s="248" t="n">
        <f aca="false">+D1108</f>
        <v>0</v>
      </c>
      <c r="AS1108" s="249" t="n">
        <f aca="false">+P1108</f>
        <v>0</v>
      </c>
      <c r="AT1108" s="249" t="n">
        <f aca="false">+Q1108</f>
        <v>0</v>
      </c>
    </row>
    <row r="1109" customFormat="false" ht="12.75" hidden="false" customHeight="false" outlineLevel="0" collapsed="false">
      <c r="AO1109" s="0" t="n">
        <f aca="false">+A1109</f>
        <v>0</v>
      </c>
      <c r="AP1109" s="427" t="n">
        <f aca="false">+B1109</f>
        <v>0</v>
      </c>
      <c r="AQ1109" s="248" t="n">
        <f aca="false">+D1109</f>
        <v>0</v>
      </c>
      <c r="AS1109" s="249" t="n">
        <f aca="false">+P1109</f>
        <v>0</v>
      </c>
      <c r="AT1109" s="249" t="n">
        <f aca="false">+Q1109</f>
        <v>0</v>
      </c>
    </row>
    <row r="1110" customFormat="false" ht="12.75" hidden="false" customHeight="false" outlineLevel="0" collapsed="false">
      <c r="AO1110" s="0" t="n">
        <f aca="false">+A1110</f>
        <v>0</v>
      </c>
      <c r="AP1110" s="427" t="n">
        <f aca="false">+B1110</f>
        <v>0</v>
      </c>
      <c r="AQ1110" s="248" t="n">
        <f aca="false">+D1110</f>
        <v>0</v>
      </c>
      <c r="AS1110" s="249" t="n">
        <f aca="false">+P1110</f>
        <v>0</v>
      </c>
      <c r="AT1110" s="249" t="n">
        <f aca="false">+Q1110</f>
        <v>0</v>
      </c>
    </row>
    <row r="1111" customFormat="false" ht="12.75" hidden="false" customHeight="false" outlineLevel="0" collapsed="false">
      <c r="AO1111" s="0" t="n">
        <f aca="false">+A1111</f>
        <v>0</v>
      </c>
      <c r="AP1111" s="427" t="n">
        <f aca="false">+B1111</f>
        <v>0</v>
      </c>
      <c r="AQ1111" s="248" t="n">
        <f aca="false">+D1111</f>
        <v>0</v>
      </c>
      <c r="AS1111" s="249" t="n">
        <f aca="false">+P1111</f>
        <v>0</v>
      </c>
      <c r="AT1111" s="249" t="n">
        <f aca="false">+Q1111</f>
        <v>0</v>
      </c>
    </row>
    <row r="1112" customFormat="false" ht="12.75" hidden="false" customHeight="false" outlineLevel="0" collapsed="false">
      <c r="AO1112" s="0" t="n">
        <f aca="false">+A1112</f>
        <v>0</v>
      </c>
      <c r="AP1112" s="427" t="n">
        <f aca="false">+B1112</f>
        <v>0</v>
      </c>
      <c r="AQ1112" s="248" t="n">
        <f aca="false">+D1112</f>
        <v>0</v>
      </c>
      <c r="AS1112" s="249" t="n">
        <f aca="false">+P1112</f>
        <v>0</v>
      </c>
      <c r="AT1112" s="249" t="n">
        <f aca="false">+Q1112</f>
        <v>0</v>
      </c>
    </row>
    <row r="1113" customFormat="false" ht="12.75" hidden="false" customHeight="false" outlineLevel="0" collapsed="false">
      <c r="AO1113" s="0" t="n">
        <f aca="false">+A1113</f>
        <v>0</v>
      </c>
      <c r="AP1113" s="427" t="n">
        <f aca="false">+B1113</f>
        <v>0</v>
      </c>
      <c r="AQ1113" s="248" t="n">
        <f aca="false">+D1113</f>
        <v>0</v>
      </c>
      <c r="AS1113" s="249" t="n">
        <f aca="false">+P1113</f>
        <v>0</v>
      </c>
      <c r="AT1113" s="249" t="n">
        <f aca="false">+Q1113</f>
        <v>0</v>
      </c>
    </row>
    <row r="1114" customFormat="false" ht="12.75" hidden="false" customHeight="false" outlineLevel="0" collapsed="false">
      <c r="AO1114" s="0" t="n">
        <f aca="false">+A1114</f>
        <v>0</v>
      </c>
      <c r="AP1114" s="427" t="n">
        <f aca="false">+B1114</f>
        <v>0</v>
      </c>
      <c r="AQ1114" s="248" t="n">
        <f aca="false">+D1114</f>
        <v>0</v>
      </c>
      <c r="AS1114" s="249" t="n">
        <f aca="false">+P1114</f>
        <v>0</v>
      </c>
      <c r="AT1114" s="249" t="n">
        <f aca="false">+Q1114</f>
        <v>0</v>
      </c>
    </row>
    <row r="1115" customFormat="false" ht="12.75" hidden="false" customHeight="false" outlineLevel="0" collapsed="false">
      <c r="AO1115" s="0" t="n">
        <f aca="false">+A1115</f>
        <v>0</v>
      </c>
      <c r="AP1115" s="427" t="n">
        <f aca="false">+B1115</f>
        <v>0</v>
      </c>
      <c r="AQ1115" s="248" t="n">
        <f aca="false">+D1115</f>
        <v>0</v>
      </c>
      <c r="AS1115" s="249" t="n">
        <f aca="false">+P1115</f>
        <v>0</v>
      </c>
      <c r="AT1115" s="249" t="n">
        <f aca="false">+Q1115</f>
        <v>0</v>
      </c>
    </row>
    <row r="1116" customFormat="false" ht="12.75" hidden="false" customHeight="false" outlineLevel="0" collapsed="false">
      <c r="AO1116" s="0" t="n">
        <f aca="false">+A1116</f>
        <v>0</v>
      </c>
      <c r="AP1116" s="427" t="n">
        <f aca="false">+B1116</f>
        <v>0</v>
      </c>
      <c r="AQ1116" s="248" t="n">
        <f aca="false">+D1116</f>
        <v>0</v>
      </c>
      <c r="AS1116" s="249" t="n">
        <f aca="false">+P1116</f>
        <v>0</v>
      </c>
      <c r="AT1116" s="249" t="n">
        <f aca="false">+Q1116</f>
        <v>0</v>
      </c>
    </row>
    <row r="1117" customFormat="false" ht="12.75" hidden="false" customHeight="false" outlineLevel="0" collapsed="false">
      <c r="AO1117" s="0" t="n">
        <f aca="false">+A1117</f>
        <v>0</v>
      </c>
      <c r="AP1117" s="427" t="n">
        <f aca="false">+B1117</f>
        <v>0</v>
      </c>
      <c r="AQ1117" s="248" t="n">
        <f aca="false">+D1117</f>
        <v>0</v>
      </c>
      <c r="AS1117" s="249" t="n">
        <f aca="false">+P1117</f>
        <v>0</v>
      </c>
      <c r="AT1117" s="249" t="n">
        <f aca="false">+Q1117</f>
        <v>0</v>
      </c>
    </row>
    <row r="1118" customFormat="false" ht="12.75" hidden="false" customHeight="false" outlineLevel="0" collapsed="false">
      <c r="AO1118" s="0" t="n">
        <f aca="false">+A1118</f>
        <v>0</v>
      </c>
      <c r="AP1118" s="427" t="n">
        <f aca="false">+B1118</f>
        <v>0</v>
      </c>
      <c r="AQ1118" s="248" t="n">
        <f aca="false">+D1118</f>
        <v>0</v>
      </c>
      <c r="AS1118" s="249" t="n">
        <f aca="false">+P1118</f>
        <v>0</v>
      </c>
      <c r="AT1118" s="249" t="n">
        <f aca="false">+Q1118</f>
        <v>0</v>
      </c>
    </row>
    <row r="1119" customFormat="false" ht="12.75" hidden="false" customHeight="false" outlineLevel="0" collapsed="false">
      <c r="AO1119" s="0" t="n">
        <f aca="false">+A1119</f>
        <v>0</v>
      </c>
      <c r="AP1119" s="427" t="n">
        <f aca="false">+B1119</f>
        <v>0</v>
      </c>
      <c r="AQ1119" s="248" t="n">
        <f aca="false">+D1119</f>
        <v>0</v>
      </c>
      <c r="AS1119" s="249" t="n">
        <f aca="false">+P1119</f>
        <v>0</v>
      </c>
      <c r="AT1119" s="249" t="n">
        <f aca="false">+Q1119</f>
        <v>0</v>
      </c>
    </row>
    <row r="1120" customFormat="false" ht="12.75" hidden="false" customHeight="false" outlineLevel="0" collapsed="false">
      <c r="AO1120" s="0" t="n">
        <f aca="false">+A1120</f>
        <v>0</v>
      </c>
      <c r="AP1120" s="427" t="n">
        <f aca="false">+B1120</f>
        <v>0</v>
      </c>
      <c r="AQ1120" s="248" t="n">
        <f aca="false">+D1120</f>
        <v>0</v>
      </c>
      <c r="AS1120" s="249" t="n">
        <f aca="false">+P1120</f>
        <v>0</v>
      </c>
      <c r="AT1120" s="249" t="n">
        <f aca="false">+Q1120</f>
        <v>0</v>
      </c>
    </row>
    <row r="1121" customFormat="false" ht="12.75" hidden="false" customHeight="false" outlineLevel="0" collapsed="false">
      <c r="AO1121" s="0" t="n">
        <f aca="false">+A1121</f>
        <v>0</v>
      </c>
      <c r="AP1121" s="427" t="n">
        <f aca="false">+B1121</f>
        <v>0</v>
      </c>
      <c r="AQ1121" s="248" t="n">
        <f aca="false">+D1121</f>
        <v>0</v>
      </c>
      <c r="AS1121" s="249" t="n">
        <f aca="false">+P1121</f>
        <v>0</v>
      </c>
      <c r="AT1121" s="249" t="n">
        <f aca="false">+Q1121</f>
        <v>0</v>
      </c>
    </row>
    <row r="1122" customFormat="false" ht="12.75" hidden="false" customHeight="false" outlineLevel="0" collapsed="false">
      <c r="AO1122" s="0" t="n">
        <f aca="false">+A1122</f>
        <v>0</v>
      </c>
      <c r="AP1122" s="427" t="n">
        <f aca="false">+B1122</f>
        <v>0</v>
      </c>
      <c r="AQ1122" s="248" t="n">
        <f aca="false">+D1122</f>
        <v>0</v>
      </c>
      <c r="AS1122" s="249" t="n">
        <f aca="false">+P1122</f>
        <v>0</v>
      </c>
      <c r="AT1122" s="249" t="n">
        <f aca="false">+Q1122</f>
        <v>0</v>
      </c>
    </row>
    <row r="1123" customFormat="false" ht="12.75" hidden="false" customHeight="false" outlineLevel="0" collapsed="false">
      <c r="AO1123" s="0" t="n">
        <f aca="false">+A1123</f>
        <v>0</v>
      </c>
      <c r="AP1123" s="427" t="n">
        <f aca="false">+B1123</f>
        <v>0</v>
      </c>
      <c r="AQ1123" s="248" t="n">
        <f aca="false">+D1123</f>
        <v>0</v>
      </c>
      <c r="AS1123" s="249" t="n">
        <f aca="false">+P1123</f>
        <v>0</v>
      </c>
      <c r="AT1123" s="249" t="n">
        <f aca="false">+Q1123</f>
        <v>0</v>
      </c>
    </row>
    <row r="1124" customFormat="false" ht="12.75" hidden="false" customHeight="false" outlineLevel="0" collapsed="false">
      <c r="AO1124" s="0" t="n">
        <f aca="false">+A1124</f>
        <v>0</v>
      </c>
      <c r="AP1124" s="427" t="n">
        <f aca="false">+B1124</f>
        <v>0</v>
      </c>
      <c r="AQ1124" s="248" t="n">
        <f aca="false">+D1124</f>
        <v>0</v>
      </c>
      <c r="AS1124" s="249" t="n">
        <f aca="false">+P1124</f>
        <v>0</v>
      </c>
      <c r="AT1124" s="249" t="n">
        <f aca="false">+Q1124</f>
        <v>0</v>
      </c>
    </row>
    <row r="1125" customFormat="false" ht="12.75" hidden="false" customHeight="false" outlineLevel="0" collapsed="false">
      <c r="AO1125" s="0" t="n">
        <f aca="false">+A1125</f>
        <v>0</v>
      </c>
      <c r="AP1125" s="427" t="n">
        <f aca="false">+B1125</f>
        <v>0</v>
      </c>
      <c r="AQ1125" s="248" t="n">
        <f aca="false">+D1125</f>
        <v>0</v>
      </c>
      <c r="AS1125" s="249" t="n">
        <f aca="false">+P1125</f>
        <v>0</v>
      </c>
      <c r="AT1125" s="249" t="n">
        <f aca="false">+Q1125</f>
        <v>0</v>
      </c>
    </row>
    <row r="1126" customFormat="false" ht="12.75" hidden="false" customHeight="false" outlineLevel="0" collapsed="false">
      <c r="AO1126" s="0" t="n">
        <f aca="false">+A1126</f>
        <v>0</v>
      </c>
      <c r="AP1126" s="427" t="n">
        <f aca="false">+B1126</f>
        <v>0</v>
      </c>
      <c r="AQ1126" s="248" t="n">
        <f aca="false">+D1126</f>
        <v>0</v>
      </c>
      <c r="AS1126" s="249" t="n">
        <f aca="false">+P1126</f>
        <v>0</v>
      </c>
      <c r="AT1126" s="249" t="n">
        <f aca="false">+Q1126</f>
        <v>0</v>
      </c>
    </row>
    <row r="1127" customFormat="false" ht="12.75" hidden="false" customHeight="false" outlineLevel="0" collapsed="false">
      <c r="AO1127" s="0" t="n">
        <f aca="false">+A1127</f>
        <v>0</v>
      </c>
      <c r="AP1127" s="427" t="n">
        <f aca="false">+B1127</f>
        <v>0</v>
      </c>
      <c r="AQ1127" s="248" t="n">
        <f aca="false">+D1127</f>
        <v>0</v>
      </c>
      <c r="AS1127" s="249" t="n">
        <f aca="false">+P1127</f>
        <v>0</v>
      </c>
      <c r="AT1127" s="249" t="n">
        <f aca="false">+Q1127</f>
        <v>0</v>
      </c>
    </row>
    <row r="1128" customFormat="false" ht="12.75" hidden="false" customHeight="false" outlineLevel="0" collapsed="false">
      <c r="AO1128" s="0" t="n">
        <f aca="false">+A1128</f>
        <v>0</v>
      </c>
      <c r="AP1128" s="427" t="n">
        <f aca="false">+B1128</f>
        <v>0</v>
      </c>
      <c r="AQ1128" s="248" t="n">
        <f aca="false">+D1128</f>
        <v>0</v>
      </c>
      <c r="AS1128" s="249" t="n">
        <f aca="false">+P1128</f>
        <v>0</v>
      </c>
      <c r="AT1128" s="249" t="n">
        <f aca="false">+Q1128</f>
        <v>0</v>
      </c>
    </row>
    <row r="1129" customFormat="false" ht="12.75" hidden="false" customHeight="false" outlineLevel="0" collapsed="false">
      <c r="AO1129" s="0" t="n">
        <f aca="false">+A1129</f>
        <v>0</v>
      </c>
      <c r="AP1129" s="427" t="n">
        <f aca="false">+B1129</f>
        <v>0</v>
      </c>
      <c r="AQ1129" s="248" t="n">
        <f aca="false">+D1129</f>
        <v>0</v>
      </c>
      <c r="AS1129" s="249" t="n">
        <f aca="false">+P1129</f>
        <v>0</v>
      </c>
      <c r="AT1129" s="249" t="n">
        <f aca="false">+Q1129</f>
        <v>0</v>
      </c>
    </row>
    <row r="1130" customFormat="false" ht="12.75" hidden="false" customHeight="false" outlineLevel="0" collapsed="false">
      <c r="AO1130" s="0" t="n">
        <f aca="false">+A1130</f>
        <v>0</v>
      </c>
      <c r="AP1130" s="427" t="n">
        <f aca="false">+B1130</f>
        <v>0</v>
      </c>
      <c r="AQ1130" s="248" t="n">
        <f aca="false">+D1130</f>
        <v>0</v>
      </c>
      <c r="AS1130" s="249" t="n">
        <f aca="false">+P1130</f>
        <v>0</v>
      </c>
      <c r="AT1130" s="249" t="n">
        <f aca="false">+Q1130</f>
        <v>0</v>
      </c>
    </row>
    <row r="1131" customFormat="false" ht="12.75" hidden="false" customHeight="false" outlineLevel="0" collapsed="false">
      <c r="AO1131" s="0" t="n">
        <f aca="false">+A1131</f>
        <v>0</v>
      </c>
      <c r="AP1131" s="427" t="n">
        <f aca="false">+B1131</f>
        <v>0</v>
      </c>
      <c r="AQ1131" s="248" t="n">
        <f aca="false">+D1131</f>
        <v>0</v>
      </c>
      <c r="AS1131" s="249" t="n">
        <f aca="false">+P1131</f>
        <v>0</v>
      </c>
      <c r="AT1131" s="249" t="n">
        <f aca="false">+Q1131</f>
        <v>0</v>
      </c>
    </row>
    <row r="1132" customFormat="false" ht="12.75" hidden="false" customHeight="false" outlineLevel="0" collapsed="false">
      <c r="AO1132" s="0" t="n">
        <f aca="false">+A1132</f>
        <v>0</v>
      </c>
      <c r="AP1132" s="427" t="n">
        <f aca="false">+B1132</f>
        <v>0</v>
      </c>
      <c r="AQ1132" s="248" t="n">
        <f aca="false">+D1132</f>
        <v>0</v>
      </c>
      <c r="AS1132" s="249" t="n">
        <f aca="false">+P1132</f>
        <v>0</v>
      </c>
      <c r="AT1132" s="249" t="n">
        <f aca="false">+Q1132</f>
        <v>0</v>
      </c>
    </row>
    <row r="1133" customFormat="false" ht="12.75" hidden="false" customHeight="false" outlineLevel="0" collapsed="false">
      <c r="AO1133" s="0" t="n">
        <f aca="false">+A1133</f>
        <v>0</v>
      </c>
      <c r="AP1133" s="427" t="n">
        <f aca="false">+B1133</f>
        <v>0</v>
      </c>
      <c r="AQ1133" s="248" t="n">
        <f aca="false">+D1133</f>
        <v>0</v>
      </c>
      <c r="AS1133" s="249" t="n">
        <f aca="false">+P1133</f>
        <v>0</v>
      </c>
      <c r="AT1133" s="249" t="n">
        <f aca="false">+Q1133</f>
        <v>0</v>
      </c>
    </row>
    <row r="1134" customFormat="false" ht="12.75" hidden="false" customHeight="false" outlineLevel="0" collapsed="false">
      <c r="AO1134" s="0" t="n">
        <f aca="false">+A1134</f>
        <v>0</v>
      </c>
      <c r="AP1134" s="427" t="n">
        <f aca="false">+B1134</f>
        <v>0</v>
      </c>
      <c r="AQ1134" s="248" t="n">
        <f aca="false">+D1134</f>
        <v>0</v>
      </c>
      <c r="AS1134" s="249" t="n">
        <f aca="false">+P1134</f>
        <v>0</v>
      </c>
      <c r="AT1134" s="249" t="n">
        <f aca="false">+Q1134</f>
        <v>0</v>
      </c>
    </row>
    <row r="1135" customFormat="false" ht="12.75" hidden="false" customHeight="false" outlineLevel="0" collapsed="false">
      <c r="AO1135" s="0" t="n">
        <f aca="false">+A1135</f>
        <v>0</v>
      </c>
      <c r="AP1135" s="427" t="n">
        <f aca="false">+B1135</f>
        <v>0</v>
      </c>
      <c r="AQ1135" s="248" t="n">
        <f aca="false">+D1135</f>
        <v>0</v>
      </c>
      <c r="AS1135" s="249" t="n">
        <f aca="false">+P1135</f>
        <v>0</v>
      </c>
      <c r="AT1135" s="249" t="n">
        <f aca="false">+Q1135</f>
        <v>0</v>
      </c>
    </row>
    <row r="1136" customFormat="false" ht="12.75" hidden="false" customHeight="false" outlineLevel="0" collapsed="false">
      <c r="AO1136" s="0" t="n">
        <f aca="false">+A1136</f>
        <v>0</v>
      </c>
      <c r="AP1136" s="427" t="n">
        <f aca="false">+B1136</f>
        <v>0</v>
      </c>
      <c r="AQ1136" s="248" t="n">
        <f aca="false">+D1136</f>
        <v>0</v>
      </c>
      <c r="AS1136" s="249" t="n">
        <f aca="false">+P1136</f>
        <v>0</v>
      </c>
      <c r="AT1136" s="249" t="n">
        <f aca="false">+Q1136</f>
        <v>0</v>
      </c>
    </row>
    <row r="1137" customFormat="false" ht="12.75" hidden="false" customHeight="false" outlineLevel="0" collapsed="false">
      <c r="AO1137" s="0" t="n">
        <f aca="false">+A1137</f>
        <v>0</v>
      </c>
      <c r="AP1137" s="427" t="n">
        <f aca="false">+B1137</f>
        <v>0</v>
      </c>
      <c r="AQ1137" s="248" t="n">
        <f aca="false">+D1137</f>
        <v>0</v>
      </c>
      <c r="AS1137" s="249" t="n">
        <f aca="false">+P1137</f>
        <v>0</v>
      </c>
      <c r="AT1137" s="249" t="n">
        <f aca="false">+Q1137</f>
        <v>0</v>
      </c>
    </row>
    <row r="1138" customFormat="false" ht="12.75" hidden="false" customHeight="false" outlineLevel="0" collapsed="false">
      <c r="AO1138" s="0" t="n">
        <f aca="false">+A1138</f>
        <v>0</v>
      </c>
      <c r="AP1138" s="427" t="n">
        <f aca="false">+B1138</f>
        <v>0</v>
      </c>
      <c r="AQ1138" s="248" t="n">
        <f aca="false">+D1138</f>
        <v>0</v>
      </c>
      <c r="AS1138" s="249" t="n">
        <f aca="false">+P1138</f>
        <v>0</v>
      </c>
      <c r="AT1138" s="249" t="n">
        <f aca="false">+Q1138</f>
        <v>0</v>
      </c>
    </row>
    <row r="1139" customFormat="false" ht="12.75" hidden="false" customHeight="false" outlineLevel="0" collapsed="false">
      <c r="AO1139" s="0" t="n">
        <f aca="false">+A1139</f>
        <v>0</v>
      </c>
      <c r="AP1139" s="427" t="n">
        <f aca="false">+B1139</f>
        <v>0</v>
      </c>
      <c r="AQ1139" s="248" t="n">
        <f aca="false">+D1139</f>
        <v>0</v>
      </c>
      <c r="AS1139" s="249" t="n">
        <f aca="false">+P1139</f>
        <v>0</v>
      </c>
      <c r="AT1139" s="249" t="n">
        <f aca="false">+Q1139</f>
        <v>0</v>
      </c>
    </row>
    <row r="1140" customFormat="false" ht="12.75" hidden="false" customHeight="false" outlineLevel="0" collapsed="false">
      <c r="AO1140" s="0" t="n">
        <f aca="false">+A1140</f>
        <v>0</v>
      </c>
      <c r="AP1140" s="427" t="n">
        <f aca="false">+B1140</f>
        <v>0</v>
      </c>
      <c r="AQ1140" s="248" t="n">
        <f aca="false">+D1140</f>
        <v>0</v>
      </c>
      <c r="AS1140" s="249" t="n">
        <f aca="false">+P1140</f>
        <v>0</v>
      </c>
      <c r="AT1140" s="249" t="n">
        <f aca="false">+Q1140</f>
        <v>0</v>
      </c>
    </row>
    <row r="1141" customFormat="false" ht="12.75" hidden="false" customHeight="false" outlineLevel="0" collapsed="false">
      <c r="AO1141" s="0" t="n">
        <f aca="false">+A1141</f>
        <v>0</v>
      </c>
      <c r="AP1141" s="427" t="n">
        <f aca="false">+B1141</f>
        <v>0</v>
      </c>
      <c r="AQ1141" s="248" t="n">
        <f aca="false">+D1141</f>
        <v>0</v>
      </c>
      <c r="AS1141" s="249" t="n">
        <f aca="false">+P1141</f>
        <v>0</v>
      </c>
      <c r="AT1141" s="249" t="n">
        <f aca="false">+Q1141</f>
        <v>0</v>
      </c>
    </row>
    <row r="1142" customFormat="false" ht="12.75" hidden="false" customHeight="false" outlineLevel="0" collapsed="false">
      <c r="AO1142" s="0" t="n">
        <f aca="false">+A1142</f>
        <v>0</v>
      </c>
      <c r="AP1142" s="427" t="n">
        <f aca="false">+B1142</f>
        <v>0</v>
      </c>
      <c r="AQ1142" s="248" t="n">
        <f aca="false">+D1142</f>
        <v>0</v>
      </c>
      <c r="AS1142" s="249" t="n">
        <f aca="false">+P1142</f>
        <v>0</v>
      </c>
      <c r="AT1142" s="249" t="n">
        <f aca="false">+Q1142</f>
        <v>0</v>
      </c>
    </row>
    <row r="1143" customFormat="false" ht="12.75" hidden="false" customHeight="false" outlineLevel="0" collapsed="false">
      <c r="AO1143" s="0" t="n">
        <f aca="false">+A1143</f>
        <v>0</v>
      </c>
      <c r="AP1143" s="427" t="n">
        <f aca="false">+B1143</f>
        <v>0</v>
      </c>
      <c r="AQ1143" s="248" t="n">
        <f aca="false">+D1143</f>
        <v>0</v>
      </c>
      <c r="AS1143" s="249" t="n">
        <f aca="false">+P1143</f>
        <v>0</v>
      </c>
      <c r="AT1143" s="249" t="n">
        <f aca="false">+Q1143</f>
        <v>0</v>
      </c>
    </row>
    <row r="1144" customFormat="false" ht="12.75" hidden="false" customHeight="false" outlineLevel="0" collapsed="false">
      <c r="AO1144" s="0" t="n">
        <f aca="false">+A1144</f>
        <v>0</v>
      </c>
      <c r="AP1144" s="427" t="n">
        <f aca="false">+B1144</f>
        <v>0</v>
      </c>
      <c r="AQ1144" s="248" t="n">
        <f aca="false">+D1144</f>
        <v>0</v>
      </c>
      <c r="AS1144" s="249" t="n">
        <f aca="false">+P1144</f>
        <v>0</v>
      </c>
      <c r="AT1144" s="249" t="n">
        <f aca="false">+Q1144</f>
        <v>0</v>
      </c>
    </row>
    <row r="1145" customFormat="false" ht="12.75" hidden="false" customHeight="false" outlineLevel="0" collapsed="false">
      <c r="AO1145" s="0" t="n">
        <f aca="false">+A1145</f>
        <v>0</v>
      </c>
      <c r="AP1145" s="427" t="n">
        <f aca="false">+B1145</f>
        <v>0</v>
      </c>
      <c r="AQ1145" s="248" t="n">
        <f aca="false">+D1145</f>
        <v>0</v>
      </c>
      <c r="AS1145" s="249" t="n">
        <f aca="false">+P1145</f>
        <v>0</v>
      </c>
      <c r="AT1145" s="249" t="n">
        <f aca="false">+Q1145</f>
        <v>0</v>
      </c>
    </row>
    <row r="1146" customFormat="false" ht="12.75" hidden="false" customHeight="false" outlineLevel="0" collapsed="false">
      <c r="AO1146" s="0" t="n">
        <f aca="false">+A1146</f>
        <v>0</v>
      </c>
      <c r="AP1146" s="427" t="n">
        <f aca="false">+B1146</f>
        <v>0</v>
      </c>
      <c r="AQ1146" s="248" t="n">
        <f aca="false">+D1146</f>
        <v>0</v>
      </c>
      <c r="AS1146" s="249" t="n">
        <f aca="false">+P1146</f>
        <v>0</v>
      </c>
      <c r="AT1146" s="249" t="n">
        <f aca="false">+Q1146</f>
        <v>0</v>
      </c>
    </row>
    <row r="1147" customFormat="false" ht="12.75" hidden="false" customHeight="false" outlineLevel="0" collapsed="false">
      <c r="AO1147" s="0" t="n">
        <f aca="false">+A1147</f>
        <v>0</v>
      </c>
      <c r="AP1147" s="427" t="n">
        <f aca="false">+B1147</f>
        <v>0</v>
      </c>
      <c r="AQ1147" s="248" t="n">
        <f aca="false">+D1147</f>
        <v>0</v>
      </c>
      <c r="AS1147" s="249" t="n">
        <f aca="false">+P1147</f>
        <v>0</v>
      </c>
      <c r="AT1147" s="249" t="n">
        <f aca="false">+Q1147</f>
        <v>0</v>
      </c>
    </row>
    <row r="1148" customFormat="false" ht="12.75" hidden="false" customHeight="false" outlineLevel="0" collapsed="false">
      <c r="AO1148" s="0" t="n">
        <f aca="false">+A1148</f>
        <v>0</v>
      </c>
      <c r="AP1148" s="427" t="n">
        <f aca="false">+B1148</f>
        <v>0</v>
      </c>
      <c r="AQ1148" s="248" t="n">
        <f aca="false">+D1148</f>
        <v>0</v>
      </c>
      <c r="AS1148" s="249" t="n">
        <f aca="false">+P1148</f>
        <v>0</v>
      </c>
      <c r="AT1148" s="249" t="n">
        <f aca="false">+Q1148</f>
        <v>0</v>
      </c>
    </row>
    <row r="1149" customFormat="false" ht="12.75" hidden="false" customHeight="false" outlineLevel="0" collapsed="false">
      <c r="AO1149" s="0" t="n">
        <f aca="false">+A1149</f>
        <v>0</v>
      </c>
      <c r="AP1149" s="427" t="n">
        <f aca="false">+B1149</f>
        <v>0</v>
      </c>
      <c r="AQ1149" s="248" t="n">
        <f aca="false">+D1149</f>
        <v>0</v>
      </c>
      <c r="AS1149" s="249" t="n">
        <f aca="false">+P1149</f>
        <v>0</v>
      </c>
      <c r="AT1149" s="249" t="n">
        <f aca="false">+Q1149</f>
        <v>0</v>
      </c>
    </row>
    <row r="1150" customFormat="false" ht="12.75" hidden="false" customHeight="false" outlineLevel="0" collapsed="false">
      <c r="AO1150" s="0" t="n">
        <f aca="false">+A1150</f>
        <v>0</v>
      </c>
      <c r="AP1150" s="427" t="n">
        <f aca="false">+B1150</f>
        <v>0</v>
      </c>
      <c r="AQ1150" s="248" t="n">
        <f aca="false">+D1150</f>
        <v>0</v>
      </c>
      <c r="AS1150" s="249" t="n">
        <f aca="false">+P1150</f>
        <v>0</v>
      </c>
      <c r="AT1150" s="249" t="n">
        <f aca="false">+Q1150</f>
        <v>0</v>
      </c>
    </row>
    <row r="1151" customFormat="false" ht="12.75" hidden="false" customHeight="false" outlineLevel="0" collapsed="false">
      <c r="AO1151" s="0" t="n">
        <f aca="false">+A1151</f>
        <v>0</v>
      </c>
      <c r="AP1151" s="427" t="n">
        <f aca="false">+B1151</f>
        <v>0</v>
      </c>
      <c r="AQ1151" s="248" t="n">
        <f aca="false">+D1151</f>
        <v>0</v>
      </c>
      <c r="AS1151" s="249" t="n">
        <f aca="false">+P1151</f>
        <v>0</v>
      </c>
      <c r="AT1151" s="249" t="n">
        <f aca="false">+Q1151</f>
        <v>0</v>
      </c>
    </row>
    <row r="1152" customFormat="false" ht="12.75" hidden="false" customHeight="false" outlineLevel="0" collapsed="false">
      <c r="AO1152" s="0" t="n">
        <f aca="false">+A1152</f>
        <v>0</v>
      </c>
      <c r="AP1152" s="427" t="n">
        <f aca="false">+B1152</f>
        <v>0</v>
      </c>
      <c r="AQ1152" s="248" t="n">
        <f aca="false">+D1152</f>
        <v>0</v>
      </c>
      <c r="AS1152" s="249" t="n">
        <f aca="false">+P1152</f>
        <v>0</v>
      </c>
      <c r="AT1152" s="249" t="n">
        <f aca="false">+Q1152</f>
        <v>0</v>
      </c>
    </row>
    <row r="1153" customFormat="false" ht="12.75" hidden="false" customHeight="false" outlineLevel="0" collapsed="false">
      <c r="AO1153" s="0" t="n">
        <f aca="false">+A1153</f>
        <v>0</v>
      </c>
      <c r="AP1153" s="427" t="n">
        <f aca="false">+B1153</f>
        <v>0</v>
      </c>
      <c r="AQ1153" s="248" t="n">
        <f aca="false">+D1153</f>
        <v>0</v>
      </c>
      <c r="AS1153" s="249" t="n">
        <f aca="false">+P1153</f>
        <v>0</v>
      </c>
      <c r="AT1153" s="249" t="n">
        <f aca="false">+Q1153</f>
        <v>0</v>
      </c>
    </row>
    <row r="1154" customFormat="false" ht="12.75" hidden="false" customHeight="false" outlineLevel="0" collapsed="false">
      <c r="AO1154" s="0" t="n">
        <f aca="false">+A1154</f>
        <v>0</v>
      </c>
      <c r="AP1154" s="427" t="n">
        <f aca="false">+B1154</f>
        <v>0</v>
      </c>
      <c r="AQ1154" s="248" t="n">
        <f aca="false">+D1154</f>
        <v>0</v>
      </c>
      <c r="AS1154" s="249" t="n">
        <f aca="false">+P1154</f>
        <v>0</v>
      </c>
      <c r="AT1154" s="249" t="n">
        <f aca="false">+Q1154</f>
        <v>0</v>
      </c>
    </row>
    <row r="1155" customFormat="false" ht="12.75" hidden="false" customHeight="false" outlineLevel="0" collapsed="false">
      <c r="AO1155" s="0" t="n">
        <f aca="false">+A1155</f>
        <v>0</v>
      </c>
      <c r="AP1155" s="427" t="n">
        <f aca="false">+B1155</f>
        <v>0</v>
      </c>
      <c r="AQ1155" s="248" t="n">
        <f aca="false">+D1155</f>
        <v>0</v>
      </c>
      <c r="AS1155" s="249" t="n">
        <f aca="false">+P1155</f>
        <v>0</v>
      </c>
      <c r="AT1155" s="249" t="n">
        <f aca="false">+Q1155</f>
        <v>0</v>
      </c>
    </row>
    <row r="1156" customFormat="false" ht="12.75" hidden="false" customHeight="false" outlineLevel="0" collapsed="false">
      <c r="AO1156" s="0" t="n">
        <f aca="false">+A1156</f>
        <v>0</v>
      </c>
      <c r="AP1156" s="427" t="n">
        <f aca="false">+B1156</f>
        <v>0</v>
      </c>
      <c r="AQ1156" s="248" t="n">
        <f aca="false">+D1156</f>
        <v>0</v>
      </c>
      <c r="AS1156" s="249" t="n">
        <f aca="false">+P1156</f>
        <v>0</v>
      </c>
      <c r="AT1156" s="249" t="n">
        <f aca="false">+Q1156</f>
        <v>0</v>
      </c>
    </row>
    <row r="1157" customFormat="false" ht="12.75" hidden="false" customHeight="false" outlineLevel="0" collapsed="false">
      <c r="AO1157" s="0" t="n">
        <f aca="false">+A1157</f>
        <v>0</v>
      </c>
      <c r="AP1157" s="427" t="n">
        <f aca="false">+B1157</f>
        <v>0</v>
      </c>
      <c r="AQ1157" s="248" t="n">
        <f aca="false">+D1157</f>
        <v>0</v>
      </c>
      <c r="AS1157" s="249" t="n">
        <f aca="false">+P1157</f>
        <v>0</v>
      </c>
      <c r="AT1157" s="249" t="n">
        <f aca="false">+Q1157</f>
        <v>0</v>
      </c>
    </row>
    <row r="1158" customFormat="false" ht="12.75" hidden="false" customHeight="false" outlineLevel="0" collapsed="false">
      <c r="AO1158" s="0" t="n">
        <f aca="false">+A1158</f>
        <v>0</v>
      </c>
      <c r="AP1158" s="427" t="n">
        <f aca="false">+B1158</f>
        <v>0</v>
      </c>
      <c r="AQ1158" s="248" t="n">
        <f aca="false">+D1158</f>
        <v>0</v>
      </c>
      <c r="AS1158" s="249" t="n">
        <f aca="false">+P1158</f>
        <v>0</v>
      </c>
      <c r="AT1158" s="249" t="n">
        <f aca="false">+Q1158</f>
        <v>0</v>
      </c>
    </row>
    <row r="1159" customFormat="false" ht="12.75" hidden="false" customHeight="false" outlineLevel="0" collapsed="false">
      <c r="AO1159" s="0" t="n">
        <f aca="false">+A1159</f>
        <v>0</v>
      </c>
      <c r="AP1159" s="427" t="n">
        <f aca="false">+B1159</f>
        <v>0</v>
      </c>
      <c r="AQ1159" s="248" t="n">
        <f aca="false">+D1159</f>
        <v>0</v>
      </c>
      <c r="AS1159" s="249" t="n">
        <f aca="false">+P1159</f>
        <v>0</v>
      </c>
      <c r="AT1159" s="249" t="n">
        <f aca="false">+Q1159</f>
        <v>0</v>
      </c>
    </row>
    <row r="1160" customFormat="false" ht="12.75" hidden="false" customHeight="false" outlineLevel="0" collapsed="false">
      <c r="AO1160" s="0" t="n">
        <f aca="false">+A1160</f>
        <v>0</v>
      </c>
      <c r="AP1160" s="427" t="n">
        <f aca="false">+B1160</f>
        <v>0</v>
      </c>
      <c r="AQ1160" s="248" t="n">
        <f aca="false">+D1160</f>
        <v>0</v>
      </c>
      <c r="AS1160" s="249" t="n">
        <f aca="false">+P1160</f>
        <v>0</v>
      </c>
      <c r="AT1160" s="249" t="n">
        <f aca="false">+Q1160</f>
        <v>0</v>
      </c>
    </row>
    <row r="1161" customFormat="false" ht="12.75" hidden="false" customHeight="false" outlineLevel="0" collapsed="false">
      <c r="AO1161" s="0" t="n">
        <f aca="false">+A1161</f>
        <v>0</v>
      </c>
      <c r="AP1161" s="427" t="n">
        <f aca="false">+B1161</f>
        <v>0</v>
      </c>
      <c r="AQ1161" s="248" t="n">
        <f aca="false">+D1161</f>
        <v>0</v>
      </c>
      <c r="AS1161" s="249" t="n">
        <f aca="false">+P1161</f>
        <v>0</v>
      </c>
      <c r="AT1161" s="249" t="n">
        <f aca="false">+Q1161</f>
        <v>0</v>
      </c>
    </row>
    <row r="1162" customFormat="false" ht="12.75" hidden="false" customHeight="false" outlineLevel="0" collapsed="false">
      <c r="AO1162" s="0" t="n">
        <f aca="false">+A1162</f>
        <v>0</v>
      </c>
      <c r="AP1162" s="427" t="n">
        <f aca="false">+B1162</f>
        <v>0</v>
      </c>
      <c r="AQ1162" s="248" t="n">
        <f aca="false">+D1162</f>
        <v>0</v>
      </c>
      <c r="AS1162" s="249" t="n">
        <f aca="false">+P1162</f>
        <v>0</v>
      </c>
      <c r="AT1162" s="249" t="n">
        <f aca="false">+Q1162</f>
        <v>0</v>
      </c>
    </row>
    <row r="1163" customFormat="false" ht="12.75" hidden="false" customHeight="false" outlineLevel="0" collapsed="false">
      <c r="AO1163" s="0" t="n">
        <f aca="false">+A1163</f>
        <v>0</v>
      </c>
      <c r="AP1163" s="427" t="n">
        <f aca="false">+B1163</f>
        <v>0</v>
      </c>
      <c r="AQ1163" s="248" t="n">
        <f aca="false">+D1163</f>
        <v>0</v>
      </c>
      <c r="AS1163" s="249" t="n">
        <f aca="false">+P1163</f>
        <v>0</v>
      </c>
      <c r="AT1163" s="249" t="n">
        <f aca="false">+Q1163</f>
        <v>0</v>
      </c>
    </row>
    <row r="1164" customFormat="false" ht="12.75" hidden="false" customHeight="false" outlineLevel="0" collapsed="false">
      <c r="AO1164" s="0" t="n">
        <f aca="false">+A1164</f>
        <v>0</v>
      </c>
      <c r="AP1164" s="427" t="n">
        <f aca="false">+B1164</f>
        <v>0</v>
      </c>
      <c r="AQ1164" s="248" t="n">
        <f aca="false">+D1164</f>
        <v>0</v>
      </c>
      <c r="AS1164" s="249" t="n">
        <f aca="false">+P1164</f>
        <v>0</v>
      </c>
      <c r="AT1164" s="249" t="n">
        <f aca="false">+Q1164</f>
        <v>0</v>
      </c>
    </row>
    <row r="1165" customFormat="false" ht="12.75" hidden="false" customHeight="false" outlineLevel="0" collapsed="false">
      <c r="AO1165" s="0" t="n">
        <f aca="false">+A1165</f>
        <v>0</v>
      </c>
      <c r="AP1165" s="427" t="n">
        <f aca="false">+B1165</f>
        <v>0</v>
      </c>
      <c r="AQ1165" s="248" t="n">
        <f aca="false">+D1165</f>
        <v>0</v>
      </c>
      <c r="AS1165" s="249" t="n">
        <f aca="false">+P1165</f>
        <v>0</v>
      </c>
      <c r="AT1165" s="249" t="n">
        <f aca="false">+Q1165</f>
        <v>0</v>
      </c>
    </row>
    <row r="1166" customFormat="false" ht="12.75" hidden="false" customHeight="false" outlineLevel="0" collapsed="false">
      <c r="AO1166" s="0" t="n">
        <f aca="false">+A1166</f>
        <v>0</v>
      </c>
      <c r="AP1166" s="427" t="n">
        <f aca="false">+B1166</f>
        <v>0</v>
      </c>
      <c r="AQ1166" s="248" t="n">
        <f aca="false">+D1166</f>
        <v>0</v>
      </c>
      <c r="AS1166" s="249" t="n">
        <f aca="false">+P1166</f>
        <v>0</v>
      </c>
      <c r="AT1166" s="249" t="n">
        <f aca="false">+Q1166</f>
        <v>0</v>
      </c>
    </row>
    <row r="1167" customFormat="false" ht="12.75" hidden="false" customHeight="false" outlineLevel="0" collapsed="false">
      <c r="AO1167" s="0" t="n">
        <f aca="false">+A1167</f>
        <v>0</v>
      </c>
      <c r="AP1167" s="427" t="n">
        <f aca="false">+B1167</f>
        <v>0</v>
      </c>
      <c r="AQ1167" s="248" t="n">
        <f aca="false">+D1167</f>
        <v>0</v>
      </c>
      <c r="AS1167" s="249" t="n">
        <f aca="false">+P1167</f>
        <v>0</v>
      </c>
      <c r="AT1167" s="249" t="n">
        <f aca="false">+Q1167</f>
        <v>0</v>
      </c>
    </row>
    <row r="1168" customFormat="false" ht="12.75" hidden="false" customHeight="false" outlineLevel="0" collapsed="false">
      <c r="AO1168" s="0" t="n">
        <f aca="false">+A1168</f>
        <v>0</v>
      </c>
      <c r="AP1168" s="427" t="n">
        <f aca="false">+B1168</f>
        <v>0</v>
      </c>
      <c r="AQ1168" s="248" t="n">
        <f aca="false">+D1168</f>
        <v>0</v>
      </c>
      <c r="AS1168" s="249" t="n">
        <f aca="false">+P1168</f>
        <v>0</v>
      </c>
      <c r="AT1168" s="249" t="n">
        <f aca="false">+Q1168</f>
        <v>0</v>
      </c>
    </row>
    <row r="1169" customFormat="false" ht="12.75" hidden="false" customHeight="false" outlineLevel="0" collapsed="false">
      <c r="AO1169" s="0" t="n">
        <f aca="false">+A1169</f>
        <v>0</v>
      </c>
      <c r="AP1169" s="427" t="n">
        <f aca="false">+B1169</f>
        <v>0</v>
      </c>
      <c r="AQ1169" s="248" t="n">
        <f aca="false">+D1169</f>
        <v>0</v>
      </c>
      <c r="AS1169" s="249" t="n">
        <f aca="false">+P1169</f>
        <v>0</v>
      </c>
      <c r="AT1169" s="249" t="n">
        <f aca="false">+Q1169</f>
        <v>0</v>
      </c>
    </row>
    <row r="1170" customFormat="false" ht="12.75" hidden="false" customHeight="false" outlineLevel="0" collapsed="false">
      <c r="AO1170" s="0" t="n">
        <f aca="false">+A1170</f>
        <v>0</v>
      </c>
      <c r="AP1170" s="427" t="n">
        <f aca="false">+B1170</f>
        <v>0</v>
      </c>
      <c r="AQ1170" s="248" t="n">
        <f aca="false">+D1170</f>
        <v>0</v>
      </c>
      <c r="AS1170" s="249" t="n">
        <f aca="false">+P1170</f>
        <v>0</v>
      </c>
      <c r="AT1170" s="249" t="n">
        <f aca="false">+Q1170</f>
        <v>0</v>
      </c>
    </row>
    <row r="1171" customFormat="false" ht="12.75" hidden="false" customHeight="false" outlineLevel="0" collapsed="false">
      <c r="AO1171" s="0" t="n">
        <f aca="false">+A1171</f>
        <v>0</v>
      </c>
      <c r="AP1171" s="427" t="n">
        <f aca="false">+B1171</f>
        <v>0</v>
      </c>
      <c r="AQ1171" s="248" t="n">
        <f aca="false">+D1171</f>
        <v>0</v>
      </c>
      <c r="AS1171" s="249" t="n">
        <f aca="false">+P1171</f>
        <v>0</v>
      </c>
      <c r="AT1171" s="249" t="n">
        <f aca="false">+Q1171</f>
        <v>0</v>
      </c>
    </row>
    <row r="1172" customFormat="false" ht="12.75" hidden="false" customHeight="false" outlineLevel="0" collapsed="false">
      <c r="AO1172" s="0" t="n">
        <f aca="false">+A1172</f>
        <v>0</v>
      </c>
      <c r="AP1172" s="427" t="n">
        <f aca="false">+B1172</f>
        <v>0</v>
      </c>
      <c r="AQ1172" s="248" t="n">
        <f aca="false">+D1172</f>
        <v>0</v>
      </c>
      <c r="AS1172" s="249" t="n">
        <f aca="false">+P1172</f>
        <v>0</v>
      </c>
      <c r="AT1172" s="249" t="n">
        <f aca="false">+Q1172</f>
        <v>0</v>
      </c>
    </row>
    <row r="1173" customFormat="false" ht="12.75" hidden="false" customHeight="false" outlineLevel="0" collapsed="false">
      <c r="AO1173" s="0" t="n">
        <f aca="false">+A1173</f>
        <v>0</v>
      </c>
      <c r="AP1173" s="427" t="n">
        <f aca="false">+B1173</f>
        <v>0</v>
      </c>
      <c r="AQ1173" s="248" t="n">
        <f aca="false">+D1173</f>
        <v>0</v>
      </c>
      <c r="AS1173" s="249" t="n">
        <f aca="false">+P1173</f>
        <v>0</v>
      </c>
      <c r="AT1173" s="249" t="n">
        <f aca="false">+Q1173</f>
        <v>0</v>
      </c>
    </row>
    <row r="1174" customFormat="false" ht="12.75" hidden="false" customHeight="false" outlineLevel="0" collapsed="false">
      <c r="AO1174" s="0" t="n">
        <f aca="false">+A1174</f>
        <v>0</v>
      </c>
      <c r="AP1174" s="427" t="n">
        <f aca="false">+B1174</f>
        <v>0</v>
      </c>
      <c r="AQ1174" s="248" t="n">
        <f aca="false">+D1174</f>
        <v>0</v>
      </c>
      <c r="AS1174" s="249" t="n">
        <f aca="false">+P1174</f>
        <v>0</v>
      </c>
      <c r="AT1174" s="249" t="n">
        <f aca="false">+Q1174</f>
        <v>0</v>
      </c>
    </row>
    <row r="1175" customFormat="false" ht="12.75" hidden="false" customHeight="false" outlineLevel="0" collapsed="false">
      <c r="AO1175" s="0" t="n">
        <f aca="false">+A1175</f>
        <v>0</v>
      </c>
      <c r="AP1175" s="427" t="n">
        <f aca="false">+B1175</f>
        <v>0</v>
      </c>
      <c r="AQ1175" s="248" t="n">
        <f aca="false">+D1175</f>
        <v>0</v>
      </c>
      <c r="AS1175" s="249" t="n">
        <f aca="false">+P1175</f>
        <v>0</v>
      </c>
      <c r="AT1175" s="249" t="n">
        <f aca="false">+Q1175</f>
        <v>0</v>
      </c>
    </row>
    <row r="1176" customFormat="false" ht="12.75" hidden="false" customHeight="false" outlineLevel="0" collapsed="false">
      <c r="AO1176" s="0" t="n">
        <f aca="false">+A1176</f>
        <v>0</v>
      </c>
      <c r="AP1176" s="427" t="n">
        <f aca="false">+B1176</f>
        <v>0</v>
      </c>
      <c r="AQ1176" s="248" t="n">
        <f aca="false">+D1176</f>
        <v>0</v>
      </c>
      <c r="AS1176" s="249" t="n">
        <f aca="false">+P1176</f>
        <v>0</v>
      </c>
      <c r="AT1176" s="249" t="n">
        <f aca="false">+Q1176</f>
        <v>0</v>
      </c>
    </row>
    <row r="1177" customFormat="false" ht="12.75" hidden="false" customHeight="false" outlineLevel="0" collapsed="false">
      <c r="AO1177" s="0" t="n">
        <f aca="false">+A1177</f>
        <v>0</v>
      </c>
      <c r="AP1177" s="427" t="n">
        <f aca="false">+B1177</f>
        <v>0</v>
      </c>
      <c r="AQ1177" s="248" t="n">
        <f aca="false">+D1177</f>
        <v>0</v>
      </c>
      <c r="AS1177" s="249" t="n">
        <f aca="false">+P1177</f>
        <v>0</v>
      </c>
      <c r="AT1177" s="249" t="n">
        <f aca="false">+Q1177</f>
        <v>0</v>
      </c>
    </row>
    <row r="1178" customFormat="false" ht="12.75" hidden="false" customHeight="false" outlineLevel="0" collapsed="false">
      <c r="AO1178" s="0" t="n">
        <f aca="false">+A1178</f>
        <v>0</v>
      </c>
      <c r="AP1178" s="427" t="n">
        <f aca="false">+B1178</f>
        <v>0</v>
      </c>
      <c r="AQ1178" s="248" t="n">
        <f aca="false">+D1178</f>
        <v>0</v>
      </c>
      <c r="AS1178" s="249" t="n">
        <f aca="false">+P1178</f>
        <v>0</v>
      </c>
      <c r="AT1178" s="249" t="n">
        <f aca="false">+Q1178</f>
        <v>0</v>
      </c>
    </row>
    <row r="1179" customFormat="false" ht="12.75" hidden="false" customHeight="false" outlineLevel="0" collapsed="false">
      <c r="AO1179" s="0" t="n">
        <f aca="false">+A1179</f>
        <v>0</v>
      </c>
      <c r="AP1179" s="427" t="n">
        <f aca="false">+B1179</f>
        <v>0</v>
      </c>
      <c r="AQ1179" s="248" t="n">
        <f aca="false">+D1179</f>
        <v>0</v>
      </c>
      <c r="AS1179" s="249" t="n">
        <f aca="false">+P1179</f>
        <v>0</v>
      </c>
      <c r="AT1179" s="249" t="n">
        <f aca="false">+Q1179</f>
        <v>0</v>
      </c>
    </row>
    <row r="1180" customFormat="false" ht="12.75" hidden="false" customHeight="false" outlineLevel="0" collapsed="false">
      <c r="AO1180" s="0" t="n">
        <f aca="false">+A1180</f>
        <v>0</v>
      </c>
      <c r="AP1180" s="427" t="n">
        <f aca="false">+B1180</f>
        <v>0</v>
      </c>
      <c r="AQ1180" s="248" t="n">
        <f aca="false">+D1180</f>
        <v>0</v>
      </c>
      <c r="AS1180" s="249" t="n">
        <f aca="false">+P1180</f>
        <v>0</v>
      </c>
      <c r="AT1180" s="249" t="n">
        <f aca="false">+Q1180</f>
        <v>0</v>
      </c>
    </row>
    <row r="1181" customFormat="false" ht="12.75" hidden="false" customHeight="false" outlineLevel="0" collapsed="false">
      <c r="AO1181" s="0" t="n">
        <f aca="false">+A1181</f>
        <v>0</v>
      </c>
      <c r="AP1181" s="427" t="n">
        <f aca="false">+B1181</f>
        <v>0</v>
      </c>
      <c r="AQ1181" s="248" t="n">
        <f aca="false">+D1181</f>
        <v>0</v>
      </c>
      <c r="AS1181" s="249" t="n">
        <f aca="false">+P1181</f>
        <v>0</v>
      </c>
      <c r="AT1181" s="249" t="n">
        <f aca="false">+Q1181</f>
        <v>0</v>
      </c>
    </row>
    <row r="1182" customFormat="false" ht="12.75" hidden="false" customHeight="false" outlineLevel="0" collapsed="false">
      <c r="AO1182" s="0" t="n">
        <f aca="false">+A1182</f>
        <v>0</v>
      </c>
      <c r="AP1182" s="427" t="n">
        <f aca="false">+B1182</f>
        <v>0</v>
      </c>
      <c r="AQ1182" s="248" t="n">
        <f aca="false">+D1182</f>
        <v>0</v>
      </c>
      <c r="AS1182" s="249" t="n">
        <f aca="false">+P1182</f>
        <v>0</v>
      </c>
      <c r="AT1182" s="249" t="n">
        <f aca="false">+Q1182</f>
        <v>0</v>
      </c>
    </row>
    <row r="1183" customFormat="false" ht="12.75" hidden="false" customHeight="false" outlineLevel="0" collapsed="false">
      <c r="AO1183" s="0" t="n">
        <f aca="false">+A1183</f>
        <v>0</v>
      </c>
      <c r="AP1183" s="427" t="n">
        <f aca="false">+B1183</f>
        <v>0</v>
      </c>
      <c r="AQ1183" s="248" t="n">
        <f aca="false">+D1183</f>
        <v>0</v>
      </c>
      <c r="AS1183" s="249" t="n">
        <f aca="false">+P1183</f>
        <v>0</v>
      </c>
      <c r="AT1183" s="249" t="n">
        <f aca="false">+Q1183</f>
        <v>0</v>
      </c>
    </row>
    <row r="1184" customFormat="false" ht="12.75" hidden="false" customHeight="false" outlineLevel="0" collapsed="false">
      <c r="AO1184" s="0" t="n">
        <f aca="false">+A1184</f>
        <v>0</v>
      </c>
      <c r="AP1184" s="427" t="n">
        <f aca="false">+B1184</f>
        <v>0</v>
      </c>
      <c r="AQ1184" s="248" t="n">
        <f aca="false">+D1184</f>
        <v>0</v>
      </c>
      <c r="AS1184" s="249" t="n">
        <f aca="false">+P1184</f>
        <v>0</v>
      </c>
      <c r="AT1184" s="249" t="n">
        <f aca="false">+Q1184</f>
        <v>0</v>
      </c>
    </row>
    <row r="1185" customFormat="false" ht="12.75" hidden="false" customHeight="false" outlineLevel="0" collapsed="false">
      <c r="AO1185" s="0" t="n">
        <f aca="false">+A1185</f>
        <v>0</v>
      </c>
      <c r="AP1185" s="427" t="n">
        <f aca="false">+B1185</f>
        <v>0</v>
      </c>
      <c r="AQ1185" s="248" t="n">
        <f aca="false">+D1185</f>
        <v>0</v>
      </c>
      <c r="AS1185" s="249" t="n">
        <f aca="false">+P1185</f>
        <v>0</v>
      </c>
      <c r="AT1185" s="249" t="n">
        <f aca="false">+Q1185</f>
        <v>0</v>
      </c>
    </row>
    <row r="1186" customFormat="false" ht="12.75" hidden="false" customHeight="false" outlineLevel="0" collapsed="false">
      <c r="AO1186" s="0" t="n">
        <f aca="false">+A1186</f>
        <v>0</v>
      </c>
      <c r="AP1186" s="427" t="n">
        <f aca="false">+B1186</f>
        <v>0</v>
      </c>
      <c r="AQ1186" s="248" t="n">
        <f aca="false">+D1186</f>
        <v>0</v>
      </c>
      <c r="AS1186" s="249" t="n">
        <f aca="false">+P1186</f>
        <v>0</v>
      </c>
      <c r="AT1186" s="249" t="n">
        <f aca="false">+Q1186</f>
        <v>0</v>
      </c>
    </row>
    <row r="1187" customFormat="false" ht="12.75" hidden="false" customHeight="false" outlineLevel="0" collapsed="false">
      <c r="AO1187" s="0" t="n">
        <f aca="false">+A1187</f>
        <v>0</v>
      </c>
      <c r="AP1187" s="427" t="n">
        <f aca="false">+B1187</f>
        <v>0</v>
      </c>
      <c r="AQ1187" s="248" t="n">
        <f aca="false">+D1187</f>
        <v>0</v>
      </c>
      <c r="AS1187" s="249" t="n">
        <f aca="false">+P1187</f>
        <v>0</v>
      </c>
      <c r="AT1187" s="249" t="n">
        <f aca="false">+Q1187</f>
        <v>0</v>
      </c>
    </row>
    <row r="1188" customFormat="false" ht="12.75" hidden="false" customHeight="false" outlineLevel="0" collapsed="false">
      <c r="AO1188" s="0" t="n">
        <f aca="false">+A1188</f>
        <v>0</v>
      </c>
      <c r="AP1188" s="427" t="n">
        <f aca="false">+B1188</f>
        <v>0</v>
      </c>
      <c r="AQ1188" s="248" t="n">
        <f aca="false">+D1188</f>
        <v>0</v>
      </c>
      <c r="AS1188" s="249" t="n">
        <f aca="false">+P1188</f>
        <v>0</v>
      </c>
      <c r="AT1188" s="249" t="n">
        <f aca="false">+Q1188</f>
        <v>0</v>
      </c>
    </row>
    <row r="1189" customFormat="false" ht="12.75" hidden="false" customHeight="false" outlineLevel="0" collapsed="false">
      <c r="AO1189" s="0" t="n">
        <f aca="false">+A1189</f>
        <v>0</v>
      </c>
      <c r="AP1189" s="427" t="n">
        <f aca="false">+B1189</f>
        <v>0</v>
      </c>
      <c r="AQ1189" s="248" t="n">
        <f aca="false">+D1189</f>
        <v>0</v>
      </c>
      <c r="AS1189" s="249" t="n">
        <f aca="false">+P1189</f>
        <v>0</v>
      </c>
      <c r="AT1189" s="249" t="n">
        <f aca="false">+Q1189</f>
        <v>0</v>
      </c>
    </row>
    <row r="1190" customFormat="false" ht="12.75" hidden="false" customHeight="false" outlineLevel="0" collapsed="false">
      <c r="AO1190" s="0" t="n">
        <f aca="false">+A1190</f>
        <v>0</v>
      </c>
      <c r="AP1190" s="427" t="n">
        <f aca="false">+B1190</f>
        <v>0</v>
      </c>
      <c r="AQ1190" s="248" t="n">
        <f aca="false">+D1190</f>
        <v>0</v>
      </c>
      <c r="AS1190" s="249" t="n">
        <f aca="false">+P1190</f>
        <v>0</v>
      </c>
      <c r="AT1190" s="249" t="n">
        <f aca="false">+Q1190</f>
        <v>0</v>
      </c>
    </row>
    <row r="1191" customFormat="false" ht="12.75" hidden="false" customHeight="false" outlineLevel="0" collapsed="false">
      <c r="AO1191" s="0" t="n">
        <f aca="false">+A1191</f>
        <v>0</v>
      </c>
      <c r="AP1191" s="427" t="n">
        <f aca="false">+B1191</f>
        <v>0</v>
      </c>
      <c r="AQ1191" s="248" t="n">
        <f aca="false">+D1191</f>
        <v>0</v>
      </c>
      <c r="AS1191" s="249" t="n">
        <f aca="false">+P1191</f>
        <v>0</v>
      </c>
      <c r="AT1191" s="249" t="n">
        <f aca="false">+Q1191</f>
        <v>0</v>
      </c>
    </row>
    <row r="1192" customFormat="false" ht="12.75" hidden="false" customHeight="false" outlineLevel="0" collapsed="false">
      <c r="AO1192" s="0" t="n">
        <f aca="false">+A1192</f>
        <v>0</v>
      </c>
      <c r="AP1192" s="427" t="n">
        <f aca="false">+B1192</f>
        <v>0</v>
      </c>
      <c r="AQ1192" s="248" t="n">
        <f aca="false">+D1192</f>
        <v>0</v>
      </c>
      <c r="AS1192" s="249" t="n">
        <f aca="false">+P1192</f>
        <v>0</v>
      </c>
      <c r="AT1192" s="249" t="n">
        <f aca="false">+Q1192</f>
        <v>0</v>
      </c>
    </row>
    <row r="1193" customFormat="false" ht="12.75" hidden="false" customHeight="false" outlineLevel="0" collapsed="false">
      <c r="AO1193" s="0" t="n">
        <f aca="false">+A1193</f>
        <v>0</v>
      </c>
      <c r="AP1193" s="427" t="n">
        <f aca="false">+B1193</f>
        <v>0</v>
      </c>
      <c r="AQ1193" s="248" t="n">
        <f aca="false">+D1193</f>
        <v>0</v>
      </c>
      <c r="AS1193" s="249" t="n">
        <f aca="false">+P1193</f>
        <v>0</v>
      </c>
      <c r="AT1193" s="249" t="n">
        <f aca="false">+Q1193</f>
        <v>0</v>
      </c>
    </row>
    <row r="1194" customFormat="false" ht="12.75" hidden="false" customHeight="false" outlineLevel="0" collapsed="false">
      <c r="AO1194" s="0" t="n">
        <f aca="false">+A1194</f>
        <v>0</v>
      </c>
      <c r="AP1194" s="427" t="n">
        <f aca="false">+B1194</f>
        <v>0</v>
      </c>
      <c r="AQ1194" s="248" t="n">
        <f aca="false">+D1194</f>
        <v>0</v>
      </c>
      <c r="AS1194" s="249" t="n">
        <f aca="false">+P1194</f>
        <v>0</v>
      </c>
      <c r="AT1194" s="249" t="n">
        <f aca="false">+Q1194</f>
        <v>0</v>
      </c>
    </row>
    <row r="1195" customFormat="false" ht="12.75" hidden="false" customHeight="false" outlineLevel="0" collapsed="false">
      <c r="AO1195" s="0" t="n">
        <f aca="false">+A1195</f>
        <v>0</v>
      </c>
      <c r="AP1195" s="427" t="n">
        <f aca="false">+B1195</f>
        <v>0</v>
      </c>
      <c r="AQ1195" s="248" t="n">
        <f aca="false">+D1195</f>
        <v>0</v>
      </c>
      <c r="AS1195" s="249" t="n">
        <f aca="false">+P1195</f>
        <v>0</v>
      </c>
      <c r="AT1195" s="249" t="n">
        <f aca="false">+Q1195</f>
        <v>0</v>
      </c>
    </row>
    <row r="1196" customFormat="false" ht="12.75" hidden="false" customHeight="false" outlineLevel="0" collapsed="false">
      <c r="AO1196" s="0" t="n">
        <f aca="false">+A1196</f>
        <v>0</v>
      </c>
      <c r="AP1196" s="427" t="n">
        <f aca="false">+B1196</f>
        <v>0</v>
      </c>
      <c r="AQ1196" s="248" t="n">
        <f aca="false">+D1196</f>
        <v>0</v>
      </c>
      <c r="AS1196" s="249" t="n">
        <f aca="false">+P1196</f>
        <v>0</v>
      </c>
      <c r="AT1196" s="249" t="n">
        <f aca="false">+Q1196</f>
        <v>0</v>
      </c>
    </row>
    <row r="1197" customFormat="false" ht="12.75" hidden="false" customHeight="false" outlineLevel="0" collapsed="false">
      <c r="AO1197" s="0" t="n">
        <f aca="false">+A1197</f>
        <v>0</v>
      </c>
      <c r="AP1197" s="427" t="n">
        <f aca="false">+B1197</f>
        <v>0</v>
      </c>
      <c r="AQ1197" s="248" t="n">
        <f aca="false">+D1197</f>
        <v>0</v>
      </c>
      <c r="AS1197" s="249" t="n">
        <f aca="false">+P1197</f>
        <v>0</v>
      </c>
      <c r="AT1197" s="249" t="n">
        <f aca="false">+Q1197</f>
        <v>0</v>
      </c>
    </row>
    <row r="1198" customFormat="false" ht="12.75" hidden="false" customHeight="false" outlineLevel="0" collapsed="false">
      <c r="AO1198" s="0" t="n">
        <f aca="false">+A1198</f>
        <v>0</v>
      </c>
      <c r="AP1198" s="427" t="n">
        <f aca="false">+B1198</f>
        <v>0</v>
      </c>
      <c r="AQ1198" s="248" t="n">
        <f aca="false">+D1198</f>
        <v>0</v>
      </c>
      <c r="AS1198" s="249" t="n">
        <f aca="false">+P1198</f>
        <v>0</v>
      </c>
      <c r="AT1198" s="249" t="n">
        <f aca="false">+Q1198</f>
        <v>0</v>
      </c>
    </row>
    <row r="1199" customFormat="false" ht="12.75" hidden="false" customHeight="false" outlineLevel="0" collapsed="false">
      <c r="AO1199" s="0" t="n">
        <f aca="false">+A1199</f>
        <v>0</v>
      </c>
      <c r="AP1199" s="427" t="n">
        <f aca="false">+B1199</f>
        <v>0</v>
      </c>
      <c r="AQ1199" s="248" t="n">
        <f aca="false">+D1199</f>
        <v>0</v>
      </c>
      <c r="AS1199" s="249" t="n">
        <f aca="false">+P1199</f>
        <v>0</v>
      </c>
      <c r="AT1199" s="249" t="n">
        <f aca="false">+Q1199</f>
        <v>0</v>
      </c>
    </row>
    <row r="1200" customFormat="false" ht="12.75" hidden="false" customHeight="false" outlineLevel="0" collapsed="false">
      <c r="AO1200" s="0" t="n">
        <f aca="false">+A1200</f>
        <v>0</v>
      </c>
      <c r="AP1200" s="427" t="n">
        <f aca="false">+B1200</f>
        <v>0</v>
      </c>
      <c r="AQ1200" s="248" t="n">
        <f aca="false">+D1200</f>
        <v>0</v>
      </c>
      <c r="AS1200" s="249" t="n">
        <f aca="false">+P1200</f>
        <v>0</v>
      </c>
      <c r="AT1200" s="249" t="n">
        <f aca="false">+Q1200</f>
        <v>0</v>
      </c>
    </row>
    <row r="1201" customFormat="false" ht="12.75" hidden="false" customHeight="false" outlineLevel="0" collapsed="false">
      <c r="AO1201" s="0" t="n">
        <f aca="false">+A1201</f>
        <v>0</v>
      </c>
      <c r="AP1201" s="427" t="n">
        <f aca="false">+B1201</f>
        <v>0</v>
      </c>
      <c r="AQ1201" s="248" t="n">
        <f aca="false">+D1201</f>
        <v>0</v>
      </c>
      <c r="AS1201" s="249" t="n">
        <f aca="false">+P1201</f>
        <v>0</v>
      </c>
      <c r="AT1201" s="249" t="n">
        <f aca="false">+Q1201</f>
        <v>0</v>
      </c>
    </row>
    <row r="1202" customFormat="false" ht="12.75" hidden="false" customHeight="false" outlineLevel="0" collapsed="false">
      <c r="AO1202" s="0" t="n">
        <f aca="false">+A1202</f>
        <v>0</v>
      </c>
      <c r="AP1202" s="427" t="n">
        <f aca="false">+B1202</f>
        <v>0</v>
      </c>
      <c r="AQ1202" s="248" t="n">
        <f aca="false">+D1202</f>
        <v>0</v>
      </c>
      <c r="AS1202" s="249" t="n">
        <f aca="false">+P1202</f>
        <v>0</v>
      </c>
      <c r="AT1202" s="249" t="n">
        <f aca="false">+Q1202</f>
        <v>0</v>
      </c>
    </row>
    <row r="1203" customFormat="false" ht="12.75" hidden="false" customHeight="false" outlineLevel="0" collapsed="false">
      <c r="AO1203" s="0" t="n">
        <f aca="false">+A1203</f>
        <v>0</v>
      </c>
      <c r="AP1203" s="427" t="n">
        <f aca="false">+B1203</f>
        <v>0</v>
      </c>
      <c r="AQ1203" s="248" t="n">
        <f aca="false">+D1203</f>
        <v>0</v>
      </c>
      <c r="AS1203" s="249" t="n">
        <f aca="false">+P1203</f>
        <v>0</v>
      </c>
      <c r="AT1203" s="249" t="n">
        <f aca="false">+Q1203</f>
        <v>0</v>
      </c>
    </row>
    <row r="1204" customFormat="false" ht="12.75" hidden="false" customHeight="false" outlineLevel="0" collapsed="false">
      <c r="AO1204" s="0" t="n">
        <f aca="false">+A1204</f>
        <v>0</v>
      </c>
      <c r="AP1204" s="427" t="n">
        <f aca="false">+B1204</f>
        <v>0</v>
      </c>
      <c r="AQ1204" s="248" t="n">
        <f aca="false">+D1204</f>
        <v>0</v>
      </c>
      <c r="AS1204" s="249" t="n">
        <f aca="false">+P1204</f>
        <v>0</v>
      </c>
      <c r="AT1204" s="249" t="n">
        <f aca="false">+Q1204</f>
        <v>0</v>
      </c>
    </row>
    <row r="1205" customFormat="false" ht="12.75" hidden="false" customHeight="false" outlineLevel="0" collapsed="false">
      <c r="AO1205" s="0" t="n">
        <f aca="false">+A1205</f>
        <v>0</v>
      </c>
      <c r="AP1205" s="427" t="n">
        <f aca="false">+B1205</f>
        <v>0</v>
      </c>
      <c r="AQ1205" s="248" t="n">
        <f aca="false">+D1205</f>
        <v>0</v>
      </c>
      <c r="AS1205" s="249" t="n">
        <f aca="false">+P1205</f>
        <v>0</v>
      </c>
      <c r="AT1205" s="249" t="n">
        <f aca="false">+Q1205</f>
        <v>0</v>
      </c>
    </row>
    <row r="1206" customFormat="false" ht="12.75" hidden="false" customHeight="false" outlineLevel="0" collapsed="false">
      <c r="AO1206" s="0" t="n">
        <f aca="false">+A1206</f>
        <v>0</v>
      </c>
      <c r="AP1206" s="427" t="n">
        <f aca="false">+B1206</f>
        <v>0</v>
      </c>
      <c r="AQ1206" s="248" t="n">
        <f aca="false">+D1206</f>
        <v>0</v>
      </c>
      <c r="AS1206" s="249" t="n">
        <f aca="false">+P1206</f>
        <v>0</v>
      </c>
      <c r="AT1206" s="249" t="n">
        <f aca="false">+Q1206</f>
        <v>0</v>
      </c>
    </row>
    <row r="1207" customFormat="false" ht="12.75" hidden="false" customHeight="false" outlineLevel="0" collapsed="false">
      <c r="AO1207" s="0" t="n">
        <f aca="false">+A1207</f>
        <v>0</v>
      </c>
      <c r="AP1207" s="427" t="n">
        <f aca="false">+B1207</f>
        <v>0</v>
      </c>
      <c r="AQ1207" s="248" t="n">
        <f aca="false">+D1207</f>
        <v>0</v>
      </c>
      <c r="AS1207" s="249" t="n">
        <f aca="false">+P1207</f>
        <v>0</v>
      </c>
      <c r="AT1207" s="249" t="n">
        <f aca="false">+Q1207</f>
        <v>0</v>
      </c>
    </row>
    <row r="1208" customFormat="false" ht="12.75" hidden="false" customHeight="false" outlineLevel="0" collapsed="false">
      <c r="AO1208" s="0" t="n">
        <f aca="false">+A1208</f>
        <v>0</v>
      </c>
      <c r="AP1208" s="427" t="n">
        <f aca="false">+B1208</f>
        <v>0</v>
      </c>
      <c r="AQ1208" s="248" t="n">
        <f aca="false">+D1208</f>
        <v>0</v>
      </c>
      <c r="AS1208" s="249" t="n">
        <f aca="false">+P1208</f>
        <v>0</v>
      </c>
      <c r="AT1208" s="249" t="n">
        <f aca="false">+Q1208</f>
        <v>0</v>
      </c>
    </row>
    <row r="1209" customFormat="false" ht="12.75" hidden="false" customHeight="false" outlineLevel="0" collapsed="false">
      <c r="AO1209" s="0" t="n">
        <f aca="false">+A1209</f>
        <v>0</v>
      </c>
      <c r="AP1209" s="427" t="n">
        <f aca="false">+B1209</f>
        <v>0</v>
      </c>
      <c r="AQ1209" s="248" t="n">
        <f aca="false">+D1209</f>
        <v>0</v>
      </c>
      <c r="AS1209" s="249" t="n">
        <f aca="false">+P1209</f>
        <v>0</v>
      </c>
      <c r="AT1209" s="249" t="n">
        <f aca="false">+Q1209</f>
        <v>0</v>
      </c>
    </row>
    <row r="1210" customFormat="false" ht="12.75" hidden="false" customHeight="false" outlineLevel="0" collapsed="false">
      <c r="AO1210" s="0" t="n">
        <f aca="false">+A1210</f>
        <v>0</v>
      </c>
      <c r="AP1210" s="427" t="n">
        <f aca="false">+B1210</f>
        <v>0</v>
      </c>
      <c r="AQ1210" s="248" t="n">
        <f aca="false">+D1210</f>
        <v>0</v>
      </c>
      <c r="AS1210" s="249" t="n">
        <f aca="false">+P1210</f>
        <v>0</v>
      </c>
      <c r="AT1210" s="249" t="n">
        <f aca="false">+Q1210</f>
        <v>0</v>
      </c>
    </row>
    <row r="1211" customFormat="false" ht="12.75" hidden="false" customHeight="false" outlineLevel="0" collapsed="false">
      <c r="AO1211" s="0" t="n">
        <f aca="false">+A1211</f>
        <v>0</v>
      </c>
      <c r="AP1211" s="427" t="n">
        <f aca="false">+B1211</f>
        <v>0</v>
      </c>
      <c r="AQ1211" s="248" t="n">
        <f aca="false">+D1211</f>
        <v>0</v>
      </c>
      <c r="AS1211" s="249" t="n">
        <f aca="false">+P1211</f>
        <v>0</v>
      </c>
      <c r="AT1211" s="249" t="n">
        <f aca="false">+Q1211</f>
        <v>0</v>
      </c>
    </row>
    <row r="1212" customFormat="false" ht="12.75" hidden="false" customHeight="false" outlineLevel="0" collapsed="false">
      <c r="AO1212" s="0" t="n">
        <f aca="false">+A1212</f>
        <v>0</v>
      </c>
      <c r="AP1212" s="427" t="n">
        <f aca="false">+B1212</f>
        <v>0</v>
      </c>
      <c r="AQ1212" s="248" t="n">
        <f aca="false">+D1212</f>
        <v>0</v>
      </c>
      <c r="AS1212" s="249" t="n">
        <f aca="false">+P1212</f>
        <v>0</v>
      </c>
      <c r="AT1212" s="249" t="n">
        <f aca="false">+Q1212</f>
        <v>0</v>
      </c>
    </row>
    <row r="1213" customFormat="false" ht="12.75" hidden="false" customHeight="false" outlineLevel="0" collapsed="false">
      <c r="AO1213" s="0" t="n">
        <f aca="false">+A1213</f>
        <v>0</v>
      </c>
      <c r="AP1213" s="427" t="n">
        <f aca="false">+B1213</f>
        <v>0</v>
      </c>
      <c r="AQ1213" s="248" t="n">
        <f aca="false">+D1213</f>
        <v>0</v>
      </c>
      <c r="AS1213" s="249" t="n">
        <f aca="false">+P1213</f>
        <v>0</v>
      </c>
      <c r="AT1213" s="249" t="n">
        <f aca="false">+Q1213</f>
        <v>0</v>
      </c>
    </row>
    <row r="1214" customFormat="false" ht="12.75" hidden="false" customHeight="false" outlineLevel="0" collapsed="false">
      <c r="AO1214" s="0" t="n">
        <f aca="false">+A1214</f>
        <v>0</v>
      </c>
      <c r="AP1214" s="427" t="n">
        <f aca="false">+B1214</f>
        <v>0</v>
      </c>
      <c r="AQ1214" s="248" t="n">
        <f aca="false">+D1214</f>
        <v>0</v>
      </c>
      <c r="AS1214" s="249" t="n">
        <f aca="false">+P1214</f>
        <v>0</v>
      </c>
      <c r="AT1214" s="249" t="n">
        <f aca="false">+Q1214</f>
        <v>0</v>
      </c>
    </row>
    <row r="1215" customFormat="false" ht="12.75" hidden="false" customHeight="false" outlineLevel="0" collapsed="false">
      <c r="AO1215" s="0" t="n">
        <f aca="false">+A1215</f>
        <v>0</v>
      </c>
      <c r="AP1215" s="427" t="n">
        <f aca="false">+B1215</f>
        <v>0</v>
      </c>
      <c r="AQ1215" s="248" t="n">
        <f aca="false">+D1215</f>
        <v>0</v>
      </c>
      <c r="AS1215" s="249" t="n">
        <f aca="false">+P1215</f>
        <v>0</v>
      </c>
      <c r="AT1215" s="249" t="n">
        <f aca="false">+Q1215</f>
        <v>0</v>
      </c>
    </row>
    <row r="1216" customFormat="false" ht="12.75" hidden="false" customHeight="false" outlineLevel="0" collapsed="false">
      <c r="AO1216" s="0" t="n">
        <f aca="false">+A1216</f>
        <v>0</v>
      </c>
      <c r="AP1216" s="427" t="n">
        <f aca="false">+B1216</f>
        <v>0</v>
      </c>
      <c r="AQ1216" s="248" t="n">
        <f aca="false">+D1216</f>
        <v>0</v>
      </c>
      <c r="AS1216" s="249" t="n">
        <f aca="false">+P1216</f>
        <v>0</v>
      </c>
      <c r="AT1216" s="249" t="n">
        <f aca="false">+Q1216</f>
        <v>0</v>
      </c>
    </row>
    <row r="1217" customFormat="false" ht="12.75" hidden="false" customHeight="false" outlineLevel="0" collapsed="false">
      <c r="AO1217" s="0" t="n">
        <f aca="false">+A1217</f>
        <v>0</v>
      </c>
      <c r="AP1217" s="427" t="n">
        <f aca="false">+B1217</f>
        <v>0</v>
      </c>
      <c r="AQ1217" s="248" t="n">
        <f aca="false">+D1217</f>
        <v>0</v>
      </c>
      <c r="AS1217" s="249" t="n">
        <f aca="false">+P1217</f>
        <v>0</v>
      </c>
      <c r="AT1217" s="249" t="n">
        <f aca="false">+Q1217</f>
        <v>0</v>
      </c>
    </row>
    <row r="1218" customFormat="false" ht="12.75" hidden="false" customHeight="false" outlineLevel="0" collapsed="false">
      <c r="AO1218" s="0" t="n">
        <f aca="false">+A1218</f>
        <v>0</v>
      </c>
      <c r="AP1218" s="427" t="n">
        <f aca="false">+B1218</f>
        <v>0</v>
      </c>
      <c r="AQ1218" s="248" t="n">
        <f aca="false">+D1218</f>
        <v>0</v>
      </c>
      <c r="AS1218" s="249" t="n">
        <f aca="false">+P1218</f>
        <v>0</v>
      </c>
      <c r="AT1218" s="249" t="n">
        <f aca="false">+Q1218</f>
        <v>0</v>
      </c>
    </row>
    <row r="1219" customFormat="false" ht="12.75" hidden="false" customHeight="false" outlineLevel="0" collapsed="false">
      <c r="AO1219" s="0" t="n">
        <f aca="false">+A1219</f>
        <v>0</v>
      </c>
      <c r="AP1219" s="427" t="n">
        <f aca="false">+B1219</f>
        <v>0</v>
      </c>
      <c r="AQ1219" s="248" t="n">
        <f aca="false">+D1219</f>
        <v>0</v>
      </c>
      <c r="AS1219" s="249" t="n">
        <f aca="false">+P1219</f>
        <v>0</v>
      </c>
      <c r="AT1219" s="249" t="n">
        <f aca="false">+Q1219</f>
        <v>0</v>
      </c>
    </row>
    <row r="1220" customFormat="false" ht="12.75" hidden="false" customHeight="false" outlineLevel="0" collapsed="false">
      <c r="AO1220" s="0" t="n">
        <f aca="false">+A1220</f>
        <v>0</v>
      </c>
      <c r="AP1220" s="427" t="n">
        <f aca="false">+B1220</f>
        <v>0</v>
      </c>
      <c r="AQ1220" s="248" t="n">
        <f aca="false">+D1220</f>
        <v>0</v>
      </c>
      <c r="AS1220" s="249" t="n">
        <f aca="false">+P1220</f>
        <v>0</v>
      </c>
      <c r="AT1220" s="249" t="n">
        <f aca="false">+Q1220</f>
        <v>0</v>
      </c>
    </row>
    <row r="1221" customFormat="false" ht="12.75" hidden="false" customHeight="false" outlineLevel="0" collapsed="false">
      <c r="AO1221" s="0" t="n">
        <f aca="false">+A1221</f>
        <v>0</v>
      </c>
      <c r="AP1221" s="427" t="n">
        <f aca="false">+B1221</f>
        <v>0</v>
      </c>
      <c r="AQ1221" s="248" t="n">
        <f aca="false">+D1221</f>
        <v>0</v>
      </c>
      <c r="AS1221" s="249" t="n">
        <f aca="false">+P1221</f>
        <v>0</v>
      </c>
      <c r="AT1221" s="249" t="n">
        <f aca="false">+Q1221</f>
        <v>0</v>
      </c>
    </row>
    <row r="1222" customFormat="false" ht="12.75" hidden="false" customHeight="false" outlineLevel="0" collapsed="false">
      <c r="AO1222" s="0" t="n">
        <f aca="false">+A1222</f>
        <v>0</v>
      </c>
      <c r="AP1222" s="427" t="n">
        <f aca="false">+B1222</f>
        <v>0</v>
      </c>
      <c r="AQ1222" s="248" t="n">
        <f aca="false">+D1222</f>
        <v>0</v>
      </c>
      <c r="AS1222" s="249" t="n">
        <f aca="false">+P1222</f>
        <v>0</v>
      </c>
      <c r="AT1222" s="249" t="n">
        <f aca="false">+Q1222</f>
        <v>0</v>
      </c>
    </row>
    <row r="1223" customFormat="false" ht="12.75" hidden="false" customHeight="false" outlineLevel="0" collapsed="false">
      <c r="AO1223" s="0" t="n">
        <f aca="false">+A1223</f>
        <v>0</v>
      </c>
      <c r="AP1223" s="427" t="n">
        <f aca="false">+B1223</f>
        <v>0</v>
      </c>
      <c r="AQ1223" s="248" t="n">
        <f aca="false">+D1223</f>
        <v>0</v>
      </c>
      <c r="AS1223" s="249" t="n">
        <f aca="false">+P1223</f>
        <v>0</v>
      </c>
      <c r="AT1223" s="249" t="n">
        <f aca="false">+Q1223</f>
        <v>0</v>
      </c>
    </row>
    <row r="1224" customFormat="false" ht="12.75" hidden="false" customHeight="false" outlineLevel="0" collapsed="false">
      <c r="AO1224" s="0" t="n">
        <f aca="false">+A1224</f>
        <v>0</v>
      </c>
      <c r="AP1224" s="427" t="n">
        <f aca="false">+B1224</f>
        <v>0</v>
      </c>
      <c r="AQ1224" s="248" t="n">
        <f aca="false">+D1224</f>
        <v>0</v>
      </c>
      <c r="AS1224" s="249" t="n">
        <f aca="false">+P1224</f>
        <v>0</v>
      </c>
      <c r="AT1224" s="249" t="n">
        <f aca="false">+Q1224</f>
        <v>0</v>
      </c>
    </row>
    <row r="1225" customFormat="false" ht="12.75" hidden="false" customHeight="false" outlineLevel="0" collapsed="false">
      <c r="AO1225" s="0" t="n">
        <f aca="false">+A1225</f>
        <v>0</v>
      </c>
      <c r="AP1225" s="427" t="n">
        <f aca="false">+B1225</f>
        <v>0</v>
      </c>
      <c r="AQ1225" s="248" t="n">
        <f aca="false">+D1225</f>
        <v>0</v>
      </c>
      <c r="AS1225" s="249" t="n">
        <f aca="false">+P1225</f>
        <v>0</v>
      </c>
      <c r="AT1225" s="249" t="n">
        <f aca="false">+Q1225</f>
        <v>0</v>
      </c>
    </row>
    <row r="1226" customFormat="false" ht="12.75" hidden="false" customHeight="false" outlineLevel="0" collapsed="false">
      <c r="AO1226" s="0" t="n">
        <f aca="false">+A1226</f>
        <v>0</v>
      </c>
      <c r="AP1226" s="427" t="n">
        <f aca="false">+B1226</f>
        <v>0</v>
      </c>
      <c r="AQ1226" s="248" t="n">
        <f aca="false">+D1226</f>
        <v>0</v>
      </c>
      <c r="AS1226" s="249" t="n">
        <f aca="false">+P1226</f>
        <v>0</v>
      </c>
      <c r="AT1226" s="249" t="n">
        <f aca="false">+Q1226</f>
        <v>0</v>
      </c>
    </row>
    <row r="1227" customFormat="false" ht="12.75" hidden="false" customHeight="false" outlineLevel="0" collapsed="false">
      <c r="AO1227" s="0" t="n">
        <f aca="false">+A1227</f>
        <v>0</v>
      </c>
      <c r="AP1227" s="427" t="n">
        <f aca="false">+B1227</f>
        <v>0</v>
      </c>
      <c r="AQ1227" s="248" t="n">
        <f aca="false">+D1227</f>
        <v>0</v>
      </c>
      <c r="AS1227" s="249" t="n">
        <f aca="false">+P1227</f>
        <v>0</v>
      </c>
      <c r="AT1227" s="249" t="n">
        <f aca="false">+Q1227</f>
        <v>0</v>
      </c>
    </row>
    <row r="1228" customFormat="false" ht="12.75" hidden="false" customHeight="false" outlineLevel="0" collapsed="false">
      <c r="AO1228" s="0" t="n">
        <f aca="false">+A1228</f>
        <v>0</v>
      </c>
      <c r="AP1228" s="427" t="n">
        <f aca="false">+B1228</f>
        <v>0</v>
      </c>
      <c r="AQ1228" s="248" t="n">
        <f aca="false">+D1228</f>
        <v>0</v>
      </c>
      <c r="AS1228" s="249" t="n">
        <f aca="false">+P1228</f>
        <v>0</v>
      </c>
      <c r="AT1228" s="249" t="n">
        <f aca="false">+Q1228</f>
        <v>0</v>
      </c>
    </row>
    <row r="1229" customFormat="false" ht="12.75" hidden="false" customHeight="false" outlineLevel="0" collapsed="false">
      <c r="AO1229" s="0" t="n">
        <f aca="false">+A1229</f>
        <v>0</v>
      </c>
      <c r="AP1229" s="427" t="n">
        <f aca="false">+B1229</f>
        <v>0</v>
      </c>
      <c r="AQ1229" s="248" t="n">
        <f aca="false">+D1229</f>
        <v>0</v>
      </c>
      <c r="AS1229" s="249" t="n">
        <f aca="false">+P1229</f>
        <v>0</v>
      </c>
      <c r="AT1229" s="249" t="n">
        <f aca="false">+Q1229</f>
        <v>0</v>
      </c>
    </row>
    <row r="1230" customFormat="false" ht="12.75" hidden="false" customHeight="false" outlineLevel="0" collapsed="false">
      <c r="AO1230" s="0" t="n">
        <f aca="false">+A1230</f>
        <v>0</v>
      </c>
      <c r="AP1230" s="427" t="n">
        <f aca="false">+B1230</f>
        <v>0</v>
      </c>
      <c r="AQ1230" s="248" t="n">
        <f aca="false">+D1230</f>
        <v>0</v>
      </c>
      <c r="AS1230" s="249" t="n">
        <f aca="false">+P1230</f>
        <v>0</v>
      </c>
      <c r="AT1230" s="249" t="n">
        <f aca="false">+Q1230</f>
        <v>0</v>
      </c>
    </row>
    <row r="1231" customFormat="false" ht="12.75" hidden="false" customHeight="false" outlineLevel="0" collapsed="false">
      <c r="AO1231" s="0" t="n">
        <f aca="false">+A1231</f>
        <v>0</v>
      </c>
      <c r="AP1231" s="427" t="n">
        <f aca="false">+B1231</f>
        <v>0</v>
      </c>
      <c r="AQ1231" s="248" t="n">
        <f aca="false">+D1231</f>
        <v>0</v>
      </c>
      <c r="AS1231" s="249" t="n">
        <f aca="false">+P1231</f>
        <v>0</v>
      </c>
      <c r="AT1231" s="249" t="n">
        <f aca="false">+Q1231</f>
        <v>0</v>
      </c>
    </row>
    <row r="1232" customFormat="false" ht="12.75" hidden="false" customHeight="false" outlineLevel="0" collapsed="false">
      <c r="AO1232" s="0" t="n">
        <f aca="false">+A1232</f>
        <v>0</v>
      </c>
      <c r="AP1232" s="427" t="n">
        <f aca="false">+B1232</f>
        <v>0</v>
      </c>
      <c r="AQ1232" s="248" t="n">
        <f aca="false">+D1232</f>
        <v>0</v>
      </c>
      <c r="AS1232" s="249" t="n">
        <f aca="false">+P1232</f>
        <v>0</v>
      </c>
      <c r="AT1232" s="249" t="n">
        <f aca="false">+Q1232</f>
        <v>0</v>
      </c>
    </row>
    <row r="1233" customFormat="false" ht="12.75" hidden="false" customHeight="false" outlineLevel="0" collapsed="false">
      <c r="AO1233" s="0" t="n">
        <f aca="false">+A1233</f>
        <v>0</v>
      </c>
      <c r="AP1233" s="427" t="n">
        <f aca="false">+B1233</f>
        <v>0</v>
      </c>
      <c r="AQ1233" s="248" t="n">
        <f aca="false">+D1233</f>
        <v>0</v>
      </c>
      <c r="AS1233" s="249" t="n">
        <f aca="false">+P1233</f>
        <v>0</v>
      </c>
      <c r="AT1233" s="249" t="n">
        <f aca="false">+Q1233</f>
        <v>0</v>
      </c>
    </row>
    <row r="1234" customFormat="false" ht="12.75" hidden="false" customHeight="false" outlineLevel="0" collapsed="false">
      <c r="AO1234" s="0" t="n">
        <f aca="false">+A1234</f>
        <v>0</v>
      </c>
      <c r="AP1234" s="427" t="n">
        <f aca="false">+B1234</f>
        <v>0</v>
      </c>
      <c r="AQ1234" s="248" t="n">
        <f aca="false">+D1234</f>
        <v>0</v>
      </c>
      <c r="AS1234" s="249" t="n">
        <f aca="false">+P1234</f>
        <v>0</v>
      </c>
      <c r="AT1234" s="249" t="n">
        <f aca="false">+Q1234</f>
        <v>0</v>
      </c>
    </row>
    <row r="1235" customFormat="false" ht="12.75" hidden="false" customHeight="false" outlineLevel="0" collapsed="false">
      <c r="AO1235" s="0" t="n">
        <f aca="false">+A1235</f>
        <v>0</v>
      </c>
      <c r="AP1235" s="427" t="n">
        <f aca="false">+B1235</f>
        <v>0</v>
      </c>
      <c r="AQ1235" s="248" t="n">
        <f aca="false">+D1235</f>
        <v>0</v>
      </c>
      <c r="AS1235" s="249" t="n">
        <f aca="false">+P1235</f>
        <v>0</v>
      </c>
      <c r="AT1235" s="249" t="n">
        <f aca="false">+Q1235</f>
        <v>0</v>
      </c>
    </row>
    <row r="1236" customFormat="false" ht="12.75" hidden="false" customHeight="false" outlineLevel="0" collapsed="false">
      <c r="AO1236" s="0" t="n">
        <f aca="false">+A1236</f>
        <v>0</v>
      </c>
      <c r="AP1236" s="427" t="n">
        <f aca="false">+B1236</f>
        <v>0</v>
      </c>
      <c r="AQ1236" s="248" t="n">
        <f aca="false">+D1236</f>
        <v>0</v>
      </c>
      <c r="AS1236" s="249" t="n">
        <f aca="false">+P1236</f>
        <v>0</v>
      </c>
      <c r="AT1236" s="249" t="n">
        <f aca="false">+Q1236</f>
        <v>0</v>
      </c>
    </row>
    <row r="1237" customFormat="false" ht="12.75" hidden="false" customHeight="false" outlineLevel="0" collapsed="false">
      <c r="AO1237" s="0" t="n">
        <f aca="false">+A1237</f>
        <v>0</v>
      </c>
      <c r="AP1237" s="427" t="n">
        <f aca="false">+B1237</f>
        <v>0</v>
      </c>
      <c r="AQ1237" s="248" t="n">
        <f aca="false">+D1237</f>
        <v>0</v>
      </c>
      <c r="AS1237" s="249" t="n">
        <f aca="false">+P1237</f>
        <v>0</v>
      </c>
      <c r="AT1237" s="249" t="n">
        <f aca="false">+Q1237</f>
        <v>0</v>
      </c>
    </row>
    <row r="1238" customFormat="false" ht="12.75" hidden="false" customHeight="false" outlineLevel="0" collapsed="false">
      <c r="AO1238" s="0" t="n">
        <f aca="false">+A1238</f>
        <v>0</v>
      </c>
      <c r="AP1238" s="427" t="n">
        <f aca="false">+B1238</f>
        <v>0</v>
      </c>
      <c r="AQ1238" s="248" t="n">
        <f aca="false">+D1238</f>
        <v>0</v>
      </c>
      <c r="AS1238" s="249" t="n">
        <f aca="false">+P1238</f>
        <v>0</v>
      </c>
      <c r="AT1238" s="249" t="n">
        <f aca="false">+Q1238</f>
        <v>0</v>
      </c>
    </row>
    <row r="1239" customFormat="false" ht="12.75" hidden="false" customHeight="false" outlineLevel="0" collapsed="false">
      <c r="AO1239" s="0" t="n">
        <f aca="false">+A1239</f>
        <v>0</v>
      </c>
      <c r="AP1239" s="427" t="n">
        <f aca="false">+B1239</f>
        <v>0</v>
      </c>
      <c r="AQ1239" s="248" t="n">
        <f aca="false">+D1239</f>
        <v>0</v>
      </c>
      <c r="AS1239" s="249" t="n">
        <f aca="false">+P1239</f>
        <v>0</v>
      </c>
      <c r="AT1239" s="249" t="n">
        <f aca="false">+Q1239</f>
        <v>0</v>
      </c>
    </row>
    <row r="1240" customFormat="false" ht="12.75" hidden="false" customHeight="false" outlineLevel="0" collapsed="false">
      <c r="AO1240" s="0" t="n">
        <f aca="false">+A1240</f>
        <v>0</v>
      </c>
      <c r="AP1240" s="427" t="n">
        <f aca="false">+B1240</f>
        <v>0</v>
      </c>
      <c r="AQ1240" s="248" t="n">
        <f aca="false">+D1240</f>
        <v>0</v>
      </c>
      <c r="AS1240" s="249" t="n">
        <f aca="false">+P1240</f>
        <v>0</v>
      </c>
      <c r="AT1240" s="249" t="n">
        <f aca="false">+Q1240</f>
        <v>0</v>
      </c>
    </row>
    <row r="1241" customFormat="false" ht="12.75" hidden="false" customHeight="false" outlineLevel="0" collapsed="false">
      <c r="AO1241" s="0" t="n">
        <f aca="false">+A1241</f>
        <v>0</v>
      </c>
      <c r="AP1241" s="427" t="n">
        <f aca="false">+B1241</f>
        <v>0</v>
      </c>
      <c r="AQ1241" s="248" t="n">
        <f aca="false">+D1241</f>
        <v>0</v>
      </c>
      <c r="AS1241" s="249" t="n">
        <f aca="false">+P1241</f>
        <v>0</v>
      </c>
      <c r="AT1241" s="249" t="n">
        <f aca="false">+Q1241</f>
        <v>0</v>
      </c>
    </row>
    <row r="1242" customFormat="false" ht="12.75" hidden="false" customHeight="false" outlineLevel="0" collapsed="false">
      <c r="AO1242" s="0" t="n">
        <f aca="false">+A1242</f>
        <v>0</v>
      </c>
      <c r="AP1242" s="427" t="n">
        <f aca="false">+B1242</f>
        <v>0</v>
      </c>
      <c r="AQ1242" s="248" t="n">
        <f aca="false">+D1242</f>
        <v>0</v>
      </c>
      <c r="AS1242" s="249" t="n">
        <f aca="false">+P1242</f>
        <v>0</v>
      </c>
      <c r="AT1242" s="249" t="n">
        <f aca="false">+Q1242</f>
        <v>0</v>
      </c>
    </row>
    <row r="1243" customFormat="false" ht="12.75" hidden="false" customHeight="false" outlineLevel="0" collapsed="false">
      <c r="AO1243" s="0" t="n">
        <f aca="false">+A1243</f>
        <v>0</v>
      </c>
      <c r="AP1243" s="427" t="n">
        <f aca="false">+B1243</f>
        <v>0</v>
      </c>
      <c r="AQ1243" s="248" t="n">
        <f aca="false">+D1243</f>
        <v>0</v>
      </c>
      <c r="AS1243" s="249" t="n">
        <f aca="false">+P1243</f>
        <v>0</v>
      </c>
      <c r="AT1243" s="249" t="n">
        <f aca="false">+Q1243</f>
        <v>0</v>
      </c>
    </row>
    <row r="1244" customFormat="false" ht="12.75" hidden="false" customHeight="false" outlineLevel="0" collapsed="false">
      <c r="AO1244" s="0" t="n">
        <f aca="false">+A1244</f>
        <v>0</v>
      </c>
      <c r="AP1244" s="427" t="n">
        <f aca="false">+B1244</f>
        <v>0</v>
      </c>
      <c r="AQ1244" s="248" t="n">
        <f aca="false">+D1244</f>
        <v>0</v>
      </c>
      <c r="AS1244" s="249" t="n">
        <f aca="false">+P1244</f>
        <v>0</v>
      </c>
      <c r="AT1244" s="249" t="n">
        <f aca="false">+Q1244</f>
        <v>0</v>
      </c>
    </row>
    <row r="1245" customFormat="false" ht="12.75" hidden="false" customHeight="false" outlineLevel="0" collapsed="false">
      <c r="AO1245" s="0" t="n">
        <f aca="false">+A1245</f>
        <v>0</v>
      </c>
      <c r="AP1245" s="427" t="n">
        <f aca="false">+B1245</f>
        <v>0</v>
      </c>
      <c r="AQ1245" s="248" t="n">
        <f aca="false">+D1245</f>
        <v>0</v>
      </c>
      <c r="AS1245" s="249" t="n">
        <f aca="false">+P1245</f>
        <v>0</v>
      </c>
      <c r="AT1245" s="249" t="n">
        <f aca="false">+Q1245</f>
        <v>0</v>
      </c>
    </row>
    <row r="1246" customFormat="false" ht="12.75" hidden="false" customHeight="false" outlineLevel="0" collapsed="false">
      <c r="AO1246" s="0" t="n">
        <f aca="false">+A1246</f>
        <v>0</v>
      </c>
      <c r="AP1246" s="427" t="n">
        <f aca="false">+B1246</f>
        <v>0</v>
      </c>
      <c r="AQ1246" s="248" t="n">
        <f aca="false">+D1246</f>
        <v>0</v>
      </c>
      <c r="AS1246" s="249" t="n">
        <f aca="false">+P1246</f>
        <v>0</v>
      </c>
      <c r="AT1246" s="249" t="n">
        <f aca="false">+Q1246</f>
        <v>0</v>
      </c>
    </row>
    <row r="1247" customFormat="false" ht="12.75" hidden="false" customHeight="false" outlineLevel="0" collapsed="false">
      <c r="AO1247" s="0" t="n">
        <f aca="false">+A1247</f>
        <v>0</v>
      </c>
      <c r="AP1247" s="427" t="n">
        <f aca="false">+B1247</f>
        <v>0</v>
      </c>
      <c r="AQ1247" s="248" t="n">
        <f aca="false">+D1247</f>
        <v>0</v>
      </c>
      <c r="AS1247" s="249" t="n">
        <f aca="false">+P1247</f>
        <v>0</v>
      </c>
      <c r="AT1247" s="249" t="n">
        <f aca="false">+Q1247</f>
        <v>0</v>
      </c>
    </row>
    <row r="1248" customFormat="false" ht="12.75" hidden="false" customHeight="false" outlineLevel="0" collapsed="false">
      <c r="AO1248" s="0" t="n">
        <f aca="false">+A1248</f>
        <v>0</v>
      </c>
      <c r="AP1248" s="427" t="n">
        <f aca="false">+B1248</f>
        <v>0</v>
      </c>
      <c r="AQ1248" s="248" t="n">
        <f aca="false">+D1248</f>
        <v>0</v>
      </c>
      <c r="AS1248" s="249" t="n">
        <f aca="false">+P1248</f>
        <v>0</v>
      </c>
      <c r="AT1248" s="249" t="n">
        <f aca="false">+Q1248</f>
        <v>0</v>
      </c>
    </row>
    <row r="1249" customFormat="false" ht="12.75" hidden="false" customHeight="false" outlineLevel="0" collapsed="false">
      <c r="AO1249" s="0" t="n">
        <f aca="false">+A1249</f>
        <v>0</v>
      </c>
      <c r="AP1249" s="427" t="n">
        <f aca="false">+B1249</f>
        <v>0</v>
      </c>
      <c r="AQ1249" s="248" t="n">
        <f aca="false">+D1249</f>
        <v>0</v>
      </c>
      <c r="AS1249" s="249" t="n">
        <f aca="false">+P1249</f>
        <v>0</v>
      </c>
      <c r="AT1249" s="249" t="n">
        <f aca="false">+Q1249</f>
        <v>0</v>
      </c>
    </row>
    <row r="1250" customFormat="false" ht="12.75" hidden="false" customHeight="false" outlineLevel="0" collapsed="false">
      <c r="AO1250" s="0" t="n">
        <f aca="false">+A1250</f>
        <v>0</v>
      </c>
      <c r="AP1250" s="427" t="n">
        <f aca="false">+B1250</f>
        <v>0</v>
      </c>
      <c r="AQ1250" s="248" t="n">
        <f aca="false">+D1250</f>
        <v>0</v>
      </c>
      <c r="AS1250" s="249" t="n">
        <f aca="false">+P1250</f>
        <v>0</v>
      </c>
      <c r="AT1250" s="249" t="n">
        <f aca="false">+Q1250</f>
        <v>0</v>
      </c>
    </row>
    <row r="1251" customFormat="false" ht="12.75" hidden="false" customHeight="false" outlineLevel="0" collapsed="false">
      <c r="AO1251" s="0" t="n">
        <f aca="false">+A1251</f>
        <v>0</v>
      </c>
      <c r="AP1251" s="427" t="n">
        <f aca="false">+B1251</f>
        <v>0</v>
      </c>
      <c r="AQ1251" s="248" t="n">
        <f aca="false">+D1251</f>
        <v>0</v>
      </c>
      <c r="AS1251" s="249" t="n">
        <f aca="false">+P1251</f>
        <v>0</v>
      </c>
      <c r="AT1251" s="249" t="n">
        <f aca="false">+Q1251</f>
        <v>0</v>
      </c>
    </row>
    <row r="1252" customFormat="false" ht="12.75" hidden="false" customHeight="false" outlineLevel="0" collapsed="false">
      <c r="AO1252" s="0" t="n">
        <f aca="false">+A1252</f>
        <v>0</v>
      </c>
      <c r="AP1252" s="427" t="n">
        <f aca="false">+B1252</f>
        <v>0</v>
      </c>
      <c r="AQ1252" s="248" t="n">
        <f aca="false">+D1252</f>
        <v>0</v>
      </c>
      <c r="AS1252" s="249" t="n">
        <f aca="false">+P1252</f>
        <v>0</v>
      </c>
      <c r="AT1252" s="249" t="n">
        <f aca="false">+Q1252</f>
        <v>0</v>
      </c>
    </row>
    <row r="1253" customFormat="false" ht="12.75" hidden="false" customHeight="false" outlineLevel="0" collapsed="false">
      <c r="AO1253" s="0" t="n">
        <f aca="false">+A1253</f>
        <v>0</v>
      </c>
      <c r="AP1253" s="427" t="n">
        <f aca="false">+B1253</f>
        <v>0</v>
      </c>
      <c r="AQ1253" s="248" t="n">
        <f aca="false">+D1253</f>
        <v>0</v>
      </c>
      <c r="AS1253" s="249" t="n">
        <f aca="false">+P1253</f>
        <v>0</v>
      </c>
      <c r="AT1253" s="249" t="n">
        <f aca="false">+Q1253</f>
        <v>0</v>
      </c>
    </row>
    <row r="1254" customFormat="false" ht="12.75" hidden="false" customHeight="false" outlineLevel="0" collapsed="false">
      <c r="AO1254" s="0" t="n">
        <f aca="false">+A1254</f>
        <v>0</v>
      </c>
      <c r="AP1254" s="427" t="n">
        <f aca="false">+B1254</f>
        <v>0</v>
      </c>
      <c r="AQ1254" s="248" t="n">
        <f aca="false">+D1254</f>
        <v>0</v>
      </c>
      <c r="AS1254" s="249" t="n">
        <f aca="false">+P1254</f>
        <v>0</v>
      </c>
      <c r="AT1254" s="249" t="n">
        <f aca="false">+Q1254</f>
        <v>0</v>
      </c>
    </row>
    <row r="1255" customFormat="false" ht="12.75" hidden="false" customHeight="false" outlineLevel="0" collapsed="false">
      <c r="AO1255" s="0" t="n">
        <f aca="false">+A1255</f>
        <v>0</v>
      </c>
      <c r="AP1255" s="427" t="n">
        <f aca="false">+B1255</f>
        <v>0</v>
      </c>
      <c r="AQ1255" s="248" t="n">
        <f aca="false">+D1255</f>
        <v>0</v>
      </c>
      <c r="AS1255" s="249" t="n">
        <f aca="false">+P1255</f>
        <v>0</v>
      </c>
      <c r="AT1255" s="249" t="n">
        <f aca="false">+Q1255</f>
        <v>0</v>
      </c>
    </row>
    <row r="1256" customFormat="false" ht="12.75" hidden="false" customHeight="false" outlineLevel="0" collapsed="false">
      <c r="AO1256" s="0" t="n">
        <f aca="false">+A1256</f>
        <v>0</v>
      </c>
      <c r="AP1256" s="427" t="n">
        <f aca="false">+B1256</f>
        <v>0</v>
      </c>
      <c r="AQ1256" s="248" t="n">
        <f aca="false">+D1256</f>
        <v>0</v>
      </c>
      <c r="AS1256" s="249" t="n">
        <f aca="false">+P1256</f>
        <v>0</v>
      </c>
      <c r="AT1256" s="249" t="n">
        <f aca="false">+Q1256</f>
        <v>0</v>
      </c>
    </row>
    <row r="1257" customFormat="false" ht="12.75" hidden="false" customHeight="false" outlineLevel="0" collapsed="false">
      <c r="AO1257" s="0" t="n">
        <f aca="false">+A1257</f>
        <v>0</v>
      </c>
      <c r="AP1257" s="427" t="n">
        <f aca="false">+B1257</f>
        <v>0</v>
      </c>
      <c r="AQ1257" s="248" t="n">
        <f aca="false">+D1257</f>
        <v>0</v>
      </c>
      <c r="AS1257" s="249" t="n">
        <f aca="false">+P1257</f>
        <v>0</v>
      </c>
      <c r="AT1257" s="249" t="n">
        <f aca="false">+Q1257</f>
        <v>0</v>
      </c>
    </row>
    <row r="1258" customFormat="false" ht="12.75" hidden="false" customHeight="false" outlineLevel="0" collapsed="false">
      <c r="AO1258" s="0" t="n">
        <f aca="false">+A1258</f>
        <v>0</v>
      </c>
      <c r="AP1258" s="427" t="n">
        <f aca="false">+B1258</f>
        <v>0</v>
      </c>
      <c r="AQ1258" s="248" t="n">
        <f aca="false">+D1258</f>
        <v>0</v>
      </c>
      <c r="AS1258" s="249" t="n">
        <f aca="false">+P1258</f>
        <v>0</v>
      </c>
      <c r="AT1258" s="249" t="n">
        <f aca="false">+Q1258</f>
        <v>0</v>
      </c>
    </row>
    <row r="1259" customFormat="false" ht="12.75" hidden="false" customHeight="false" outlineLevel="0" collapsed="false">
      <c r="AO1259" s="0" t="n">
        <f aca="false">+A1259</f>
        <v>0</v>
      </c>
      <c r="AP1259" s="427" t="n">
        <f aca="false">+B1259</f>
        <v>0</v>
      </c>
      <c r="AQ1259" s="248" t="n">
        <f aca="false">+D1259</f>
        <v>0</v>
      </c>
      <c r="AS1259" s="249" t="n">
        <f aca="false">+P1259</f>
        <v>0</v>
      </c>
      <c r="AT1259" s="249" t="n">
        <f aca="false">+Q1259</f>
        <v>0</v>
      </c>
    </row>
    <row r="1260" customFormat="false" ht="12.75" hidden="false" customHeight="false" outlineLevel="0" collapsed="false">
      <c r="AO1260" s="0" t="n">
        <f aca="false">+A1260</f>
        <v>0</v>
      </c>
      <c r="AP1260" s="427" t="n">
        <f aca="false">+B1260</f>
        <v>0</v>
      </c>
      <c r="AQ1260" s="248" t="n">
        <f aca="false">+D1260</f>
        <v>0</v>
      </c>
      <c r="AS1260" s="249" t="n">
        <f aca="false">+P1260</f>
        <v>0</v>
      </c>
      <c r="AT1260" s="249" t="n">
        <f aca="false">+Q1260</f>
        <v>0</v>
      </c>
    </row>
    <row r="1261" customFormat="false" ht="12.75" hidden="false" customHeight="false" outlineLevel="0" collapsed="false">
      <c r="AO1261" s="0" t="n">
        <f aca="false">+A1261</f>
        <v>0</v>
      </c>
      <c r="AP1261" s="427" t="n">
        <f aca="false">+B1261</f>
        <v>0</v>
      </c>
      <c r="AQ1261" s="248" t="n">
        <f aca="false">+D1261</f>
        <v>0</v>
      </c>
      <c r="AS1261" s="249" t="n">
        <f aca="false">+P1261</f>
        <v>0</v>
      </c>
      <c r="AT1261" s="249" t="n">
        <f aca="false">+Q1261</f>
        <v>0</v>
      </c>
    </row>
    <row r="1262" customFormat="false" ht="12.75" hidden="false" customHeight="false" outlineLevel="0" collapsed="false">
      <c r="AO1262" s="0" t="n">
        <f aca="false">+A1262</f>
        <v>0</v>
      </c>
      <c r="AP1262" s="427" t="n">
        <f aca="false">+B1262</f>
        <v>0</v>
      </c>
      <c r="AQ1262" s="248" t="n">
        <f aca="false">+D1262</f>
        <v>0</v>
      </c>
      <c r="AS1262" s="249" t="n">
        <f aca="false">+P1262</f>
        <v>0</v>
      </c>
      <c r="AT1262" s="249" t="n">
        <f aca="false">+Q1262</f>
        <v>0</v>
      </c>
    </row>
    <row r="1263" customFormat="false" ht="12.75" hidden="false" customHeight="false" outlineLevel="0" collapsed="false">
      <c r="AO1263" s="0" t="n">
        <f aca="false">+A1263</f>
        <v>0</v>
      </c>
      <c r="AP1263" s="427" t="n">
        <f aca="false">+B1263</f>
        <v>0</v>
      </c>
      <c r="AQ1263" s="248" t="n">
        <f aca="false">+D1263</f>
        <v>0</v>
      </c>
      <c r="AS1263" s="249" t="n">
        <f aca="false">+P1263</f>
        <v>0</v>
      </c>
      <c r="AT1263" s="249" t="n">
        <f aca="false">+Q1263</f>
        <v>0</v>
      </c>
    </row>
    <row r="1264" customFormat="false" ht="12.75" hidden="false" customHeight="false" outlineLevel="0" collapsed="false">
      <c r="AO1264" s="0" t="n">
        <f aca="false">+A1264</f>
        <v>0</v>
      </c>
      <c r="AP1264" s="427" t="n">
        <f aca="false">+B1264</f>
        <v>0</v>
      </c>
      <c r="AQ1264" s="248" t="n">
        <f aca="false">+D1264</f>
        <v>0</v>
      </c>
      <c r="AS1264" s="249" t="n">
        <f aca="false">+P1264</f>
        <v>0</v>
      </c>
      <c r="AT1264" s="249" t="n">
        <f aca="false">+Q1264</f>
        <v>0</v>
      </c>
    </row>
    <row r="1265" customFormat="false" ht="12.75" hidden="false" customHeight="false" outlineLevel="0" collapsed="false">
      <c r="AO1265" s="0" t="n">
        <f aca="false">+A1265</f>
        <v>0</v>
      </c>
      <c r="AP1265" s="427" t="n">
        <f aca="false">+B1265</f>
        <v>0</v>
      </c>
      <c r="AQ1265" s="248" t="n">
        <f aca="false">+D1265</f>
        <v>0</v>
      </c>
      <c r="AS1265" s="249" t="n">
        <f aca="false">+P1265</f>
        <v>0</v>
      </c>
      <c r="AT1265" s="249" t="n">
        <f aca="false">+Q1265</f>
        <v>0</v>
      </c>
    </row>
    <row r="1266" customFormat="false" ht="12.75" hidden="false" customHeight="false" outlineLevel="0" collapsed="false">
      <c r="AO1266" s="0" t="n">
        <f aca="false">+A1266</f>
        <v>0</v>
      </c>
      <c r="AP1266" s="427" t="n">
        <f aca="false">+B1266</f>
        <v>0</v>
      </c>
      <c r="AQ1266" s="248" t="n">
        <f aca="false">+D1266</f>
        <v>0</v>
      </c>
      <c r="AS1266" s="249" t="n">
        <f aca="false">+P1266</f>
        <v>0</v>
      </c>
      <c r="AT1266" s="249" t="n">
        <f aca="false">+Q1266</f>
        <v>0</v>
      </c>
    </row>
    <row r="1267" customFormat="false" ht="12.75" hidden="false" customHeight="false" outlineLevel="0" collapsed="false">
      <c r="AO1267" s="0" t="n">
        <f aca="false">+A1267</f>
        <v>0</v>
      </c>
      <c r="AP1267" s="427" t="n">
        <f aca="false">+B1267</f>
        <v>0</v>
      </c>
      <c r="AQ1267" s="248" t="n">
        <f aca="false">+D1267</f>
        <v>0</v>
      </c>
      <c r="AS1267" s="249" t="n">
        <f aca="false">+P1267</f>
        <v>0</v>
      </c>
      <c r="AT1267" s="249" t="n">
        <f aca="false">+Q1267</f>
        <v>0</v>
      </c>
    </row>
    <row r="1268" customFormat="false" ht="12.75" hidden="false" customHeight="false" outlineLevel="0" collapsed="false">
      <c r="AO1268" s="0" t="n">
        <f aca="false">+A1268</f>
        <v>0</v>
      </c>
      <c r="AP1268" s="427" t="n">
        <f aca="false">+B1268</f>
        <v>0</v>
      </c>
      <c r="AQ1268" s="248" t="n">
        <f aca="false">+D1268</f>
        <v>0</v>
      </c>
      <c r="AS1268" s="249" t="n">
        <f aca="false">+P1268</f>
        <v>0</v>
      </c>
      <c r="AT1268" s="249" t="n">
        <f aca="false">+Q1268</f>
        <v>0</v>
      </c>
    </row>
    <row r="1269" customFormat="false" ht="12.75" hidden="false" customHeight="false" outlineLevel="0" collapsed="false">
      <c r="AO1269" s="0" t="n">
        <f aca="false">+A1269</f>
        <v>0</v>
      </c>
      <c r="AP1269" s="427" t="n">
        <f aca="false">+B1269</f>
        <v>0</v>
      </c>
      <c r="AQ1269" s="248" t="n">
        <f aca="false">+D1269</f>
        <v>0</v>
      </c>
      <c r="AS1269" s="249" t="n">
        <f aca="false">+P1269</f>
        <v>0</v>
      </c>
      <c r="AT1269" s="249" t="n">
        <f aca="false">+Q1269</f>
        <v>0</v>
      </c>
    </row>
    <row r="1270" customFormat="false" ht="12.75" hidden="false" customHeight="false" outlineLevel="0" collapsed="false">
      <c r="AO1270" s="0" t="n">
        <f aca="false">+A1270</f>
        <v>0</v>
      </c>
      <c r="AP1270" s="427" t="n">
        <f aca="false">+B1270</f>
        <v>0</v>
      </c>
      <c r="AQ1270" s="248" t="n">
        <f aca="false">+D1270</f>
        <v>0</v>
      </c>
      <c r="AS1270" s="249" t="n">
        <f aca="false">+P1270</f>
        <v>0</v>
      </c>
      <c r="AT1270" s="249" t="n">
        <f aca="false">+Q1270</f>
        <v>0</v>
      </c>
    </row>
    <row r="1271" customFormat="false" ht="12.75" hidden="false" customHeight="false" outlineLevel="0" collapsed="false">
      <c r="AO1271" s="0" t="n">
        <f aca="false">+A1271</f>
        <v>0</v>
      </c>
      <c r="AP1271" s="427" t="n">
        <f aca="false">+B1271</f>
        <v>0</v>
      </c>
      <c r="AQ1271" s="248" t="n">
        <f aca="false">+D1271</f>
        <v>0</v>
      </c>
      <c r="AS1271" s="249" t="n">
        <f aca="false">+P1271</f>
        <v>0</v>
      </c>
      <c r="AT1271" s="249" t="n">
        <f aca="false">+Q1271</f>
        <v>0</v>
      </c>
    </row>
    <row r="1272" customFormat="false" ht="12.75" hidden="false" customHeight="false" outlineLevel="0" collapsed="false">
      <c r="AO1272" s="0" t="n">
        <f aca="false">+A1272</f>
        <v>0</v>
      </c>
      <c r="AP1272" s="427" t="n">
        <f aca="false">+B1272</f>
        <v>0</v>
      </c>
      <c r="AQ1272" s="248" t="n">
        <f aca="false">+D1272</f>
        <v>0</v>
      </c>
      <c r="AS1272" s="249" t="n">
        <f aca="false">+P1272</f>
        <v>0</v>
      </c>
      <c r="AT1272" s="249" t="n">
        <f aca="false">+Q1272</f>
        <v>0</v>
      </c>
    </row>
    <row r="1273" customFormat="false" ht="12.75" hidden="false" customHeight="false" outlineLevel="0" collapsed="false">
      <c r="AO1273" s="0" t="n">
        <f aca="false">+A1273</f>
        <v>0</v>
      </c>
      <c r="AP1273" s="427" t="n">
        <f aca="false">+B1273</f>
        <v>0</v>
      </c>
      <c r="AQ1273" s="248" t="n">
        <f aca="false">+D1273</f>
        <v>0</v>
      </c>
      <c r="AS1273" s="249" t="n">
        <f aca="false">+P1273</f>
        <v>0</v>
      </c>
      <c r="AT1273" s="249" t="n">
        <f aca="false">+Q1273</f>
        <v>0</v>
      </c>
    </row>
    <row r="1274" customFormat="false" ht="12.75" hidden="false" customHeight="false" outlineLevel="0" collapsed="false">
      <c r="AO1274" s="0" t="n">
        <f aca="false">+A1274</f>
        <v>0</v>
      </c>
      <c r="AP1274" s="427" t="n">
        <f aca="false">+B1274</f>
        <v>0</v>
      </c>
      <c r="AQ1274" s="248" t="n">
        <f aca="false">+D1274</f>
        <v>0</v>
      </c>
      <c r="AS1274" s="249" t="n">
        <f aca="false">+P1274</f>
        <v>0</v>
      </c>
      <c r="AT1274" s="249" t="n">
        <f aca="false">+Q1274</f>
        <v>0</v>
      </c>
    </row>
    <row r="1275" customFormat="false" ht="12.75" hidden="false" customHeight="false" outlineLevel="0" collapsed="false">
      <c r="AO1275" s="0" t="n">
        <f aca="false">+A1275</f>
        <v>0</v>
      </c>
      <c r="AP1275" s="427" t="n">
        <f aca="false">+B1275</f>
        <v>0</v>
      </c>
      <c r="AQ1275" s="248" t="n">
        <f aca="false">+D1275</f>
        <v>0</v>
      </c>
      <c r="AS1275" s="249" t="n">
        <f aca="false">+P1275</f>
        <v>0</v>
      </c>
      <c r="AT1275" s="249" t="n">
        <f aca="false">+Q1275</f>
        <v>0</v>
      </c>
    </row>
    <row r="1276" customFormat="false" ht="12.75" hidden="false" customHeight="false" outlineLevel="0" collapsed="false">
      <c r="AO1276" s="0" t="n">
        <f aca="false">+A1276</f>
        <v>0</v>
      </c>
      <c r="AP1276" s="427" t="n">
        <f aca="false">+B1276</f>
        <v>0</v>
      </c>
      <c r="AQ1276" s="248" t="n">
        <f aca="false">+D1276</f>
        <v>0</v>
      </c>
      <c r="AS1276" s="249" t="n">
        <f aca="false">+P1276</f>
        <v>0</v>
      </c>
      <c r="AT1276" s="249" t="n">
        <f aca="false">+Q1276</f>
        <v>0</v>
      </c>
    </row>
    <row r="1277" customFormat="false" ht="12.75" hidden="false" customHeight="false" outlineLevel="0" collapsed="false">
      <c r="AO1277" s="0" t="n">
        <f aca="false">+A1277</f>
        <v>0</v>
      </c>
      <c r="AP1277" s="427" t="n">
        <f aca="false">+B1277</f>
        <v>0</v>
      </c>
      <c r="AQ1277" s="248" t="n">
        <f aca="false">+D1277</f>
        <v>0</v>
      </c>
      <c r="AS1277" s="249" t="n">
        <f aca="false">+P1277</f>
        <v>0</v>
      </c>
      <c r="AT1277" s="249" t="n">
        <f aca="false">+Q1277</f>
        <v>0</v>
      </c>
    </row>
    <row r="1278" customFormat="false" ht="12.75" hidden="false" customHeight="false" outlineLevel="0" collapsed="false">
      <c r="AO1278" s="0" t="n">
        <f aca="false">+A1278</f>
        <v>0</v>
      </c>
      <c r="AP1278" s="427" t="n">
        <f aca="false">+B1278</f>
        <v>0</v>
      </c>
      <c r="AQ1278" s="248" t="n">
        <f aca="false">+D1278</f>
        <v>0</v>
      </c>
      <c r="AS1278" s="249" t="n">
        <f aca="false">+P1278</f>
        <v>0</v>
      </c>
      <c r="AT1278" s="249" t="n">
        <f aca="false">+Q1278</f>
        <v>0</v>
      </c>
    </row>
    <row r="1279" customFormat="false" ht="12.75" hidden="false" customHeight="false" outlineLevel="0" collapsed="false">
      <c r="AO1279" s="0" t="n">
        <f aca="false">+A1279</f>
        <v>0</v>
      </c>
      <c r="AP1279" s="427" t="n">
        <f aca="false">+B1279</f>
        <v>0</v>
      </c>
      <c r="AQ1279" s="248" t="n">
        <f aca="false">+D1279</f>
        <v>0</v>
      </c>
      <c r="AS1279" s="249" t="n">
        <f aca="false">+P1279</f>
        <v>0</v>
      </c>
      <c r="AT1279" s="249" t="n">
        <f aca="false">+Q1279</f>
        <v>0</v>
      </c>
    </row>
    <row r="1280" customFormat="false" ht="12.75" hidden="false" customHeight="false" outlineLevel="0" collapsed="false">
      <c r="AO1280" s="0" t="n">
        <f aca="false">+A1280</f>
        <v>0</v>
      </c>
      <c r="AP1280" s="427" t="n">
        <f aca="false">+B1280</f>
        <v>0</v>
      </c>
      <c r="AQ1280" s="248" t="n">
        <f aca="false">+D1280</f>
        <v>0</v>
      </c>
      <c r="AS1280" s="249" t="n">
        <f aca="false">+P1280</f>
        <v>0</v>
      </c>
      <c r="AT1280" s="249" t="n">
        <f aca="false">+Q1280</f>
        <v>0</v>
      </c>
    </row>
    <row r="1281" customFormat="false" ht="12.75" hidden="false" customHeight="false" outlineLevel="0" collapsed="false">
      <c r="AO1281" s="0" t="n">
        <f aca="false">+A1281</f>
        <v>0</v>
      </c>
      <c r="AP1281" s="427" t="n">
        <f aca="false">+B1281</f>
        <v>0</v>
      </c>
      <c r="AQ1281" s="248" t="n">
        <f aca="false">+D1281</f>
        <v>0</v>
      </c>
      <c r="AS1281" s="249" t="n">
        <f aca="false">+P1281</f>
        <v>0</v>
      </c>
      <c r="AT1281" s="249" t="n">
        <f aca="false">+Q1281</f>
        <v>0</v>
      </c>
    </row>
    <row r="1282" customFormat="false" ht="12.75" hidden="false" customHeight="false" outlineLevel="0" collapsed="false">
      <c r="AO1282" s="0" t="n">
        <f aca="false">+A1282</f>
        <v>0</v>
      </c>
      <c r="AP1282" s="427" t="n">
        <f aca="false">+B1282</f>
        <v>0</v>
      </c>
      <c r="AQ1282" s="248" t="n">
        <f aca="false">+D1282</f>
        <v>0</v>
      </c>
      <c r="AS1282" s="249" t="n">
        <f aca="false">+P1282</f>
        <v>0</v>
      </c>
      <c r="AT1282" s="249" t="n">
        <f aca="false">+Q1282</f>
        <v>0</v>
      </c>
    </row>
    <row r="1283" customFormat="false" ht="12.75" hidden="false" customHeight="false" outlineLevel="0" collapsed="false">
      <c r="AO1283" s="0" t="n">
        <f aca="false">+A1283</f>
        <v>0</v>
      </c>
      <c r="AP1283" s="427" t="n">
        <f aca="false">+B1283</f>
        <v>0</v>
      </c>
      <c r="AQ1283" s="248" t="n">
        <f aca="false">+D1283</f>
        <v>0</v>
      </c>
      <c r="AS1283" s="249" t="n">
        <f aca="false">+P1283</f>
        <v>0</v>
      </c>
      <c r="AT1283" s="249" t="n">
        <f aca="false">+Q1283</f>
        <v>0</v>
      </c>
    </row>
    <row r="1284" customFormat="false" ht="12.75" hidden="false" customHeight="false" outlineLevel="0" collapsed="false">
      <c r="AO1284" s="0" t="n">
        <f aca="false">+A1284</f>
        <v>0</v>
      </c>
      <c r="AP1284" s="427" t="n">
        <f aca="false">+B1284</f>
        <v>0</v>
      </c>
      <c r="AQ1284" s="248" t="n">
        <f aca="false">+D1284</f>
        <v>0</v>
      </c>
      <c r="AS1284" s="249" t="n">
        <f aca="false">+P1284</f>
        <v>0</v>
      </c>
      <c r="AT1284" s="249" t="n">
        <f aca="false">+Q1284</f>
        <v>0</v>
      </c>
    </row>
    <row r="1285" customFormat="false" ht="12.75" hidden="false" customHeight="false" outlineLevel="0" collapsed="false">
      <c r="AO1285" s="0" t="n">
        <f aca="false">+A1285</f>
        <v>0</v>
      </c>
      <c r="AP1285" s="427" t="n">
        <f aca="false">+B1285</f>
        <v>0</v>
      </c>
      <c r="AQ1285" s="248" t="n">
        <f aca="false">+D1285</f>
        <v>0</v>
      </c>
      <c r="AS1285" s="249" t="n">
        <f aca="false">+P1285</f>
        <v>0</v>
      </c>
      <c r="AT1285" s="249" t="n">
        <f aca="false">+Q1285</f>
        <v>0</v>
      </c>
    </row>
    <row r="1286" customFormat="false" ht="12.75" hidden="false" customHeight="false" outlineLevel="0" collapsed="false">
      <c r="AO1286" s="0" t="n">
        <f aca="false">+A1286</f>
        <v>0</v>
      </c>
      <c r="AP1286" s="427" t="n">
        <f aca="false">+B1286</f>
        <v>0</v>
      </c>
      <c r="AQ1286" s="248" t="n">
        <f aca="false">+D1286</f>
        <v>0</v>
      </c>
      <c r="AS1286" s="249" t="n">
        <f aca="false">+P1286</f>
        <v>0</v>
      </c>
      <c r="AT1286" s="249" t="n">
        <f aca="false">+Q1286</f>
        <v>0</v>
      </c>
    </row>
    <row r="1287" customFormat="false" ht="12.75" hidden="false" customHeight="false" outlineLevel="0" collapsed="false">
      <c r="AO1287" s="0" t="n">
        <f aca="false">+A1287</f>
        <v>0</v>
      </c>
      <c r="AP1287" s="427" t="n">
        <f aca="false">+B1287</f>
        <v>0</v>
      </c>
      <c r="AQ1287" s="248" t="n">
        <f aca="false">+D1287</f>
        <v>0</v>
      </c>
      <c r="AS1287" s="249" t="n">
        <f aca="false">+P1287</f>
        <v>0</v>
      </c>
      <c r="AT1287" s="249" t="n">
        <f aca="false">+Q1287</f>
        <v>0</v>
      </c>
    </row>
    <row r="1288" customFormat="false" ht="12.75" hidden="false" customHeight="false" outlineLevel="0" collapsed="false">
      <c r="AO1288" s="0" t="n">
        <f aca="false">+A1288</f>
        <v>0</v>
      </c>
      <c r="AP1288" s="427" t="n">
        <f aca="false">+B1288</f>
        <v>0</v>
      </c>
      <c r="AQ1288" s="248" t="n">
        <f aca="false">+D1288</f>
        <v>0</v>
      </c>
      <c r="AS1288" s="249" t="n">
        <f aca="false">+P1288</f>
        <v>0</v>
      </c>
      <c r="AT1288" s="249" t="n">
        <f aca="false">+Q1288</f>
        <v>0</v>
      </c>
    </row>
    <row r="1289" customFormat="false" ht="12.75" hidden="false" customHeight="false" outlineLevel="0" collapsed="false">
      <c r="AO1289" s="0" t="n">
        <f aca="false">+A1289</f>
        <v>0</v>
      </c>
      <c r="AP1289" s="427" t="n">
        <f aca="false">+B1289</f>
        <v>0</v>
      </c>
      <c r="AQ1289" s="248" t="n">
        <f aca="false">+D1289</f>
        <v>0</v>
      </c>
      <c r="AS1289" s="249" t="n">
        <f aca="false">+P1289</f>
        <v>0</v>
      </c>
      <c r="AT1289" s="249" t="n">
        <f aca="false">+Q1289</f>
        <v>0</v>
      </c>
    </row>
    <row r="1290" customFormat="false" ht="12.75" hidden="false" customHeight="false" outlineLevel="0" collapsed="false">
      <c r="AO1290" s="0" t="n">
        <f aca="false">+A1290</f>
        <v>0</v>
      </c>
      <c r="AP1290" s="427" t="n">
        <f aca="false">+B1290</f>
        <v>0</v>
      </c>
      <c r="AQ1290" s="248" t="n">
        <f aca="false">+D1290</f>
        <v>0</v>
      </c>
      <c r="AS1290" s="249" t="n">
        <f aca="false">+P1290</f>
        <v>0</v>
      </c>
      <c r="AT1290" s="249" t="n">
        <f aca="false">+Q1290</f>
        <v>0</v>
      </c>
    </row>
    <row r="1291" customFormat="false" ht="12.75" hidden="false" customHeight="false" outlineLevel="0" collapsed="false">
      <c r="AO1291" s="0" t="n">
        <f aca="false">+A1291</f>
        <v>0</v>
      </c>
      <c r="AP1291" s="427" t="n">
        <f aca="false">+B1291</f>
        <v>0</v>
      </c>
      <c r="AQ1291" s="248" t="n">
        <f aca="false">+D1291</f>
        <v>0</v>
      </c>
      <c r="AS1291" s="249" t="n">
        <f aca="false">+P1291</f>
        <v>0</v>
      </c>
      <c r="AT1291" s="249" t="n">
        <f aca="false">+Q1291</f>
        <v>0</v>
      </c>
    </row>
    <row r="1292" customFormat="false" ht="12.75" hidden="false" customHeight="false" outlineLevel="0" collapsed="false">
      <c r="AO1292" s="0" t="n">
        <f aca="false">+A1292</f>
        <v>0</v>
      </c>
      <c r="AP1292" s="427" t="n">
        <f aca="false">+B1292</f>
        <v>0</v>
      </c>
      <c r="AQ1292" s="248" t="n">
        <f aca="false">+D1292</f>
        <v>0</v>
      </c>
      <c r="AS1292" s="249" t="n">
        <f aca="false">+P1292</f>
        <v>0</v>
      </c>
      <c r="AT1292" s="249" t="n">
        <f aca="false">+Q1292</f>
        <v>0</v>
      </c>
    </row>
    <row r="1293" customFormat="false" ht="12.75" hidden="false" customHeight="false" outlineLevel="0" collapsed="false">
      <c r="AO1293" s="0" t="n">
        <f aca="false">+A1293</f>
        <v>0</v>
      </c>
      <c r="AP1293" s="427" t="n">
        <f aca="false">+B1293</f>
        <v>0</v>
      </c>
      <c r="AQ1293" s="248" t="n">
        <f aca="false">+D1293</f>
        <v>0</v>
      </c>
      <c r="AS1293" s="249" t="n">
        <f aca="false">+P1293</f>
        <v>0</v>
      </c>
      <c r="AT1293" s="249" t="n">
        <f aca="false">+Q1293</f>
        <v>0</v>
      </c>
    </row>
    <row r="1294" customFormat="false" ht="12.75" hidden="false" customHeight="false" outlineLevel="0" collapsed="false">
      <c r="AO1294" s="0" t="n">
        <f aca="false">+A1294</f>
        <v>0</v>
      </c>
      <c r="AP1294" s="427" t="n">
        <f aca="false">+B1294</f>
        <v>0</v>
      </c>
      <c r="AQ1294" s="248" t="n">
        <f aca="false">+D1294</f>
        <v>0</v>
      </c>
      <c r="AS1294" s="249" t="n">
        <f aca="false">+P1294</f>
        <v>0</v>
      </c>
      <c r="AT1294" s="249" t="n">
        <f aca="false">+Q1294</f>
        <v>0</v>
      </c>
    </row>
    <row r="1295" customFormat="false" ht="12.75" hidden="false" customHeight="false" outlineLevel="0" collapsed="false">
      <c r="AO1295" s="0" t="n">
        <f aca="false">+A1295</f>
        <v>0</v>
      </c>
      <c r="AP1295" s="427" t="n">
        <f aca="false">+B1295</f>
        <v>0</v>
      </c>
      <c r="AQ1295" s="248" t="n">
        <f aca="false">+D1295</f>
        <v>0</v>
      </c>
      <c r="AS1295" s="249" t="n">
        <f aca="false">+P1295</f>
        <v>0</v>
      </c>
      <c r="AT1295" s="249" t="n">
        <f aca="false">+Q1295</f>
        <v>0</v>
      </c>
    </row>
    <row r="1296" customFormat="false" ht="12.75" hidden="false" customHeight="false" outlineLevel="0" collapsed="false">
      <c r="AO1296" s="0" t="n">
        <f aca="false">+A1296</f>
        <v>0</v>
      </c>
      <c r="AP1296" s="427" t="n">
        <f aca="false">+B1296</f>
        <v>0</v>
      </c>
      <c r="AQ1296" s="248" t="n">
        <f aca="false">+D1296</f>
        <v>0</v>
      </c>
      <c r="AS1296" s="249" t="n">
        <f aca="false">+P1296</f>
        <v>0</v>
      </c>
      <c r="AT1296" s="249" t="n">
        <f aca="false">+Q1296</f>
        <v>0</v>
      </c>
    </row>
    <row r="1297" customFormat="false" ht="12.75" hidden="false" customHeight="false" outlineLevel="0" collapsed="false">
      <c r="AO1297" s="0" t="n">
        <f aca="false">+A1297</f>
        <v>0</v>
      </c>
      <c r="AP1297" s="427" t="n">
        <f aca="false">+B1297</f>
        <v>0</v>
      </c>
      <c r="AQ1297" s="248" t="n">
        <f aca="false">+D1297</f>
        <v>0</v>
      </c>
      <c r="AS1297" s="249" t="n">
        <f aca="false">+P1297</f>
        <v>0</v>
      </c>
      <c r="AT1297" s="249" t="n">
        <f aca="false">+Q1297</f>
        <v>0</v>
      </c>
    </row>
    <row r="1298" customFormat="false" ht="12.75" hidden="false" customHeight="false" outlineLevel="0" collapsed="false">
      <c r="AO1298" s="0" t="n">
        <f aca="false">+A1298</f>
        <v>0</v>
      </c>
      <c r="AP1298" s="427" t="n">
        <f aca="false">+B1298</f>
        <v>0</v>
      </c>
      <c r="AQ1298" s="248" t="n">
        <f aca="false">+D1298</f>
        <v>0</v>
      </c>
      <c r="AS1298" s="249" t="n">
        <f aca="false">+P1298</f>
        <v>0</v>
      </c>
      <c r="AT1298" s="249" t="n">
        <f aca="false">+Q1298</f>
        <v>0</v>
      </c>
    </row>
    <row r="1299" customFormat="false" ht="12.75" hidden="false" customHeight="false" outlineLevel="0" collapsed="false">
      <c r="AO1299" s="0" t="n">
        <f aca="false">+A1299</f>
        <v>0</v>
      </c>
      <c r="AP1299" s="427" t="n">
        <f aca="false">+B1299</f>
        <v>0</v>
      </c>
      <c r="AQ1299" s="248" t="n">
        <f aca="false">+D1299</f>
        <v>0</v>
      </c>
      <c r="AS1299" s="249" t="n">
        <f aca="false">+P1299</f>
        <v>0</v>
      </c>
      <c r="AT1299" s="249" t="n">
        <f aca="false">+Q1299</f>
        <v>0</v>
      </c>
    </row>
    <row r="1300" customFormat="false" ht="12.75" hidden="false" customHeight="false" outlineLevel="0" collapsed="false">
      <c r="AO1300" s="0" t="n">
        <f aca="false">+A1300</f>
        <v>0</v>
      </c>
      <c r="AP1300" s="427" t="n">
        <f aca="false">+B1300</f>
        <v>0</v>
      </c>
      <c r="AQ1300" s="248" t="n">
        <f aca="false">+D1300</f>
        <v>0</v>
      </c>
      <c r="AS1300" s="249" t="n">
        <f aca="false">+P1300</f>
        <v>0</v>
      </c>
      <c r="AT1300" s="249" t="n">
        <f aca="false">+Q1300</f>
        <v>0</v>
      </c>
    </row>
    <row r="1301" customFormat="false" ht="12.75" hidden="false" customHeight="false" outlineLevel="0" collapsed="false">
      <c r="AO1301" s="0" t="n">
        <f aca="false">+A1301</f>
        <v>0</v>
      </c>
      <c r="AP1301" s="427" t="n">
        <f aca="false">+B1301</f>
        <v>0</v>
      </c>
      <c r="AQ1301" s="248" t="n">
        <f aca="false">+D1301</f>
        <v>0</v>
      </c>
      <c r="AS1301" s="249" t="n">
        <f aca="false">+P1301</f>
        <v>0</v>
      </c>
      <c r="AT1301" s="249" t="n">
        <f aca="false">+Q1301</f>
        <v>0</v>
      </c>
    </row>
    <row r="1302" customFormat="false" ht="12.75" hidden="false" customHeight="false" outlineLevel="0" collapsed="false">
      <c r="AO1302" s="0" t="n">
        <f aca="false">+A1302</f>
        <v>0</v>
      </c>
      <c r="AP1302" s="427" t="n">
        <f aca="false">+B1302</f>
        <v>0</v>
      </c>
      <c r="AQ1302" s="248" t="n">
        <f aca="false">+D1302</f>
        <v>0</v>
      </c>
      <c r="AS1302" s="249" t="n">
        <f aca="false">+P1302</f>
        <v>0</v>
      </c>
      <c r="AT1302" s="249" t="n">
        <f aca="false">+Q1302</f>
        <v>0</v>
      </c>
    </row>
    <row r="1303" customFormat="false" ht="12.75" hidden="false" customHeight="false" outlineLevel="0" collapsed="false">
      <c r="AO1303" s="0" t="n">
        <f aca="false">+A1303</f>
        <v>0</v>
      </c>
      <c r="AP1303" s="427" t="n">
        <f aca="false">+B1303</f>
        <v>0</v>
      </c>
      <c r="AQ1303" s="248" t="n">
        <f aca="false">+D1303</f>
        <v>0</v>
      </c>
      <c r="AS1303" s="249" t="n">
        <f aca="false">+P1303</f>
        <v>0</v>
      </c>
      <c r="AT1303" s="249" t="n">
        <f aca="false">+Q1303</f>
        <v>0</v>
      </c>
    </row>
    <row r="1304" customFormat="false" ht="12.75" hidden="false" customHeight="false" outlineLevel="0" collapsed="false">
      <c r="AO1304" s="0" t="n">
        <f aca="false">+A1304</f>
        <v>0</v>
      </c>
      <c r="AP1304" s="427" t="n">
        <f aca="false">+B1304</f>
        <v>0</v>
      </c>
      <c r="AQ1304" s="248" t="n">
        <f aca="false">+D1304</f>
        <v>0</v>
      </c>
      <c r="AS1304" s="249" t="n">
        <f aca="false">+P1304</f>
        <v>0</v>
      </c>
      <c r="AT1304" s="249" t="n">
        <f aca="false">+Q1304</f>
        <v>0</v>
      </c>
    </row>
    <row r="1305" customFormat="false" ht="12.75" hidden="false" customHeight="false" outlineLevel="0" collapsed="false">
      <c r="AO1305" s="0" t="n">
        <f aca="false">+A1305</f>
        <v>0</v>
      </c>
      <c r="AP1305" s="427" t="n">
        <f aca="false">+B1305</f>
        <v>0</v>
      </c>
      <c r="AQ1305" s="248" t="n">
        <f aca="false">+D1305</f>
        <v>0</v>
      </c>
      <c r="AS1305" s="249" t="n">
        <f aca="false">+P1305</f>
        <v>0</v>
      </c>
      <c r="AT1305" s="249" t="n">
        <f aca="false">+Q1305</f>
        <v>0</v>
      </c>
    </row>
    <row r="1306" customFormat="false" ht="12.75" hidden="false" customHeight="false" outlineLevel="0" collapsed="false">
      <c r="AO1306" s="0" t="n">
        <f aca="false">+A1306</f>
        <v>0</v>
      </c>
      <c r="AP1306" s="427" t="n">
        <f aca="false">+B1306</f>
        <v>0</v>
      </c>
      <c r="AQ1306" s="248" t="n">
        <f aca="false">+D1306</f>
        <v>0</v>
      </c>
      <c r="AS1306" s="249" t="n">
        <f aca="false">+P1306</f>
        <v>0</v>
      </c>
      <c r="AT1306" s="249" t="n">
        <f aca="false">+Q1306</f>
        <v>0</v>
      </c>
    </row>
    <row r="1307" customFormat="false" ht="12.75" hidden="false" customHeight="false" outlineLevel="0" collapsed="false">
      <c r="AO1307" s="0" t="n">
        <f aca="false">+A1307</f>
        <v>0</v>
      </c>
      <c r="AP1307" s="427" t="n">
        <f aca="false">+B1307</f>
        <v>0</v>
      </c>
      <c r="AQ1307" s="248" t="n">
        <f aca="false">+D1307</f>
        <v>0</v>
      </c>
      <c r="AS1307" s="249" t="n">
        <f aca="false">+P1307</f>
        <v>0</v>
      </c>
      <c r="AT1307" s="249" t="n">
        <f aca="false">+Q1307</f>
        <v>0</v>
      </c>
    </row>
    <row r="1308" customFormat="false" ht="12.75" hidden="false" customHeight="false" outlineLevel="0" collapsed="false">
      <c r="AO1308" s="0" t="n">
        <f aca="false">+A1308</f>
        <v>0</v>
      </c>
      <c r="AP1308" s="427" t="n">
        <f aca="false">+B1308</f>
        <v>0</v>
      </c>
      <c r="AQ1308" s="248" t="n">
        <f aca="false">+D1308</f>
        <v>0</v>
      </c>
      <c r="AS1308" s="249" t="n">
        <f aca="false">+P1308</f>
        <v>0</v>
      </c>
      <c r="AT1308" s="249" t="n">
        <f aca="false">+Q1308</f>
        <v>0</v>
      </c>
    </row>
    <row r="1309" customFormat="false" ht="12.75" hidden="false" customHeight="false" outlineLevel="0" collapsed="false">
      <c r="AO1309" s="0" t="n">
        <f aca="false">+A1309</f>
        <v>0</v>
      </c>
      <c r="AP1309" s="427" t="n">
        <f aca="false">+B1309</f>
        <v>0</v>
      </c>
      <c r="AQ1309" s="248" t="n">
        <f aca="false">+D1309</f>
        <v>0</v>
      </c>
      <c r="AS1309" s="249" t="n">
        <f aca="false">+P1309</f>
        <v>0</v>
      </c>
      <c r="AT1309" s="249" t="n">
        <f aca="false">+Q1309</f>
        <v>0</v>
      </c>
    </row>
    <row r="1310" customFormat="false" ht="12.75" hidden="false" customHeight="false" outlineLevel="0" collapsed="false">
      <c r="AO1310" s="0" t="n">
        <f aca="false">+A1310</f>
        <v>0</v>
      </c>
      <c r="AP1310" s="427" t="n">
        <f aca="false">+B1310</f>
        <v>0</v>
      </c>
      <c r="AQ1310" s="248" t="n">
        <f aca="false">+D1310</f>
        <v>0</v>
      </c>
      <c r="AS1310" s="249" t="n">
        <f aca="false">+P1310</f>
        <v>0</v>
      </c>
      <c r="AT1310" s="249" t="n">
        <f aca="false">+Q1310</f>
        <v>0</v>
      </c>
    </row>
    <row r="1311" customFormat="false" ht="12.75" hidden="false" customHeight="false" outlineLevel="0" collapsed="false">
      <c r="AO1311" s="0" t="n">
        <f aca="false">+A1311</f>
        <v>0</v>
      </c>
      <c r="AP1311" s="427" t="n">
        <f aca="false">+B1311</f>
        <v>0</v>
      </c>
      <c r="AQ1311" s="248" t="n">
        <f aca="false">+D1311</f>
        <v>0</v>
      </c>
      <c r="AS1311" s="249" t="n">
        <f aca="false">+P1311</f>
        <v>0</v>
      </c>
      <c r="AT1311" s="249" t="n">
        <f aca="false">+Q1311</f>
        <v>0</v>
      </c>
    </row>
    <row r="1312" customFormat="false" ht="12.75" hidden="false" customHeight="false" outlineLevel="0" collapsed="false">
      <c r="AO1312" s="0" t="n">
        <f aca="false">+A1312</f>
        <v>0</v>
      </c>
      <c r="AP1312" s="427" t="n">
        <f aca="false">+B1312</f>
        <v>0</v>
      </c>
      <c r="AQ1312" s="248" t="n">
        <f aca="false">+D1312</f>
        <v>0</v>
      </c>
      <c r="AS1312" s="249" t="n">
        <f aca="false">+P1312</f>
        <v>0</v>
      </c>
      <c r="AT1312" s="249" t="n">
        <f aca="false">+Q1312</f>
        <v>0</v>
      </c>
    </row>
    <row r="1313" customFormat="false" ht="12.75" hidden="false" customHeight="false" outlineLevel="0" collapsed="false">
      <c r="AO1313" s="0" t="n">
        <f aca="false">+A1313</f>
        <v>0</v>
      </c>
      <c r="AP1313" s="427" t="n">
        <f aca="false">+B1313</f>
        <v>0</v>
      </c>
      <c r="AQ1313" s="248" t="n">
        <f aca="false">+D1313</f>
        <v>0</v>
      </c>
      <c r="AS1313" s="249" t="n">
        <f aca="false">+P1313</f>
        <v>0</v>
      </c>
      <c r="AT1313" s="249" t="n">
        <f aca="false">+Q1313</f>
        <v>0</v>
      </c>
    </row>
    <row r="1314" customFormat="false" ht="12.75" hidden="false" customHeight="false" outlineLevel="0" collapsed="false">
      <c r="AO1314" s="0" t="n">
        <f aca="false">+A1314</f>
        <v>0</v>
      </c>
      <c r="AP1314" s="427" t="n">
        <f aca="false">+B1314</f>
        <v>0</v>
      </c>
      <c r="AQ1314" s="248" t="n">
        <f aca="false">+D1314</f>
        <v>0</v>
      </c>
      <c r="AS1314" s="249" t="n">
        <f aca="false">+P1314</f>
        <v>0</v>
      </c>
      <c r="AT1314" s="249" t="n">
        <f aca="false">+Q1314</f>
        <v>0</v>
      </c>
    </row>
    <row r="1315" customFormat="false" ht="12.75" hidden="false" customHeight="false" outlineLevel="0" collapsed="false">
      <c r="AO1315" s="0" t="n">
        <f aca="false">+A1315</f>
        <v>0</v>
      </c>
      <c r="AP1315" s="427" t="n">
        <f aca="false">+B1315</f>
        <v>0</v>
      </c>
      <c r="AQ1315" s="248" t="n">
        <f aca="false">+D1315</f>
        <v>0</v>
      </c>
      <c r="AS1315" s="249" t="n">
        <f aca="false">+P1315</f>
        <v>0</v>
      </c>
      <c r="AT1315" s="249" t="n">
        <f aca="false">+Q1315</f>
        <v>0</v>
      </c>
    </row>
    <row r="1316" customFormat="false" ht="12.75" hidden="false" customHeight="false" outlineLevel="0" collapsed="false">
      <c r="AO1316" s="0" t="n">
        <f aca="false">+A1316</f>
        <v>0</v>
      </c>
      <c r="AP1316" s="427" t="n">
        <f aca="false">+B1316</f>
        <v>0</v>
      </c>
      <c r="AQ1316" s="248" t="n">
        <f aca="false">+D1316</f>
        <v>0</v>
      </c>
      <c r="AS1316" s="249" t="n">
        <f aca="false">+P1316</f>
        <v>0</v>
      </c>
      <c r="AT1316" s="249" t="n">
        <f aca="false">+Q1316</f>
        <v>0</v>
      </c>
    </row>
    <row r="1317" customFormat="false" ht="12.75" hidden="false" customHeight="false" outlineLevel="0" collapsed="false">
      <c r="AO1317" s="0" t="n">
        <f aca="false">+A1317</f>
        <v>0</v>
      </c>
      <c r="AP1317" s="427" t="n">
        <f aca="false">+B1317</f>
        <v>0</v>
      </c>
      <c r="AQ1317" s="248" t="n">
        <f aca="false">+D1317</f>
        <v>0</v>
      </c>
      <c r="AS1317" s="249" t="n">
        <f aca="false">+P1317</f>
        <v>0</v>
      </c>
      <c r="AT1317" s="249" t="n">
        <f aca="false">+Q1317</f>
        <v>0</v>
      </c>
    </row>
    <row r="1318" customFormat="false" ht="12.75" hidden="false" customHeight="false" outlineLevel="0" collapsed="false">
      <c r="AO1318" s="0" t="n">
        <f aca="false">+A1318</f>
        <v>0</v>
      </c>
      <c r="AP1318" s="427" t="n">
        <f aca="false">+B1318</f>
        <v>0</v>
      </c>
      <c r="AQ1318" s="248" t="n">
        <f aca="false">+D1318</f>
        <v>0</v>
      </c>
      <c r="AS1318" s="249" t="n">
        <f aca="false">+P1318</f>
        <v>0</v>
      </c>
      <c r="AT1318" s="249" t="n">
        <f aca="false">+Q1318</f>
        <v>0</v>
      </c>
    </row>
    <row r="1319" customFormat="false" ht="12.75" hidden="false" customHeight="false" outlineLevel="0" collapsed="false">
      <c r="AO1319" s="0" t="n">
        <f aca="false">+A1319</f>
        <v>0</v>
      </c>
      <c r="AP1319" s="427" t="n">
        <f aca="false">+B1319</f>
        <v>0</v>
      </c>
      <c r="AQ1319" s="248" t="n">
        <f aca="false">+D1319</f>
        <v>0</v>
      </c>
      <c r="AS1319" s="249" t="n">
        <f aca="false">+P1319</f>
        <v>0</v>
      </c>
      <c r="AT1319" s="249" t="n">
        <f aca="false">+Q1319</f>
        <v>0</v>
      </c>
    </row>
    <row r="1320" customFormat="false" ht="12.75" hidden="false" customHeight="false" outlineLevel="0" collapsed="false">
      <c r="AO1320" s="0" t="n">
        <f aca="false">+A1320</f>
        <v>0</v>
      </c>
      <c r="AP1320" s="427" t="n">
        <f aca="false">+B1320</f>
        <v>0</v>
      </c>
      <c r="AQ1320" s="248" t="n">
        <f aca="false">+D1320</f>
        <v>0</v>
      </c>
      <c r="AS1320" s="249" t="n">
        <f aca="false">+P1320</f>
        <v>0</v>
      </c>
      <c r="AT1320" s="249" t="n">
        <f aca="false">+Q1320</f>
        <v>0</v>
      </c>
    </row>
    <row r="1321" customFormat="false" ht="12.75" hidden="false" customHeight="false" outlineLevel="0" collapsed="false">
      <c r="AO1321" s="0" t="n">
        <f aca="false">+A1321</f>
        <v>0</v>
      </c>
      <c r="AP1321" s="427" t="n">
        <f aca="false">+B1321</f>
        <v>0</v>
      </c>
      <c r="AQ1321" s="248" t="n">
        <f aca="false">+D1321</f>
        <v>0</v>
      </c>
      <c r="AS1321" s="249" t="n">
        <f aca="false">+P1321</f>
        <v>0</v>
      </c>
      <c r="AT1321" s="249" t="n">
        <f aca="false">+Q1321</f>
        <v>0</v>
      </c>
    </row>
    <row r="1322" customFormat="false" ht="12.75" hidden="false" customHeight="false" outlineLevel="0" collapsed="false">
      <c r="AO1322" s="0" t="n">
        <f aca="false">+A1322</f>
        <v>0</v>
      </c>
      <c r="AP1322" s="427" t="n">
        <f aca="false">+B1322</f>
        <v>0</v>
      </c>
      <c r="AQ1322" s="248" t="n">
        <f aca="false">+D1322</f>
        <v>0</v>
      </c>
      <c r="AS1322" s="249" t="n">
        <f aca="false">+P1322</f>
        <v>0</v>
      </c>
      <c r="AT1322" s="249" t="n">
        <f aca="false">+Q1322</f>
        <v>0</v>
      </c>
    </row>
    <row r="1323" customFormat="false" ht="12.75" hidden="false" customHeight="false" outlineLevel="0" collapsed="false">
      <c r="AO1323" s="0" t="n">
        <f aca="false">+A1323</f>
        <v>0</v>
      </c>
      <c r="AP1323" s="427" t="n">
        <f aca="false">+B1323</f>
        <v>0</v>
      </c>
      <c r="AQ1323" s="248" t="n">
        <f aca="false">+D1323</f>
        <v>0</v>
      </c>
      <c r="AS1323" s="249" t="n">
        <f aca="false">+P1323</f>
        <v>0</v>
      </c>
      <c r="AT1323" s="249" t="n">
        <f aca="false">+Q1323</f>
        <v>0</v>
      </c>
    </row>
    <row r="1324" customFormat="false" ht="12.75" hidden="false" customHeight="false" outlineLevel="0" collapsed="false">
      <c r="AO1324" s="0" t="n">
        <f aca="false">+A1324</f>
        <v>0</v>
      </c>
      <c r="AP1324" s="427" t="n">
        <f aca="false">+B1324</f>
        <v>0</v>
      </c>
      <c r="AQ1324" s="248" t="n">
        <f aca="false">+D1324</f>
        <v>0</v>
      </c>
      <c r="AS1324" s="249" t="n">
        <f aca="false">+P1324</f>
        <v>0</v>
      </c>
      <c r="AT1324" s="249" t="n">
        <f aca="false">+Q1324</f>
        <v>0</v>
      </c>
    </row>
    <row r="1325" customFormat="false" ht="12.75" hidden="false" customHeight="false" outlineLevel="0" collapsed="false">
      <c r="AO1325" s="0" t="n">
        <f aca="false">+A1325</f>
        <v>0</v>
      </c>
      <c r="AP1325" s="427" t="n">
        <f aca="false">+B1325</f>
        <v>0</v>
      </c>
      <c r="AQ1325" s="248" t="n">
        <f aca="false">+D1325</f>
        <v>0</v>
      </c>
      <c r="AS1325" s="249" t="n">
        <f aca="false">+P1325</f>
        <v>0</v>
      </c>
      <c r="AT1325" s="249" t="n">
        <f aca="false">+Q1325</f>
        <v>0</v>
      </c>
    </row>
    <row r="1326" customFormat="false" ht="12.75" hidden="false" customHeight="false" outlineLevel="0" collapsed="false">
      <c r="AO1326" s="0" t="n">
        <f aca="false">+A1326</f>
        <v>0</v>
      </c>
      <c r="AP1326" s="427" t="n">
        <f aca="false">+B1326</f>
        <v>0</v>
      </c>
      <c r="AQ1326" s="248" t="n">
        <f aca="false">+D1326</f>
        <v>0</v>
      </c>
      <c r="AS1326" s="249" t="n">
        <f aca="false">+P1326</f>
        <v>0</v>
      </c>
      <c r="AT1326" s="249" t="n">
        <f aca="false">+Q1326</f>
        <v>0</v>
      </c>
    </row>
    <row r="1327" customFormat="false" ht="12.75" hidden="false" customHeight="false" outlineLevel="0" collapsed="false">
      <c r="AO1327" s="0" t="n">
        <f aca="false">+A1327</f>
        <v>0</v>
      </c>
      <c r="AP1327" s="427" t="n">
        <f aca="false">+B1327</f>
        <v>0</v>
      </c>
      <c r="AQ1327" s="248" t="n">
        <f aca="false">+D1327</f>
        <v>0</v>
      </c>
      <c r="AS1327" s="249" t="n">
        <f aca="false">+P1327</f>
        <v>0</v>
      </c>
      <c r="AT1327" s="249" t="n">
        <f aca="false">+Q1327</f>
        <v>0</v>
      </c>
    </row>
    <row r="1328" customFormat="false" ht="12.75" hidden="false" customHeight="false" outlineLevel="0" collapsed="false">
      <c r="AO1328" s="0" t="n">
        <f aca="false">+A1328</f>
        <v>0</v>
      </c>
      <c r="AP1328" s="427" t="n">
        <f aca="false">+B1328</f>
        <v>0</v>
      </c>
      <c r="AQ1328" s="248" t="n">
        <f aca="false">+D1328</f>
        <v>0</v>
      </c>
      <c r="AS1328" s="249" t="n">
        <f aca="false">+P1328</f>
        <v>0</v>
      </c>
      <c r="AT1328" s="249" t="n">
        <f aca="false">+Q1328</f>
        <v>0</v>
      </c>
    </row>
    <row r="1329" customFormat="false" ht="12.75" hidden="false" customHeight="false" outlineLevel="0" collapsed="false">
      <c r="AO1329" s="0" t="n">
        <f aca="false">+A1329</f>
        <v>0</v>
      </c>
      <c r="AP1329" s="427" t="n">
        <f aca="false">+B1329</f>
        <v>0</v>
      </c>
      <c r="AQ1329" s="248" t="n">
        <f aca="false">+D1329</f>
        <v>0</v>
      </c>
      <c r="AS1329" s="249" t="n">
        <f aca="false">+P1329</f>
        <v>0</v>
      </c>
      <c r="AT1329" s="249" t="n">
        <f aca="false">+Q1329</f>
        <v>0</v>
      </c>
    </row>
    <row r="1330" customFormat="false" ht="12.75" hidden="false" customHeight="false" outlineLevel="0" collapsed="false">
      <c r="AO1330" s="0" t="n">
        <f aca="false">+A1330</f>
        <v>0</v>
      </c>
      <c r="AP1330" s="427" t="n">
        <f aca="false">+B1330</f>
        <v>0</v>
      </c>
      <c r="AQ1330" s="248" t="n">
        <f aca="false">+D1330</f>
        <v>0</v>
      </c>
      <c r="AS1330" s="249" t="n">
        <f aca="false">+P1330</f>
        <v>0</v>
      </c>
      <c r="AT1330" s="249" t="n">
        <f aca="false">+Q1330</f>
        <v>0</v>
      </c>
    </row>
    <row r="1331" customFormat="false" ht="12.75" hidden="false" customHeight="false" outlineLevel="0" collapsed="false">
      <c r="AO1331" s="0" t="n">
        <f aca="false">+A1331</f>
        <v>0</v>
      </c>
      <c r="AP1331" s="427" t="n">
        <f aca="false">+B1331</f>
        <v>0</v>
      </c>
      <c r="AQ1331" s="248" t="n">
        <f aca="false">+D1331</f>
        <v>0</v>
      </c>
      <c r="AS1331" s="249" t="n">
        <f aca="false">+P1331</f>
        <v>0</v>
      </c>
      <c r="AT1331" s="249" t="n">
        <f aca="false">+Q1331</f>
        <v>0</v>
      </c>
    </row>
    <row r="1332" customFormat="false" ht="12.75" hidden="false" customHeight="false" outlineLevel="0" collapsed="false">
      <c r="AO1332" s="0" t="n">
        <f aca="false">+A1332</f>
        <v>0</v>
      </c>
      <c r="AP1332" s="427" t="n">
        <f aca="false">+B1332</f>
        <v>0</v>
      </c>
      <c r="AQ1332" s="248" t="n">
        <f aca="false">+D1332</f>
        <v>0</v>
      </c>
      <c r="AS1332" s="249" t="n">
        <f aca="false">+P1332</f>
        <v>0</v>
      </c>
      <c r="AT1332" s="249" t="n">
        <f aca="false">+Q1332</f>
        <v>0</v>
      </c>
    </row>
    <row r="1333" customFormat="false" ht="12.75" hidden="false" customHeight="false" outlineLevel="0" collapsed="false">
      <c r="AO1333" s="0" t="n">
        <f aca="false">+A1333</f>
        <v>0</v>
      </c>
      <c r="AP1333" s="427" t="n">
        <f aca="false">+B1333</f>
        <v>0</v>
      </c>
      <c r="AQ1333" s="248" t="n">
        <f aca="false">+D1333</f>
        <v>0</v>
      </c>
      <c r="AS1333" s="249" t="n">
        <f aca="false">+P1333</f>
        <v>0</v>
      </c>
      <c r="AT1333" s="249" t="n">
        <f aca="false">+Q1333</f>
        <v>0</v>
      </c>
    </row>
    <row r="1334" customFormat="false" ht="12.75" hidden="false" customHeight="false" outlineLevel="0" collapsed="false">
      <c r="AO1334" s="0" t="n">
        <f aca="false">+A1334</f>
        <v>0</v>
      </c>
      <c r="AP1334" s="427" t="n">
        <f aca="false">+B1334</f>
        <v>0</v>
      </c>
      <c r="AQ1334" s="248" t="n">
        <f aca="false">+D1334</f>
        <v>0</v>
      </c>
      <c r="AS1334" s="249" t="n">
        <f aca="false">+P1334</f>
        <v>0</v>
      </c>
      <c r="AT1334" s="249" t="n">
        <f aca="false">+Q1334</f>
        <v>0</v>
      </c>
    </row>
    <row r="1335" customFormat="false" ht="12.75" hidden="false" customHeight="false" outlineLevel="0" collapsed="false">
      <c r="AO1335" s="0" t="n">
        <f aca="false">+A1335</f>
        <v>0</v>
      </c>
      <c r="AP1335" s="427" t="n">
        <f aca="false">+B1335</f>
        <v>0</v>
      </c>
      <c r="AQ1335" s="248" t="n">
        <f aca="false">+D1335</f>
        <v>0</v>
      </c>
      <c r="AS1335" s="249" t="n">
        <f aca="false">+P1335</f>
        <v>0</v>
      </c>
      <c r="AT1335" s="249" t="n">
        <f aca="false">+Q1335</f>
        <v>0</v>
      </c>
    </row>
    <row r="1336" customFormat="false" ht="12.75" hidden="false" customHeight="false" outlineLevel="0" collapsed="false">
      <c r="AO1336" s="0" t="n">
        <f aca="false">+A1336</f>
        <v>0</v>
      </c>
      <c r="AP1336" s="427" t="n">
        <f aca="false">+B1336</f>
        <v>0</v>
      </c>
      <c r="AQ1336" s="248" t="n">
        <f aca="false">+D1336</f>
        <v>0</v>
      </c>
      <c r="AS1336" s="249" t="n">
        <f aca="false">+P1336</f>
        <v>0</v>
      </c>
      <c r="AT1336" s="249" t="n">
        <f aca="false">+Q1336</f>
        <v>0</v>
      </c>
    </row>
    <row r="1337" customFormat="false" ht="12.75" hidden="false" customHeight="false" outlineLevel="0" collapsed="false">
      <c r="AO1337" s="0" t="n">
        <f aca="false">+A1337</f>
        <v>0</v>
      </c>
      <c r="AP1337" s="427" t="n">
        <f aca="false">+B1337</f>
        <v>0</v>
      </c>
      <c r="AQ1337" s="248" t="n">
        <f aca="false">+D1337</f>
        <v>0</v>
      </c>
      <c r="AS1337" s="249" t="n">
        <f aca="false">+P1337</f>
        <v>0</v>
      </c>
      <c r="AT1337" s="249" t="n">
        <f aca="false">+Q1337</f>
        <v>0</v>
      </c>
    </row>
    <row r="1338" customFormat="false" ht="12.75" hidden="false" customHeight="false" outlineLevel="0" collapsed="false">
      <c r="AO1338" s="0" t="n">
        <f aca="false">+A1338</f>
        <v>0</v>
      </c>
      <c r="AP1338" s="427" t="n">
        <f aca="false">+B1338</f>
        <v>0</v>
      </c>
      <c r="AQ1338" s="248" t="n">
        <f aca="false">+D1338</f>
        <v>0</v>
      </c>
      <c r="AS1338" s="249" t="n">
        <f aca="false">+P1338</f>
        <v>0</v>
      </c>
      <c r="AT1338" s="249" t="n">
        <f aca="false">+Q1338</f>
        <v>0</v>
      </c>
    </row>
    <row r="1339" customFormat="false" ht="12.75" hidden="false" customHeight="false" outlineLevel="0" collapsed="false">
      <c r="AO1339" s="0" t="n">
        <f aca="false">+A1339</f>
        <v>0</v>
      </c>
      <c r="AP1339" s="427" t="n">
        <f aca="false">+B1339</f>
        <v>0</v>
      </c>
      <c r="AQ1339" s="248" t="n">
        <f aca="false">+D1339</f>
        <v>0</v>
      </c>
      <c r="AS1339" s="249" t="n">
        <f aca="false">+P1339</f>
        <v>0</v>
      </c>
      <c r="AT1339" s="249" t="n">
        <f aca="false">+Q1339</f>
        <v>0</v>
      </c>
    </row>
    <row r="1340" customFormat="false" ht="12.75" hidden="false" customHeight="false" outlineLevel="0" collapsed="false">
      <c r="AO1340" s="0" t="n">
        <f aca="false">+A1340</f>
        <v>0</v>
      </c>
      <c r="AP1340" s="427" t="n">
        <f aca="false">+B1340</f>
        <v>0</v>
      </c>
      <c r="AQ1340" s="248" t="n">
        <f aca="false">+D1340</f>
        <v>0</v>
      </c>
      <c r="AS1340" s="249" t="n">
        <f aca="false">+P1340</f>
        <v>0</v>
      </c>
      <c r="AT1340" s="249" t="n">
        <f aca="false">+Q1340</f>
        <v>0</v>
      </c>
    </row>
    <row r="1341" customFormat="false" ht="12.75" hidden="false" customHeight="false" outlineLevel="0" collapsed="false">
      <c r="AO1341" s="0" t="n">
        <f aca="false">+A1341</f>
        <v>0</v>
      </c>
      <c r="AP1341" s="427" t="n">
        <f aca="false">+B1341</f>
        <v>0</v>
      </c>
      <c r="AQ1341" s="248" t="n">
        <f aca="false">+D1341</f>
        <v>0</v>
      </c>
      <c r="AS1341" s="249" t="n">
        <f aca="false">+P1341</f>
        <v>0</v>
      </c>
      <c r="AT1341" s="249" t="n">
        <f aca="false">+Q1341</f>
        <v>0</v>
      </c>
    </row>
    <row r="1342" customFormat="false" ht="12.75" hidden="false" customHeight="false" outlineLevel="0" collapsed="false">
      <c r="AO1342" s="0" t="n">
        <f aca="false">+A1342</f>
        <v>0</v>
      </c>
      <c r="AP1342" s="427" t="n">
        <f aca="false">+B1342</f>
        <v>0</v>
      </c>
      <c r="AQ1342" s="248" t="n">
        <f aca="false">+D1342</f>
        <v>0</v>
      </c>
      <c r="AS1342" s="249" t="n">
        <f aca="false">+P1342</f>
        <v>0</v>
      </c>
      <c r="AT1342" s="249" t="n">
        <f aca="false">+Q1342</f>
        <v>0</v>
      </c>
    </row>
    <row r="1343" customFormat="false" ht="12.75" hidden="false" customHeight="false" outlineLevel="0" collapsed="false">
      <c r="AO1343" s="0" t="n">
        <f aca="false">+A1343</f>
        <v>0</v>
      </c>
      <c r="AP1343" s="427" t="n">
        <f aca="false">+B1343</f>
        <v>0</v>
      </c>
      <c r="AQ1343" s="248" t="n">
        <f aca="false">+D1343</f>
        <v>0</v>
      </c>
      <c r="AS1343" s="249" t="n">
        <f aca="false">+P1343</f>
        <v>0</v>
      </c>
      <c r="AT1343" s="249" t="n">
        <f aca="false">+Q1343</f>
        <v>0</v>
      </c>
    </row>
    <row r="1344" customFormat="false" ht="12.75" hidden="false" customHeight="false" outlineLevel="0" collapsed="false">
      <c r="AO1344" s="0" t="n">
        <f aca="false">+A1344</f>
        <v>0</v>
      </c>
      <c r="AP1344" s="427" t="n">
        <f aca="false">+B1344</f>
        <v>0</v>
      </c>
      <c r="AQ1344" s="248" t="n">
        <f aca="false">+D1344</f>
        <v>0</v>
      </c>
      <c r="AS1344" s="249" t="n">
        <f aca="false">+P1344</f>
        <v>0</v>
      </c>
      <c r="AT1344" s="249" t="n">
        <f aca="false">+Q1344</f>
        <v>0</v>
      </c>
    </row>
    <row r="1345" customFormat="false" ht="12.75" hidden="false" customHeight="false" outlineLevel="0" collapsed="false">
      <c r="AO1345" s="0" t="n">
        <f aca="false">+A1345</f>
        <v>0</v>
      </c>
      <c r="AP1345" s="427" t="n">
        <f aca="false">+B1345</f>
        <v>0</v>
      </c>
      <c r="AQ1345" s="248" t="n">
        <f aca="false">+D1345</f>
        <v>0</v>
      </c>
      <c r="AS1345" s="249" t="n">
        <f aca="false">+P1345</f>
        <v>0</v>
      </c>
      <c r="AT1345" s="249" t="n">
        <f aca="false">+Q1345</f>
        <v>0</v>
      </c>
    </row>
    <row r="1346" customFormat="false" ht="12.75" hidden="false" customHeight="false" outlineLevel="0" collapsed="false">
      <c r="AO1346" s="0" t="n">
        <f aca="false">+A1346</f>
        <v>0</v>
      </c>
      <c r="AP1346" s="427" t="n">
        <f aca="false">+B1346</f>
        <v>0</v>
      </c>
      <c r="AQ1346" s="248" t="n">
        <f aca="false">+D1346</f>
        <v>0</v>
      </c>
      <c r="AS1346" s="249" t="n">
        <f aca="false">+P1346</f>
        <v>0</v>
      </c>
      <c r="AT1346" s="249" t="n">
        <f aca="false">+Q1346</f>
        <v>0</v>
      </c>
    </row>
    <row r="1347" customFormat="false" ht="12.75" hidden="false" customHeight="false" outlineLevel="0" collapsed="false">
      <c r="AO1347" s="0" t="n">
        <f aca="false">+A1347</f>
        <v>0</v>
      </c>
      <c r="AP1347" s="427" t="n">
        <f aca="false">+B1347</f>
        <v>0</v>
      </c>
      <c r="AQ1347" s="248" t="n">
        <f aca="false">+D1347</f>
        <v>0</v>
      </c>
      <c r="AS1347" s="249" t="n">
        <f aca="false">+P1347</f>
        <v>0</v>
      </c>
      <c r="AT1347" s="249" t="n">
        <f aca="false">+Q1347</f>
        <v>0</v>
      </c>
    </row>
    <row r="1348" customFormat="false" ht="12.75" hidden="false" customHeight="false" outlineLevel="0" collapsed="false">
      <c r="AO1348" s="0" t="n">
        <f aca="false">+A1348</f>
        <v>0</v>
      </c>
      <c r="AP1348" s="427" t="n">
        <f aca="false">+B1348</f>
        <v>0</v>
      </c>
      <c r="AQ1348" s="248" t="n">
        <f aca="false">+D1348</f>
        <v>0</v>
      </c>
      <c r="AS1348" s="249" t="n">
        <f aca="false">+P1348</f>
        <v>0</v>
      </c>
      <c r="AT1348" s="249" t="n">
        <f aca="false">+Q1348</f>
        <v>0</v>
      </c>
    </row>
    <row r="1349" customFormat="false" ht="12.75" hidden="false" customHeight="false" outlineLevel="0" collapsed="false">
      <c r="AO1349" s="0" t="n">
        <f aca="false">+A1349</f>
        <v>0</v>
      </c>
      <c r="AP1349" s="427" t="n">
        <f aca="false">+B1349</f>
        <v>0</v>
      </c>
      <c r="AQ1349" s="248" t="n">
        <f aca="false">+D1349</f>
        <v>0</v>
      </c>
      <c r="AS1349" s="249" t="n">
        <f aca="false">+P1349</f>
        <v>0</v>
      </c>
      <c r="AT1349" s="249" t="n">
        <f aca="false">+Q1349</f>
        <v>0</v>
      </c>
    </row>
    <row r="1350" customFormat="false" ht="12.75" hidden="false" customHeight="false" outlineLevel="0" collapsed="false">
      <c r="AO1350" s="0" t="n">
        <f aca="false">+A1350</f>
        <v>0</v>
      </c>
      <c r="AP1350" s="427" t="n">
        <f aca="false">+B1350</f>
        <v>0</v>
      </c>
      <c r="AQ1350" s="248" t="n">
        <f aca="false">+D1350</f>
        <v>0</v>
      </c>
      <c r="AS1350" s="249" t="n">
        <f aca="false">+P1350</f>
        <v>0</v>
      </c>
      <c r="AT1350" s="249" t="n">
        <f aca="false">+Q1350</f>
        <v>0</v>
      </c>
    </row>
    <row r="1351" customFormat="false" ht="12.75" hidden="false" customHeight="false" outlineLevel="0" collapsed="false">
      <c r="AO1351" s="0" t="n">
        <f aca="false">+A1351</f>
        <v>0</v>
      </c>
      <c r="AP1351" s="427" t="n">
        <f aca="false">+B1351</f>
        <v>0</v>
      </c>
      <c r="AQ1351" s="248" t="n">
        <f aca="false">+D1351</f>
        <v>0</v>
      </c>
      <c r="AS1351" s="249" t="n">
        <f aca="false">+P1351</f>
        <v>0</v>
      </c>
      <c r="AT1351" s="249" t="n">
        <f aca="false">+Q1351</f>
        <v>0</v>
      </c>
    </row>
    <row r="1352" customFormat="false" ht="12.75" hidden="false" customHeight="false" outlineLevel="0" collapsed="false">
      <c r="AO1352" s="0" t="n">
        <f aca="false">+A1352</f>
        <v>0</v>
      </c>
      <c r="AP1352" s="427" t="n">
        <f aca="false">+B1352</f>
        <v>0</v>
      </c>
      <c r="AQ1352" s="248" t="n">
        <f aca="false">+D1352</f>
        <v>0</v>
      </c>
      <c r="AS1352" s="249" t="n">
        <f aca="false">+P1352</f>
        <v>0</v>
      </c>
      <c r="AT1352" s="249" t="n">
        <f aca="false">+Q1352</f>
        <v>0</v>
      </c>
    </row>
    <row r="1353" customFormat="false" ht="12.75" hidden="false" customHeight="false" outlineLevel="0" collapsed="false">
      <c r="AO1353" s="0" t="n">
        <f aca="false">+A1353</f>
        <v>0</v>
      </c>
      <c r="AP1353" s="427" t="n">
        <f aca="false">+B1353</f>
        <v>0</v>
      </c>
      <c r="AQ1353" s="248" t="n">
        <f aca="false">+D1353</f>
        <v>0</v>
      </c>
      <c r="AS1353" s="249" t="n">
        <f aca="false">+P1353</f>
        <v>0</v>
      </c>
      <c r="AT1353" s="249" t="n">
        <f aca="false">+Q1353</f>
        <v>0</v>
      </c>
    </row>
    <row r="1354" customFormat="false" ht="12.75" hidden="false" customHeight="false" outlineLevel="0" collapsed="false">
      <c r="AO1354" s="0" t="n">
        <f aca="false">+A1354</f>
        <v>0</v>
      </c>
      <c r="AP1354" s="427" t="n">
        <f aca="false">+B1354</f>
        <v>0</v>
      </c>
      <c r="AQ1354" s="248" t="n">
        <f aca="false">+D1354</f>
        <v>0</v>
      </c>
      <c r="AS1354" s="249" t="n">
        <f aca="false">+P1354</f>
        <v>0</v>
      </c>
      <c r="AT1354" s="249" t="n">
        <f aca="false">+Q1354</f>
        <v>0</v>
      </c>
    </row>
    <row r="1355" customFormat="false" ht="12.75" hidden="false" customHeight="false" outlineLevel="0" collapsed="false">
      <c r="AO1355" s="0" t="n">
        <f aca="false">+A1355</f>
        <v>0</v>
      </c>
      <c r="AP1355" s="427" t="n">
        <f aca="false">+B1355</f>
        <v>0</v>
      </c>
      <c r="AQ1355" s="248" t="n">
        <f aca="false">+D1355</f>
        <v>0</v>
      </c>
      <c r="AS1355" s="249" t="n">
        <f aca="false">+P1355</f>
        <v>0</v>
      </c>
      <c r="AT1355" s="249" t="n">
        <f aca="false">+Q1355</f>
        <v>0</v>
      </c>
    </row>
    <row r="1356" customFormat="false" ht="12.75" hidden="false" customHeight="false" outlineLevel="0" collapsed="false">
      <c r="AO1356" s="0" t="n">
        <f aca="false">+A1356</f>
        <v>0</v>
      </c>
      <c r="AP1356" s="427" t="n">
        <f aca="false">+B1356</f>
        <v>0</v>
      </c>
      <c r="AQ1356" s="248" t="n">
        <f aca="false">+D1356</f>
        <v>0</v>
      </c>
      <c r="AS1356" s="249" t="n">
        <f aca="false">+P1356</f>
        <v>0</v>
      </c>
      <c r="AT1356" s="249" t="n">
        <f aca="false">+Q1356</f>
        <v>0</v>
      </c>
    </row>
    <row r="1357" customFormat="false" ht="12.75" hidden="false" customHeight="false" outlineLevel="0" collapsed="false">
      <c r="AO1357" s="0" t="n">
        <f aca="false">+A1357</f>
        <v>0</v>
      </c>
      <c r="AP1357" s="427" t="n">
        <f aca="false">+B1357</f>
        <v>0</v>
      </c>
      <c r="AQ1357" s="248" t="n">
        <f aca="false">+D1357</f>
        <v>0</v>
      </c>
      <c r="AS1357" s="249" t="n">
        <f aca="false">+P1357</f>
        <v>0</v>
      </c>
      <c r="AT1357" s="249" t="n">
        <f aca="false">+Q1357</f>
        <v>0</v>
      </c>
    </row>
    <row r="1358" customFormat="false" ht="12.75" hidden="false" customHeight="false" outlineLevel="0" collapsed="false">
      <c r="AO1358" s="0" t="n">
        <f aca="false">+A1358</f>
        <v>0</v>
      </c>
      <c r="AP1358" s="427" t="n">
        <f aca="false">+B1358</f>
        <v>0</v>
      </c>
      <c r="AQ1358" s="248" t="n">
        <f aca="false">+D1358</f>
        <v>0</v>
      </c>
      <c r="AS1358" s="249" t="n">
        <f aca="false">+P1358</f>
        <v>0</v>
      </c>
      <c r="AT1358" s="249" t="n">
        <f aca="false">+Q1358</f>
        <v>0</v>
      </c>
    </row>
    <row r="1359" customFormat="false" ht="12.75" hidden="false" customHeight="false" outlineLevel="0" collapsed="false">
      <c r="AO1359" s="0" t="n">
        <f aca="false">+A1359</f>
        <v>0</v>
      </c>
      <c r="AP1359" s="427" t="n">
        <f aca="false">+B1359</f>
        <v>0</v>
      </c>
      <c r="AQ1359" s="248" t="n">
        <f aca="false">+D1359</f>
        <v>0</v>
      </c>
      <c r="AS1359" s="249" t="n">
        <f aca="false">+P1359</f>
        <v>0</v>
      </c>
      <c r="AT1359" s="249" t="n">
        <f aca="false">+Q1359</f>
        <v>0</v>
      </c>
    </row>
    <row r="1360" customFormat="false" ht="12.75" hidden="false" customHeight="false" outlineLevel="0" collapsed="false">
      <c r="AO1360" s="0" t="n">
        <f aca="false">+A1360</f>
        <v>0</v>
      </c>
      <c r="AP1360" s="427" t="n">
        <f aca="false">+B1360</f>
        <v>0</v>
      </c>
      <c r="AQ1360" s="248" t="n">
        <f aca="false">+D1360</f>
        <v>0</v>
      </c>
      <c r="AS1360" s="249" t="n">
        <f aca="false">+P1360</f>
        <v>0</v>
      </c>
      <c r="AT1360" s="249" t="n">
        <f aca="false">+Q1360</f>
        <v>0</v>
      </c>
    </row>
    <row r="1361" customFormat="false" ht="12.75" hidden="false" customHeight="false" outlineLevel="0" collapsed="false">
      <c r="AO1361" s="0" t="n">
        <f aca="false">+A1361</f>
        <v>0</v>
      </c>
      <c r="AP1361" s="427" t="n">
        <f aca="false">+B1361</f>
        <v>0</v>
      </c>
      <c r="AQ1361" s="248" t="n">
        <f aca="false">+D1361</f>
        <v>0</v>
      </c>
      <c r="AS1361" s="249" t="n">
        <f aca="false">+P1361</f>
        <v>0</v>
      </c>
      <c r="AT1361" s="249" t="n">
        <f aca="false">+Q1361</f>
        <v>0</v>
      </c>
    </row>
    <row r="1362" customFormat="false" ht="12.75" hidden="false" customHeight="false" outlineLevel="0" collapsed="false">
      <c r="AO1362" s="0" t="n">
        <f aca="false">+A1362</f>
        <v>0</v>
      </c>
      <c r="AP1362" s="427" t="n">
        <f aca="false">+B1362</f>
        <v>0</v>
      </c>
      <c r="AQ1362" s="248" t="n">
        <f aca="false">+D1362</f>
        <v>0</v>
      </c>
      <c r="AS1362" s="249" t="n">
        <f aca="false">+P1362</f>
        <v>0</v>
      </c>
      <c r="AT1362" s="249" t="n">
        <f aca="false">+Q1362</f>
        <v>0</v>
      </c>
    </row>
    <row r="1363" customFormat="false" ht="12.75" hidden="false" customHeight="false" outlineLevel="0" collapsed="false">
      <c r="AO1363" s="0" t="n">
        <f aca="false">+A1363</f>
        <v>0</v>
      </c>
      <c r="AP1363" s="427" t="n">
        <f aca="false">+B1363</f>
        <v>0</v>
      </c>
      <c r="AQ1363" s="248" t="n">
        <f aca="false">+D1363</f>
        <v>0</v>
      </c>
      <c r="AS1363" s="249" t="n">
        <f aca="false">+P1363</f>
        <v>0</v>
      </c>
      <c r="AT1363" s="249" t="n">
        <f aca="false">+Q1363</f>
        <v>0</v>
      </c>
    </row>
    <row r="1364" customFormat="false" ht="12.75" hidden="false" customHeight="false" outlineLevel="0" collapsed="false">
      <c r="AO1364" s="0" t="n">
        <f aca="false">+A1364</f>
        <v>0</v>
      </c>
      <c r="AP1364" s="427" t="n">
        <f aca="false">+B1364</f>
        <v>0</v>
      </c>
      <c r="AQ1364" s="248" t="n">
        <f aca="false">+D1364</f>
        <v>0</v>
      </c>
      <c r="AS1364" s="249" t="n">
        <f aca="false">+P1364</f>
        <v>0</v>
      </c>
      <c r="AT1364" s="249" t="n">
        <f aca="false">+Q1364</f>
        <v>0</v>
      </c>
    </row>
    <row r="1365" customFormat="false" ht="12.75" hidden="false" customHeight="false" outlineLevel="0" collapsed="false">
      <c r="AO1365" s="0" t="n">
        <f aca="false">+A1365</f>
        <v>0</v>
      </c>
      <c r="AP1365" s="427" t="n">
        <f aca="false">+B1365</f>
        <v>0</v>
      </c>
      <c r="AQ1365" s="248" t="n">
        <f aca="false">+D1365</f>
        <v>0</v>
      </c>
      <c r="AS1365" s="249" t="n">
        <f aca="false">+P1365</f>
        <v>0</v>
      </c>
      <c r="AT1365" s="249" t="n">
        <f aca="false">+Q1365</f>
        <v>0</v>
      </c>
    </row>
    <row r="1366" customFormat="false" ht="12.75" hidden="false" customHeight="false" outlineLevel="0" collapsed="false">
      <c r="AO1366" s="0" t="n">
        <f aca="false">+A1366</f>
        <v>0</v>
      </c>
      <c r="AP1366" s="427" t="n">
        <f aca="false">+B1366</f>
        <v>0</v>
      </c>
      <c r="AQ1366" s="248" t="n">
        <f aca="false">+D1366</f>
        <v>0</v>
      </c>
      <c r="AS1366" s="249" t="n">
        <f aca="false">+P1366</f>
        <v>0</v>
      </c>
      <c r="AT1366" s="249" t="n">
        <f aca="false">+Q1366</f>
        <v>0</v>
      </c>
    </row>
    <row r="1367" customFormat="false" ht="12.75" hidden="false" customHeight="false" outlineLevel="0" collapsed="false">
      <c r="AO1367" s="0" t="n">
        <f aca="false">+A1367</f>
        <v>0</v>
      </c>
      <c r="AP1367" s="427" t="n">
        <f aca="false">+B1367</f>
        <v>0</v>
      </c>
      <c r="AQ1367" s="248" t="n">
        <f aca="false">+D1367</f>
        <v>0</v>
      </c>
      <c r="AS1367" s="249" t="n">
        <f aca="false">+P1367</f>
        <v>0</v>
      </c>
      <c r="AT1367" s="249" t="n">
        <f aca="false">+Q1367</f>
        <v>0</v>
      </c>
    </row>
    <row r="1368" customFormat="false" ht="12.75" hidden="false" customHeight="false" outlineLevel="0" collapsed="false">
      <c r="AO1368" s="0" t="n">
        <f aca="false">+A1368</f>
        <v>0</v>
      </c>
      <c r="AP1368" s="427" t="n">
        <f aca="false">+B1368</f>
        <v>0</v>
      </c>
      <c r="AQ1368" s="248" t="n">
        <f aca="false">+D1368</f>
        <v>0</v>
      </c>
      <c r="AS1368" s="249" t="n">
        <f aca="false">+P1368</f>
        <v>0</v>
      </c>
      <c r="AT1368" s="249" t="n">
        <f aca="false">+Q1368</f>
        <v>0</v>
      </c>
    </row>
    <row r="1369" customFormat="false" ht="12.75" hidden="false" customHeight="false" outlineLevel="0" collapsed="false">
      <c r="AO1369" s="0" t="n">
        <f aca="false">+A1369</f>
        <v>0</v>
      </c>
      <c r="AP1369" s="427" t="n">
        <f aca="false">+B1369</f>
        <v>0</v>
      </c>
      <c r="AQ1369" s="248" t="n">
        <f aca="false">+D1369</f>
        <v>0</v>
      </c>
      <c r="AS1369" s="249" t="n">
        <f aca="false">+P1369</f>
        <v>0</v>
      </c>
      <c r="AT1369" s="249" t="n">
        <f aca="false">+Q1369</f>
        <v>0</v>
      </c>
    </row>
    <row r="1370" customFormat="false" ht="12.75" hidden="false" customHeight="false" outlineLevel="0" collapsed="false">
      <c r="AO1370" s="0" t="n">
        <f aca="false">+A1370</f>
        <v>0</v>
      </c>
      <c r="AP1370" s="427" t="n">
        <f aca="false">+B1370</f>
        <v>0</v>
      </c>
      <c r="AQ1370" s="248" t="n">
        <f aca="false">+D1370</f>
        <v>0</v>
      </c>
      <c r="AS1370" s="249" t="n">
        <f aca="false">+P1370</f>
        <v>0</v>
      </c>
      <c r="AT1370" s="249" t="n">
        <f aca="false">+Q1370</f>
        <v>0</v>
      </c>
    </row>
    <row r="1371" customFormat="false" ht="12.75" hidden="false" customHeight="false" outlineLevel="0" collapsed="false">
      <c r="AO1371" s="0" t="n">
        <f aca="false">+A1371</f>
        <v>0</v>
      </c>
      <c r="AP1371" s="427" t="n">
        <f aca="false">+B1371</f>
        <v>0</v>
      </c>
      <c r="AQ1371" s="248" t="n">
        <f aca="false">+D1371</f>
        <v>0</v>
      </c>
      <c r="AS1371" s="249" t="n">
        <f aca="false">+P1371</f>
        <v>0</v>
      </c>
      <c r="AT1371" s="249" t="n">
        <f aca="false">+Q1371</f>
        <v>0</v>
      </c>
    </row>
    <row r="1372" customFormat="false" ht="12.75" hidden="false" customHeight="false" outlineLevel="0" collapsed="false">
      <c r="AO1372" s="0" t="n">
        <f aca="false">+A1372</f>
        <v>0</v>
      </c>
      <c r="AP1372" s="427" t="n">
        <f aca="false">+B1372</f>
        <v>0</v>
      </c>
      <c r="AQ1372" s="248" t="n">
        <f aca="false">+D1372</f>
        <v>0</v>
      </c>
      <c r="AS1372" s="249" t="n">
        <f aca="false">+P1372</f>
        <v>0</v>
      </c>
      <c r="AT1372" s="249" t="n">
        <f aca="false">+Q1372</f>
        <v>0</v>
      </c>
    </row>
    <row r="1373" customFormat="false" ht="12.75" hidden="false" customHeight="false" outlineLevel="0" collapsed="false">
      <c r="AO1373" s="0" t="n">
        <f aca="false">+A1373</f>
        <v>0</v>
      </c>
      <c r="AP1373" s="427" t="n">
        <f aca="false">+B1373</f>
        <v>0</v>
      </c>
      <c r="AQ1373" s="248" t="n">
        <f aca="false">+D1373</f>
        <v>0</v>
      </c>
      <c r="AS1373" s="249" t="n">
        <f aca="false">+P1373</f>
        <v>0</v>
      </c>
      <c r="AT1373" s="249" t="n">
        <f aca="false">+Q1373</f>
        <v>0</v>
      </c>
    </row>
    <row r="1374" customFormat="false" ht="12.75" hidden="false" customHeight="false" outlineLevel="0" collapsed="false">
      <c r="AO1374" s="0" t="n">
        <f aca="false">+A1374</f>
        <v>0</v>
      </c>
      <c r="AP1374" s="427" t="n">
        <f aca="false">+B1374</f>
        <v>0</v>
      </c>
      <c r="AQ1374" s="248" t="n">
        <f aca="false">+D1374</f>
        <v>0</v>
      </c>
      <c r="AS1374" s="249" t="n">
        <f aca="false">+P1374</f>
        <v>0</v>
      </c>
      <c r="AT1374" s="249" t="n">
        <f aca="false">+Q1374</f>
        <v>0</v>
      </c>
    </row>
    <row r="1375" customFormat="false" ht="12.75" hidden="false" customHeight="false" outlineLevel="0" collapsed="false">
      <c r="AO1375" s="0" t="n">
        <f aca="false">+A1375</f>
        <v>0</v>
      </c>
      <c r="AP1375" s="427" t="n">
        <f aca="false">+B1375</f>
        <v>0</v>
      </c>
      <c r="AQ1375" s="248" t="n">
        <f aca="false">+D1375</f>
        <v>0</v>
      </c>
      <c r="AS1375" s="249" t="n">
        <f aca="false">+P1375</f>
        <v>0</v>
      </c>
      <c r="AT1375" s="249" t="n">
        <f aca="false">+Q1375</f>
        <v>0</v>
      </c>
    </row>
    <row r="1376" customFormat="false" ht="12.75" hidden="false" customHeight="false" outlineLevel="0" collapsed="false">
      <c r="AO1376" s="0" t="n">
        <f aca="false">+A1376</f>
        <v>0</v>
      </c>
      <c r="AP1376" s="427" t="n">
        <f aca="false">+B1376</f>
        <v>0</v>
      </c>
      <c r="AQ1376" s="248" t="n">
        <f aca="false">+D1376</f>
        <v>0</v>
      </c>
      <c r="AS1376" s="249" t="n">
        <f aca="false">+P1376</f>
        <v>0</v>
      </c>
      <c r="AT1376" s="249" t="n">
        <f aca="false">+Q1376</f>
        <v>0</v>
      </c>
    </row>
    <row r="1377" customFormat="false" ht="12.75" hidden="false" customHeight="false" outlineLevel="0" collapsed="false">
      <c r="AO1377" s="0" t="n">
        <f aca="false">+A1377</f>
        <v>0</v>
      </c>
      <c r="AP1377" s="427" t="n">
        <f aca="false">+B1377</f>
        <v>0</v>
      </c>
      <c r="AQ1377" s="248" t="n">
        <f aca="false">+D1377</f>
        <v>0</v>
      </c>
      <c r="AS1377" s="249" t="n">
        <f aca="false">+P1377</f>
        <v>0</v>
      </c>
      <c r="AT1377" s="249" t="n">
        <f aca="false">+Q1377</f>
        <v>0</v>
      </c>
    </row>
    <row r="1378" customFormat="false" ht="12.75" hidden="false" customHeight="false" outlineLevel="0" collapsed="false">
      <c r="AO1378" s="0" t="n">
        <f aca="false">+A1378</f>
        <v>0</v>
      </c>
      <c r="AP1378" s="427" t="n">
        <f aca="false">+B1378</f>
        <v>0</v>
      </c>
      <c r="AQ1378" s="248" t="n">
        <f aca="false">+D1378</f>
        <v>0</v>
      </c>
      <c r="AS1378" s="249" t="n">
        <f aca="false">+P1378</f>
        <v>0</v>
      </c>
      <c r="AT1378" s="249" t="n">
        <f aca="false">+Q1378</f>
        <v>0</v>
      </c>
    </row>
    <row r="1379" customFormat="false" ht="12.75" hidden="false" customHeight="false" outlineLevel="0" collapsed="false">
      <c r="AO1379" s="0" t="n">
        <f aca="false">+A1379</f>
        <v>0</v>
      </c>
      <c r="AP1379" s="427" t="n">
        <f aca="false">+B1379</f>
        <v>0</v>
      </c>
      <c r="AQ1379" s="248" t="n">
        <f aca="false">+D1379</f>
        <v>0</v>
      </c>
      <c r="AS1379" s="249" t="n">
        <f aca="false">+P1379</f>
        <v>0</v>
      </c>
      <c r="AT1379" s="249" t="n">
        <f aca="false">+Q1379</f>
        <v>0</v>
      </c>
    </row>
    <row r="1380" customFormat="false" ht="12.75" hidden="false" customHeight="false" outlineLevel="0" collapsed="false">
      <c r="AO1380" s="0" t="n">
        <f aca="false">+A1380</f>
        <v>0</v>
      </c>
      <c r="AP1380" s="427" t="n">
        <f aca="false">+B1380</f>
        <v>0</v>
      </c>
      <c r="AQ1380" s="248" t="n">
        <f aca="false">+D1380</f>
        <v>0</v>
      </c>
      <c r="AS1380" s="249" t="n">
        <f aca="false">+P1380</f>
        <v>0</v>
      </c>
      <c r="AT1380" s="249" t="n">
        <f aca="false">+Q1380</f>
        <v>0</v>
      </c>
    </row>
    <row r="1381" customFormat="false" ht="12.75" hidden="false" customHeight="false" outlineLevel="0" collapsed="false">
      <c r="AO1381" s="0" t="n">
        <f aca="false">+A1381</f>
        <v>0</v>
      </c>
      <c r="AP1381" s="427" t="n">
        <f aca="false">+B1381</f>
        <v>0</v>
      </c>
      <c r="AQ1381" s="248" t="n">
        <f aca="false">+D1381</f>
        <v>0</v>
      </c>
      <c r="AS1381" s="249" t="n">
        <f aca="false">+P1381</f>
        <v>0</v>
      </c>
      <c r="AT1381" s="249" t="n">
        <f aca="false">+Q1381</f>
        <v>0</v>
      </c>
    </row>
    <row r="1382" customFormat="false" ht="12.75" hidden="false" customHeight="false" outlineLevel="0" collapsed="false">
      <c r="AO1382" s="0" t="n">
        <f aca="false">+A1382</f>
        <v>0</v>
      </c>
      <c r="AP1382" s="427" t="n">
        <f aca="false">+B1382</f>
        <v>0</v>
      </c>
      <c r="AQ1382" s="248" t="n">
        <f aca="false">+D1382</f>
        <v>0</v>
      </c>
      <c r="AS1382" s="249" t="n">
        <f aca="false">+P1382</f>
        <v>0</v>
      </c>
      <c r="AT1382" s="249" t="n">
        <f aca="false">+Q1382</f>
        <v>0</v>
      </c>
    </row>
    <row r="1383" customFormat="false" ht="12.75" hidden="false" customHeight="false" outlineLevel="0" collapsed="false">
      <c r="AO1383" s="0" t="n">
        <f aca="false">+A1383</f>
        <v>0</v>
      </c>
      <c r="AP1383" s="427" t="n">
        <f aca="false">+B1383</f>
        <v>0</v>
      </c>
      <c r="AQ1383" s="248" t="n">
        <f aca="false">+D1383</f>
        <v>0</v>
      </c>
      <c r="AS1383" s="249" t="n">
        <f aca="false">+P1383</f>
        <v>0</v>
      </c>
      <c r="AT1383" s="249" t="n">
        <f aca="false">+Q1383</f>
        <v>0</v>
      </c>
    </row>
    <row r="1384" customFormat="false" ht="12.75" hidden="false" customHeight="false" outlineLevel="0" collapsed="false">
      <c r="AO1384" s="0" t="n">
        <f aca="false">+A1384</f>
        <v>0</v>
      </c>
      <c r="AP1384" s="427" t="n">
        <f aca="false">+B1384</f>
        <v>0</v>
      </c>
      <c r="AQ1384" s="248" t="n">
        <f aca="false">+D1384</f>
        <v>0</v>
      </c>
      <c r="AS1384" s="249" t="n">
        <f aca="false">+P1384</f>
        <v>0</v>
      </c>
      <c r="AT1384" s="249" t="n">
        <f aca="false">+Q1384</f>
        <v>0</v>
      </c>
    </row>
    <row r="1385" customFormat="false" ht="12.75" hidden="false" customHeight="false" outlineLevel="0" collapsed="false">
      <c r="AO1385" s="0" t="n">
        <f aca="false">+A1385</f>
        <v>0</v>
      </c>
      <c r="AP1385" s="427" t="n">
        <f aca="false">+B1385</f>
        <v>0</v>
      </c>
      <c r="AQ1385" s="248" t="n">
        <f aca="false">+D1385</f>
        <v>0</v>
      </c>
      <c r="AS1385" s="249" t="n">
        <f aca="false">+P1385</f>
        <v>0</v>
      </c>
      <c r="AT1385" s="249" t="n">
        <f aca="false">+Q1385</f>
        <v>0</v>
      </c>
    </row>
    <row r="1386" customFormat="false" ht="12.75" hidden="false" customHeight="false" outlineLevel="0" collapsed="false">
      <c r="AO1386" s="0" t="n">
        <f aca="false">+A1386</f>
        <v>0</v>
      </c>
      <c r="AP1386" s="427" t="n">
        <f aca="false">+B1386</f>
        <v>0</v>
      </c>
      <c r="AQ1386" s="248" t="n">
        <f aca="false">+D1386</f>
        <v>0</v>
      </c>
      <c r="AS1386" s="249" t="n">
        <f aca="false">+P1386</f>
        <v>0</v>
      </c>
      <c r="AT1386" s="249" t="n">
        <f aca="false">+Q1386</f>
        <v>0</v>
      </c>
    </row>
    <row r="1387" customFormat="false" ht="12.75" hidden="false" customHeight="false" outlineLevel="0" collapsed="false">
      <c r="AO1387" s="0" t="n">
        <f aca="false">+A1387</f>
        <v>0</v>
      </c>
      <c r="AP1387" s="427" t="n">
        <f aca="false">+B1387</f>
        <v>0</v>
      </c>
      <c r="AQ1387" s="248" t="n">
        <f aca="false">+D1387</f>
        <v>0</v>
      </c>
      <c r="AS1387" s="249" t="n">
        <f aca="false">+P1387</f>
        <v>0</v>
      </c>
      <c r="AT1387" s="249" t="n">
        <f aca="false">+Q1387</f>
        <v>0</v>
      </c>
    </row>
    <row r="1388" customFormat="false" ht="12.75" hidden="false" customHeight="false" outlineLevel="0" collapsed="false">
      <c r="AO1388" s="0" t="n">
        <f aca="false">+A1388</f>
        <v>0</v>
      </c>
      <c r="AP1388" s="427" t="n">
        <f aca="false">+B1388</f>
        <v>0</v>
      </c>
      <c r="AQ1388" s="248" t="n">
        <f aca="false">+D1388</f>
        <v>0</v>
      </c>
      <c r="AS1388" s="249" t="n">
        <f aca="false">+P1388</f>
        <v>0</v>
      </c>
      <c r="AT1388" s="249" t="n">
        <f aca="false">+Q1388</f>
        <v>0</v>
      </c>
    </row>
    <row r="1389" customFormat="false" ht="12.75" hidden="false" customHeight="false" outlineLevel="0" collapsed="false">
      <c r="AO1389" s="0" t="n">
        <f aca="false">+A1389</f>
        <v>0</v>
      </c>
      <c r="AP1389" s="427" t="n">
        <f aca="false">+B1389</f>
        <v>0</v>
      </c>
      <c r="AQ1389" s="248" t="n">
        <f aca="false">+D1389</f>
        <v>0</v>
      </c>
      <c r="AS1389" s="249" t="n">
        <f aca="false">+P1389</f>
        <v>0</v>
      </c>
      <c r="AT1389" s="249" t="n">
        <f aca="false">+Q1389</f>
        <v>0</v>
      </c>
    </row>
    <row r="1390" customFormat="false" ht="12.75" hidden="false" customHeight="false" outlineLevel="0" collapsed="false">
      <c r="AO1390" s="0" t="n">
        <f aca="false">+A1390</f>
        <v>0</v>
      </c>
      <c r="AP1390" s="427" t="n">
        <f aca="false">+B1390</f>
        <v>0</v>
      </c>
      <c r="AQ1390" s="248" t="n">
        <f aca="false">+D1390</f>
        <v>0</v>
      </c>
      <c r="AS1390" s="249" t="n">
        <f aca="false">+P1390</f>
        <v>0</v>
      </c>
      <c r="AT1390" s="249" t="n">
        <f aca="false">+Q1390</f>
        <v>0</v>
      </c>
    </row>
    <row r="1391" customFormat="false" ht="12.75" hidden="false" customHeight="false" outlineLevel="0" collapsed="false">
      <c r="AO1391" s="0" t="n">
        <f aca="false">+A1391</f>
        <v>0</v>
      </c>
      <c r="AP1391" s="427" t="n">
        <f aca="false">+B1391</f>
        <v>0</v>
      </c>
      <c r="AQ1391" s="248" t="n">
        <f aca="false">+D1391</f>
        <v>0</v>
      </c>
      <c r="AS1391" s="249" t="n">
        <f aca="false">+P1391</f>
        <v>0</v>
      </c>
      <c r="AT1391" s="249" t="n">
        <f aca="false">+Q1391</f>
        <v>0</v>
      </c>
    </row>
    <row r="1392" customFormat="false" ht="12.75" hidden="false" customHeight="false" outlineLevel="0" collapsed="false">
      <c r="AO1392" s="0" t="n">
        <f aca="false">+A1392</f>
        <v>0</v>
      </c>
      <c r="AP1392" s="427" t="n">
        <f aca="false">+B1392</f>
        <v>0</v>
      </c>
      <c r="AQ1392" s="248" t="n">
        <f aca="false">+D1392</f>
        <v>0</v>
      </c>
      <c r="AS1392" s="249" t="n">
        <f aca="false">+P1392</f>
        <v>0</v>
      </c>
      <c r="AT1392" s="249" t="n">
        <f aca="false">+Q1392</f>
        <v>0</v>
      </c>
    </row>
    <row r="1393" customFormat="false" ht="12.75" hidden="false" customHeight="false" outlineLevel="0" collapsed="false">
      <c r="AO1393" s="0" t="n">
        <f aca="false">+A1393</f>
        <v>0</v>
      </c>
      <c r="AP1393" s="427" t="n">
        <f aca="false">+B1393</f>
        <v>0</v>
      </c>
      <c r="AQ1393" s="248" t="n">
        <f aca="false">+D1393</f>
        <v>0</v>
      </c>
      <c r="AS1393" s="249" t="n">
        <f aca="false">+P1393</f>
        <v>0</v>
      </c>
      <c r="AT1393" s="249" t="n">
        <f aca="false">+Q1393</f>
        <v>0</v>
      </c>
    </row>
    <row r="1394" customFormat="false" ht="12.75" hidden="false" customHeight="false" outlineLevel="0" collapsed="false">
      <c r="AO1394" s="0" t="n">
        <f aca="false">+A1394</f>
        <v>0</v>
      </c>
      <c r="AP1394" s="427" t="n">
        <f aca="false">+B1394</f>
        <v>0</v>
      </c>
      <c r="AQ1394" s="248" t="n">
        <f aca="false">+D1394</f>
        <v>0</v>
      </c>
      <c r="AS1394" s="249" t="n">
        <f aca="false">+P1394</f>
        <v>0</v>
      </c>
      <c r="AT1394" s="249" t="n">
        <f aca="false">+Q1394</f>
        <v>0</v>
      </c>
    </row>
    <row r="1395" customFormat="false" ht="12.75" hidden="false" customHeight="false" outlineLevel="0" collapsed="false">
      <c r="AO1395" s="0" t="n">
        <f aca="false">+A1395</f>
        <v>0</v>
      </c>
      <c r="AP1395" s="427" t="n">
        <f aca="false">+B1395</f>
        <v>0</v>
      </c>
      <c r="AQ1395" s="248" t="n">
        <f aca="false">+D1395</f>
        <v>0</v>
      </c>
      <c r="AS1395" s="249" t="n">
        <f aca="false">+P1395</f>
        <v>0</v>
      </c>
      <c r="AT1395" s="249" t="n">
        <f aca="false">+Q1395</f>
        <v>0</v>
      </c>
    </row>
    <row r="1396" customFormat="false" ht="12.75" hidden="false" customHeight="false" outlineLevel="0" collapsed="false">
      <c r="AO1396" s="0" t="n">
        <f aca="false">+A1396</f>
        <v>0</v>
      </c>
      <c r="AP1396" s="427" t="n">
        <f aca="false">+B1396</f>
        <v>0</v>
      </c>
      <c r="AQ1396" s="248" t="n">
        <f aca="false">+D1396</f>
        <v>0</v>
      </c>
      <c r="AS1396" s="249" t="n">
        <f aca="false">+P1396</f>
        <v>0</v>
      </c>
      <c r="AT1396" s="249" t="n">
        <f aca="false">+Q1396</f>
        <v>0</v>
      </c>
    </row>
    <row r="1397" customFormat="false" ht="12.75" hidden="false" customHeight="false" outlineLevel="0" collapsed="false">
      <c r="AO1397" s="0" t="n">
        <f aca="false">+A1397</f>
        <v>0</v>
      </c>
      <c r="AP1397" s="427" t="n">
        <f aca="false">+B1397</f>
        <v>0</v>
      </c>
      <c r="AQ1397" s="248" t="n">
        <f aca="false">+D1397</f>
        <v>0</v>
      </c>
      <c r="AS1397" s="249" t="n">
        <f aca="false">+P1397</f>
        <v>0</v>
      </c>
      <c r="AT1397" s="249" t="n">
        <f aca="false">+Q1397</f>
        <v>0</v>
      </c>
    </row>
    <row r="1398" customFormat="false" ht="12.75" hidden="false" customHeight="false" outlineLevel="0" collapsed="false">
      <c r="AO1398" s="0" t="n">
        <f aca="false">+A1398</f>
        <v>0</v>
      </c>
      <c r="AP1398" s="427" t="n">
        <f aca="false">+B1398</f>
        <v>0</v>
      </c>
      <c r="AQ1398" s="248" t="n">
        <f aca="false">+D1398</f>
        <v>0</v>
      </c>
      <c r="AS1398" s="249" t="n">
        <f aca="false">+P1398</f>
        <v>0</v>
      </c>
      <c r="AT1398" s="249" t="n">
        <f aca="false">+Q1398</f>
        <v>0</v>
      </c>
    </row>
    <row r="1399" customFormat="false" ht="12.75" hidden="false" customHeight="false" outlineLevel="0" collapsed="false">
      <c r="AO1399" s="0" t="n">
        <f aca="false">+A1399</f>
        <v>0</v>
      </c>
      <c r="AP1399" s="427" t="n">
        <f aca="false">+B1399</f>
        <v>0</v>
      </c>
      <c r="AQ1399" s="248" t="n">
        <f aca="false">+D1399</f>
        <v>0</v>
      </c>
      <c r="AS1399" s="249" t="n">
        <f aca="false">+P1399</f>
        <v>0</v>
      </c>
      <c r="AT1399" s="249" t="n">
        <f aca="false">+Q1399</f>
        <v>0</v>
      </c>
    </row>
    <row r="1400" customFormat="false" ht="12.75" hidden="false" customHeight="false" outlineLevel="0" collapsed="false">
      <c r="AO1400" s="0" t="n">
        <f aca="false">+A1400</f>
        <v>0</v>
      </c>
      <c r="AP1400" s="427" t="n">
        <f aca="false">+B1400</f>
        <v>0</v>
      </c>
      <c r="AQ1400" s="248" t="n">
        <f aca="false">+D1400</f>
        <v>0</v>
      </c>
      <c r="AS1400" s="249" t="n">
        <f aca="false">+P1400</f>
        <v>0</v>
      </c>
      <c r="AT1400" s="249" t="n">
        <f aca="false">+Q1400</f>
        <v>0</v>
      </c>
    </row>
    <row r="1401" customFormat="false" ht="12.75" hidden="false" customHeight="false" outlineLevel="0" collapsed="false">
      <c r="AO1401" s="0" t="n">
        <f aca="false">+A1401</f>
        <v>0</v>
      </c>
      <c r="AP1401" s="427" t="n">
        <f aca="false">+B1401</f>
        <v>0</v>
      </c>
      <c r="AQ1401" s="248" t="n">
        <f aca="false">+D1401</f>
        <v>0</v>
      </c>
      <c r="AS1401" s="249" t="n">
        <f aca="false">+P1401</f>
        <v>0</v>
      </c>
      <c r="AT1401" s="249" t="n">
        <f aca="false">+Q1401</f>
        <v>0</v>
      </c>
    </row>
    <row r="1402" customFormat="false" ht="12.75" hidden="false" customHeight="false" outlineLevel="0" collapsed="false">
      <c r="AO1402" s="0" t="n">
        <f aca="false">+A1402</f>
        <v>0</v>
      </c>
      <c r="AP1402" s="427" t="n">
        <f aca="false">+B1402</f>
        <v>0</v>
      </c>
      <c r="AQ1402" s="248" t="n">
        <f aca="false">+D1402</f>
        <v>0</v>
      </c>
      <c r="AS1402" s="249" t="n">
        <f aca="false">+P1402</f>
        <v>0</v>
      </c>
      <c r="AT1402" s="249" t="n">
        <f aca="false">+Q1402</f>
        <v>0</v>
      </c>
    </row>
    <row r="1403" customFormat="false" ht="12.75" hidden="false" customHeight="false" outlineLevel="0" collapsed="false">
      <c r="AO1403" s="0" t="n">
        <f aca="false">+A1403</f>
        <v>0</v>
      </c>
      <c r="AP1403" s="427" t="n">
        <f aca="false">+B1403</f>
        <v>0</v>
      </c>
      <c r="AQ1403" s="248" t="n">
        <f aca="false">+D1403</f>
        <v>0</v>
      </c>
      <c r="AS1403" s="249" t="n">
        <f aca="false">+P1403</f>
        <v>0</v>
      </c>
      <c r="AT1403" s="249" t="n">
        <f aca="false">+Q1403</f>
        <v>0</v>
      </c>
    </row>
    <row r="1404" customFormat="false" ht="12.75" hidden="false" customHeight="false" outlineLevel="0" collapsed="false">
      <c r="AO1404" s="0" t="n">
        <f aca="false">+A1404</f>
        <v>0</v>
      </c>
      <c r="AP1404" s="427" t="n">
        <f aca="false">+B1404</f>
        <v>0</v>
      </c>
      <c r="AQ1404" s="248" t="n">
        <f aca="false">+D1404</f>
        <v>0</v>
      </c>
      <c r="AS1404" s="249" t="n">
        <f aca="false">+P1404</f>
        <v>0</v>
      </c>
      <c r="AT1404" s="249" t="n">
        <f aca="false">+Q1404</f>
        <v>0</v>
      </c>
    </row>
    <row r="1405" customFormat="false" ht="12.75" hidden="false" customHeight="false" outlineLevel="0" collapsed="false">
      <c r="AO1405" s="0" t="n">
        <f aca="false">+A1405</f>
        <v>0</v>
      </c>
      <c r="AP1405" s="427" t="n">
        <f aca="false">+B1405</f>
        <v>0</v>
      </c>
      <c r="AQ1405" s="248" t="n">
        <f aca="false">+D1405</f>
        <v>0</v>
      </c>
      <c r="AS1405" s="249" t="n">
        <f aca="false">+P1405</f>
        <v>0</v>
      </c>
      <c r="AT1405" s="249" t="n">
        <f aca="false">+Q1405</f>
        <v>0</v>
      </c>
    </row>
    <row r="1406" customFormat="false" ht="12.75" hidden="false" customHeight="false" outlineLevel="0" collapsed="false">
      <c r="AO1406" s="0" t="n">
        <f aca="false">+A1406</f>
        <v>0</v>
      </c>
      <c r="AP1406" s="427" t="n">
        <f aca="false">+B1406</f>
        <v>0</v>
      </c>
      <c r="AQ1406" s="248" t="n">
        <f aca="false">+D1406</f>
        <v>0</v>
      </c>
      <c r="AS1406" s="249" t="n">
        <f aca="false">+P1406</f>
        <v>0</v>
      </c>
      <c r="AT1406" s="249" t="n">
        <f aca="false">+Q1406</f>
        <v>0</v>
      </c>
    </row>
    <row r="1407" customFormat="false" ht="12.75" hidden="false" customHeight="false" outlineLevel="0" collapsed="false">
      <c r="AO1407" s="0" t="n">
        <f aca="false">+A1407</f>
        <v>0</v>
      </c>
      <c r="AP1407" s="427" t="n">
        <f aca="false">+B1407</f>
        <v>0</v>
      </c>
      <c r="AQ1407" s="248" t="n">
        <f aca="false">+D1407</f>
        <v>0</v>
      </c>
      <c r="AS1407" s="249" t="n">
        <f aca="false">+P1407</f>
        <v>0</v>
      </c>
      <c r="AT1407" s="249" t="n">
        <f aca="false">+Q1407</f>
        <v>0</v>
      </c>
    </row>
    <row r="1408" customFormat="false" ht="12.75" hidden="false" customHeight="false" outlineLevel="0" collapsed="false">
      <c r="AO1408" s="0" t="n">
        <f aca="false">+A1408</f>
        <v>0</v>
      </c>
      <c r="AP1408" s="427" t="n">
        <f aca="false">+B1408</f>
        <v>0</v>
      </c>
      <c r="AQ1408" s="248" t="n">
        <f aca="false">+D1408</f>
        <v>0</v>
      </c>
      <c r="AS1408" s="249" t="n">
        <f aca="false">+P1408</f>
        <v>0</v>
      </c>
      <c r="AT1408" s="249" t="n">
        <f aca="false">+Q1408</f>
        <v>0</v>
      </c>
    </row>
    <row r="1409" customFormat="false" ht="12.75" hidden="false" customHeight="false" outlineLevel="0" collapsed="false">
      <c r="AO1409" s="0" t="n">
        <f aca="false">+A1409</f>
        <v>0</v>
      </c>
      <c r="AP1409" s="427" t="n">
        <f aca="false">+B1409</f>
        <v>0</v>
      </c>
      <c r="AQ1409" s="248" t="n">
        <f aca="false">+D1409</f>
        <v>0</v>
      </c>
      <c r="AS1409" s="249" t="n">
        <f aca="false">+P1409</f>
        <v>0</v>
      </c>
      <c r="AT1409" s="249" t="n">
        <f aca="false">+Q1409</f>
        <v>0</v>
      </c>
    </row>
    <row r="1410" customFormat="false" ht="12.75" hidden="false" customHeight="false" outlineLevel="0" collapsed="false">
      <c r="AO1410" s="0" t="n">
        <f aca="false">+A1410</f>
        <v>0</v>
      </c>
      <c r="AP1410" s="427" t="n">
        <f aca="false">+B1410</f>
        <v>0</v>
      </c>
      <c r="AQ1410" s="248" t="n">
        <f aca="false">+D1410</f>
        <v>0</v>
      </c>
      <c r="AS1410" s="249" t="n">
        <f aca="false">+P1410</f>
        <v>0</v>
      </c>
      <c r="AT1410" s="249" t="n">
        <f aca="false">+Q1410</f>
        <v>0</v>
      </c>
    </row>
    <row r="1411" customFormat="false" ht="12.75" hidden="false" customHeight="false" outlineLevel="0" collapsed="false">
      <c r="AO1411" s="0" t="n">
        <f aca="false">+A1411</f>
        <v>0</v>
      </c>
      <c r="AP1411" s="427" t="n">
        <f aca="false">+B1411</f>
        <v>0</v>
      </c>
      <c r="AQ1411" s="248" t="n">
        <f aca="false">+D1411</f>
        <v>0</v>
      </c>
      <c r="AS1411" s="249" t="n">
        <f aca="false">+P1411</f>
        <v>0</v>
      </c>
      <c r="AT1411" s="249" t="n">
        <f aca="false">+Q1411</f>
        <v>0</v>
      </c>
    </row>
    <row r="1412" customFormat="false" ht="12.75" hidden="false" customHeight="false" outlineLevel="0" collapsed="false">
      <c r="AO1412" s="0" t="n">
        <f aca="false">+A1412</f>
        <v>0</v>
      </c>
      <c r="AP1412" s="427" t="n">
        <f aca="false">+B1412</f>
        <v>0</v>
      </c>
      <c r="AQ1412" s="248" t="n">
        <f aca="false">+D1412</f>
        <v>0</v>
      </c>
      <c r="AS1412" s="249" t="n">
        <f aca="false">+P1412</f>
        <v>0</v>
      </c>
      <c r="AT1412" s="249" t="n">
        <f aca="false">+Q1412</f>
        <v>0</v>
      </c>
    </row>
    <row r="1413" customFormat="false" ht="12.75" hidden="false" customHeight="false" outlineLevel="0" collapsed="false">
      <c r="AO1413" s="0" t="n">
        <f aca="false">+A1413</f>
        <v>0</v>
      </c>
      <c r="AP1413" s="427" t="n">
        <f aca="false">+B1413</f>
        <v>0</v>
      </c>
      <c r="AQ1413" s="248" t="n">
        <f aca="false">+D1413</f>
        <v>0</v>
      </c>
      <c r="AS1413" s="249" t="n">
        <f aca="false">+P1413</f>
        <v>0</v>
      </c>
      <c r="AT1413" s="249" t="n">
        <f aca="false">+Q1413</f>
        <v>0</v>
      </c>
    </row>
    <row r="1414" customFormat="false" ht="12.75" hidden="false" customHeight="false" outlineLevel="0" collapsed="false">
      <c r="AO1414" s="0" t="n">
        <f aca="false">+A1414</f>
        <v>0</v>
      </c>
      <c r="AP1414" s="427" t="n">
        <f aca="false">+B1414</f>
        <v>0</v>
      </c>
      <c r="AQ1414" s="248" t="n">
        <f aca="false">+D1414</f>
        <v>0</v>
      </c>
      <c r="AS1414" s="249" t="n">
        <f aca="false">+P1414</f>
        <v>0</v>
      </c>
      <c r="AT1414" s="249" t="n">
        <f aca="false">+Q1414</f>
        <v>0</v>
      </c>
    </row>
    <row r="1415" customFormat="false" ht="12.75" hidden="false" customHeight="false" outlineLevel="0" collapsed="false">
      <c r="AO1415" s="0" t="n">
        <f aca="false">+A1415</f>
        <v>0</v>
      </c>
      <c r="AP1415" s="427" t="n">
        <f aca="false">+B1415</f>
        <v>0</v>
      </c>
      <c r="AQ1415" s="248" t="n">
        <f aca="false">+D1415</f>
        <v>0</v>
      </c>
      <c r="AS1415" s="249" t="n">
        <f aca="false">+P1415</f>
        <v>0</v>
      </c>
      <c r="AT1415" s="249" t="n">
        <f aca="false">+Q1415</f>
        <v>0</v>
      </c>
    </row>
    <row r="1416" customFormat="false" ht="12.75" hidden="false" customHeight="false" outlineLevel="0" collapsed="false">
      <c r="AO1416" s="0" t="n">
        <f aca="false">+A1416</f>
        <v>0</v>
      </c>
      <c r="AP1416" s="427" t="n">
        <f aca="false">+B1416</f>
        <v>0</v>
      </c>
      <c r="AQ1416" s="248" t="n">
        <f aca="false">+D1416</f>
        <v>0</v>
      </c>
      <c r="AS1416" s="249" t="n">
        <f aca="false">+P1416</f>
        <v>0</v>
      </c>
      <c r="AT1416" s="249" t="n">
        <f aca="false">+Q1416</f>
        <v>0</v>
      </c>
    </row>
    <row r="1417" customFormat="false" ht="12.75" hidden="false" customHeight="false" outlineLevel="0" collapsed="false">
      <c r="AO1417" s="0" t="n">
        <f aca="false">+A1417</f>
        <v>0</v>
      </c>
      <c r="AP1417" s="427" t="n">
        <f aca="false">+B1417</f>
        <v>0</v>
      </c>
      <c r="AQ1417" s="248" t="n">
        <f aca="false">+D1417</f>
        <v>0</v>
      </c>
      <c r="AS1417" s="249" t="n">
        <f aca="false">+P1417</f>
        <v>0</v>
      </c>
      <c r="AT1417" s="249" t="n">
        <f aca="false">+Q1417</f>
        <v>0</v>
      </c>
    </row>
    <row r="1418" customFormat="false" ht="12.75" hidden="false" customHeight="false" outlineLevel="0" collapsed="false">
      <c r="AO1418" s="0" t="n">
        <f aca="false">+A1418</f>
        <v>0</v>
      </c>
      <c r="AP1418" s="427" t="n">
        <f aca="false">+B1418</f>
        <v>0</v>
      </c>
      <c r="AQ1418" s="248" t="n">
        <f aca="false">+D1418</f>
        <v>0</v>
      </c>
      <c r="AS1418" s="249" t="n">
        <f aca="false">+P1418</f>
        <v>0</v>
      </c>
      <c r="AT1418" s="249" t="n">
        <f aca="false">+Q1418</f>
        <v>0</v>
      </c>
    </row>
    <row r="1419" customFormat="false" ht="12.75" hidden="false" customHeight="false" outlineLevel="0" collapsed="false">
      <c r="AO1419" s="0" t="n">
        <f aca="false">+A1419</f>
        <v>0</v>
      </c>
      <c r="AP1419" s="427" t="n">
        <f aca="false">+B1419</f>
        <v>0</v>
      </c>
      <c r="AQ1419" s="248" t="n">
        <f aca="false">+D1419</f>
        <v>0</v>
      </c>
      <c r="AS1419" s="249" t="n">
        <f aca="false">+P1419</f>
        <v>0</v>
      </c>
      <c r="AT1419" s="249" t="n">
        <f aca="false">+Q1419</f>
        <v>0</v>
      </c>
    </row>
    <row r="1420" customFormat="false" ht="12.75" hidden="false" customHeight="false" outlineLevel="0" collapsed="false">
      <c r="AO1420" s="0" t="n">
        <f aca="false">+A1420</f>
        <v>0</v>
      </c>
      <c r="AP1420" s="427" t="n">
        <f aca="false">+B1420</f>
        <v>0</v>
      </c>
      <c r="AQ1420" s="248" t="n">
        <f aca="false">+D1420</f>
        <v>0</v>
      </c>
      <c r="AS1420" s="249" t="n">
        <f aca="false">+P1420</f>
        <v>0</v>
      </c>
      <c r="AT1420" s="249" t="n">
        <f aca="false">+Q1420</f>
        <v>0</v>
      </c>
    </row>
    <row r="1421" customFormat="false" ht="12.75" hidden="false" customHeight="false" outlineLevel="0" collapsed="false">
      <c r="AO1421" s="0" t="n">
        <f aca="false">+A1421</f>
        <v>0</v>
      </c>
      <c r="AP1421" s="427" t="n">
        <f aca="false">+B1421</f>
        <v>0</v>
      </c>
      <c r="AQ1421" s="248" t="n">
        <f aca="false">+D1421</f>
        <v>0</v>
      </c>
      <c r="AS1421" s="249" t="n">
        <f aca="false">+P1421</f>
        <v>0</v>
      </c>
      <c r="AT1421" s="249" t="n">
        <f aca="false">+Q1421</f>
        <v>0</v>
      </c>
    </row>
    <row r="1422" customFormat="false" ht="12.75" hidden="false" customHeight="false" outlineLevel="0" collapsed="false">
      <c r="AO1422" s="0" t="n">
        <f aca="false">+A1422</f>
        <v>0</v>
      </c>
      <c r="AP1422" s="427" t="n">
        <f aca="false">+B1422</f>
        <v>0</v>
      </c>
      <c r="AQ1422" s="248" t="n">
        <f aca="false">+D1422</f>
        <v>0</v>
      </c>
      <c r="AS1422" s="249" t="n">
        <f aca="false">+P1422</f>
        <v>0</v>
      </c>
      <c r="AT1422" s="249" t="n">
        <f aca="false">+Q1422</f>
        <v>0</v>
      </c>
    </row>
    <row r="1423" customFormat="false" ht="12.75" hidden="false" customHeight="false" outlineLevel="0" collapsed="false">
      <c r="AO1423" s="0" t="n">
        <f aca="false">+A1423</f>
        <v>0</v>
      </c>
      <c r="AP1423" s="427" t="n">
        <f aca="false">+B1423</f>
        <v>0</v>
      </c>
      <c r="AQ1423" s="248" t="n">
        <f aca="false">+D1423</f>
        <v>0</v>
      </c>
      <c r="AS1423" s="249" t="n">
        <f aca="false">+P1423</f>
        <v>0</v>
      </c>
      <c r="AT1423" s="249" t="n">
        <f aca="false">+Q1423</f>
        <v>0</v>
      </c>
    </row>
    <row r="1424" customFormat="false" ht="12.75" hidden="false" customHeight="false" outlineLevel="0" collapsed="false">
      <c r="AO1424" s="0" t="n">
        <f aca="false">+A1424</f>
        <v>0</v>
      </c>
      <c r="AP1424" s="427" t="n">
        <f aca="false">+B1424</f>
        <v>0</v>
      </c>
      <c r="AQ1424" s="248" t="n">
        <f aca="false">+D1424</f>
        <v>0</v>
      </c>
      <c r="AS1424" s="249" t="n">
        <f aca="false">+P1424</f>
        <v>0</v>
      </c>
      <c r="AT1424" s="249" t="n">
        <f aca="false">+Q1424</f>
        <v>0</v>
      </c>
    </row>
    <row r="1425" customFormat="false" ht="12.75" hidden="false" customHeight="false" outlineLevel="0" collapsed="false">
      <c r="AO1425" s="0" t="n">
        <f aca="false">+A1425</f>
        <v>0</v>
      </c>
      <c r="AP1425" s="427" t="n">
        <f aca="false">+B1425</f>
        <v>0</v>
      </c>
      <c r="AQ1425" s="248" t="n">
        <f aca="false">+D1425</f>
        <v>0</v>
      </c>
      <c r="AS1425" s="249" t="n">
        <f aca="false">+P1425</f>
        <v>0</v>
      </c>
      <c r="AT1425" s="249" t="n">
        <f aca="false">+Q1425</f>
        <v>0</v>
      </c>
    </row>
    <row r="1426" customFormat="false" ht="12.75" hidden="false" customHeight="false" outlineLevel="0" collapsed="false">
      <c r="AO1426" s="0" t="n">
        <f aca="false">+A1426</f>
        <v>0</v>
      </c>
      <c r="AP1426" s="427" t="n">
        <f aca="false">+B1426</f>
        <v>0</v>
      </c>
      <c r="AQ1426" s="248" t="n">
        <f aca="false">+D1426</f>
        <v>0</v>
      </c>
      <c r="AS1426" s="249" t="n">
        <f aca="false">+P1426</f>
        <v>0</v>
      </c>
      <c r="AT1426" s="249" t="n">
        <f aca="false">+Q1426</f>
        <v>0</v>
      </c>
    </row>
    <row r="1427" customFormat="false" ht="12.75" hidden="false" customHeight="false" outlineLevel="0" collapsed="false">
      <c r="AO1427" s="0" t="n">
        <f aca="false">+A1427</f>
        <v>0</v>
      </c>
      <c r="AP1427" s="427" t="n">
        <f aca="false">+B1427</f>
        <v>0</v>
      </c>
      <c r="AQ1427" s="248" t="n">
        <f aca="false">+D1427</f>
        <v>0</v>
      </c>
      <c r="AS1427" s="249" t="n">
        <f aca="false">+P1427</f>
        <v>0</v>
      </c>
      <c r="AT1427" s="249" t="n">
        <f aca="false">+Q1427</f>
        <v>0</v>
      </c>
    </row>
    <row r="1428" customFormat="false" ht="12.75" hidden="false" customHeight="false" outlineLevel="0" collapsed="false">
      <c r="AO1428" s="0" t="n">
        <f aca="false">+A1428</f>
        <v>0</v>
      </c>
      <c r="AP1428" s="427" t="n">
        <f aca="false">+B1428</f>
        <v>0</v>
      </c>
      <c r="AQ1428" s="248" t="n">
        <f aca="false">+D1428</f>
        <v>0</v>
      </c>
      <c r="AS1428" s="249" t="n">
        <f aca="false">+P1428</f>
        <v>0</v>
      </c>
      <c r="AT1428" s="249" t="n">
        <f aca="false">+Q1428</f>
        <v>0</v>
      </c>
    </row>
    <row r="1429" customFormat="false" ht="12.75" hidden="false" customHeight="false" outlineLevel="0" collapsed="false">
      <c r="AO1429" s="0" t="n">
        <f aca="false">+A1429</f>
        <v>0</v>
      </c>
      <c r="AP1429" s="427" t="n">
        <f aca="false">+B1429</f>
        <v>0</v>
      </c>
      <c r="AQ1429" s="248" t="n">
        <f aca="false">+D1429</f>
        <v>0</v>
      </c>
      <c r="AS1429" s="249" t="n">
        <f aca="false">+P1429</f>
        <v>0</v>
      </c>
      <c r="AT1429" s="249" t="n">
        <f aca="false">+Q1429</f>
        <v>0</v>
      </c>
    </row>
    <row r="1430" customFormat="false" ht="12.75" hidden="false" customHeight="false" outlineLevel="0" collapsed="false">
      <c r="AO1430" s="0" t="n">
        <f aca="false">+A1430</f>
        <v>0</v>
      </c>
      <c r="AP1430" s="427" t="n">
        <f aca="false">+B1430</f>
        <v>0</v>
      </c>
      <c r="AQ1430" s="248" t="n">
        <f aca="false">+D1430</f>
        <v>0</v>
      </c>
      <c r="AS1430" s="249" t="n">
        <f aca="false">+P1430</f>
        <v>0</v>
      </c>
      <c r="AT1430" s="249" t="n">
        <f aca="false">+Q1430</f>
        <v>0</v>
      </c>
    </row>
    <row r="1431" customFormat="false" ht="12.75" hidden="false" customHeight="false" outlineLevel="0" collapsed="false">
      <c r="AO1431" s="0" t="n">
        <f aca="false">+A1431</f>
        <v>0</v>
      </c>
      <c r="AP1431" s="427" t="n">
        <f aca="false">+B1431</f>
        <v>0</v>
      </c>
      <c r="AQ1431" s="248" t="n">
        <f aca="false">+D1431</f>
        <v>0</v>
      </c>
      <c r="AS1431" s="249" t="n">
        <f aca="false">+P1431</f>
        <v>0</v>
      </c>
      <c r="AT1431" s="249" t="n">
        <f aca="false">+Q1431</f>
        <v>0</v>
      </c>
    </row>
    <row r="1432" customFormat="false" ht="12.75" hidden="false" customHeight="false" outlineLevel="0" collapsed="false">
      <c r="AO1432" s="0" t="n">
        <f aca="false">+A1432</f>
        <v>0</v>
      </c>
      <c r="AP1432" s="427" t="n">
        <f aca="false">+B1432</f>
        <v>0</v>
      </c>
      <c r="AQ1432" s="248" t="n">
        <f aca="false">+D1432</f>
        <v>0</v>
      </c>
      <c r="AS1432" s="249" t="n">
        <f aca="false">+P1432</f>
        <v>0</v>
      </c>
      <c r="AT1432" s="249" t="n">
        <f aca="false">+Q1432</f>
        <v>0</v>
      </c>
    </row>
    <row r="1433" customFormat="false" ht="12.75" hidden="false" customHeight="false" outlineLevel="0" collapsed="false">
      <c r="AO1433" s="0" t="n">
        <f aca="false">+A1433</f>
        <v>0</v>
      </c>
      <c r="AP1433" s="427" t="n">
        <f aca="false">+B1433</f>
        <v>0</v>
      </c>
      <c r="AQ1433" s="248" t="n">
        <f aca="false">+D1433</f>
        <v>0</v>
      </c>
      <c r="AS1433" s="249" t="n">
        <f aca="false">+P1433</f>
        <v>0</v>
      </c>
      <c r="AT1433" s="249" t="n">
        <f aca="false">+Q1433</f>
        <v>0</v>
      </c>
    </row>
    <row r="1434" customFormat="false" ht="12.75" hidden="false" customHeight="false" outlineLevel="0" collapsed="false">
      <c r="AO1434" s="0" t="n">
        <f aca="false">+A1434</f>
        <v>0</v>
      </c>
      <c r="AP1434" s="427" t="n">
        <f aca="false">+B1434</f>
        <v>0</v>
      </c>
      <c r="AQ1434" s="248" t="n">
        <f aca="false">+D1434</f>
        <v>0</v>
      </c>
      <c r="AS1434" s="249" t="n">
        <f aca="false">+P1434</f>
        <v>0</v>
      </c>
      <c r="AT1434" s="249" t="n">
        <f aca="false">+Q1434</f>
        <v>0</v>
      </c>
    </row>
    <row r="1435" customFormat="false" ht="12.75" hidden="false" customHeight="false" outlineLevel="0" collapsed="false">
      <c r="AO1435" s="0" t="n">
        <f aca="false">+A1435</f>
        <v>0</v>
      </c>
      <c r="AP1435" s="427" t="n">
        <f aca="false">+B1435</f>
        <v>0</v>
      </c>
      <c r="AQ1435" s="248" t="n">
        <f aca="false">+D1435</f>
        <v>0</v>
      </c>
      <c r="AS1435" s="249" t="n">
        <f aca="false">+P1435</f>
        <v>0</v>
      </c>
      <c r="AT1435" s="249" t="n">
        <f aca="false">+Q1435</f>
        <v>0</v>
      </c>
    </row>
    <row r="1436" customFormat="false" ht="12.75" hidden="false" customHeight="false" outlineLevel="0" collapsed="false">
      <c r="AO1436" s="0" t="n">
        <f aca="false">+A1436</f>
        <v>0</v>
      </c>
      <c r="AP1436" s="427" t="n">
        <f aca="false">+B1436</f>
        <v>0</v>
      </c>
      <c r="AQ1436" s="248" t="n">
        <f aca="false">+D1436</f>
        <v>0</v>
      </c>
      <c r="AS1436" s="249" t="n">
        <f aca="false">+P1436</f>
        <v>0</v>
      </c>
      <c r="AT1436" s="249" t="n">
        <f aca="false">+Q1436</f>
        <v>0</v>
      </c>
    </row>
    <row r="1437" customFormat="false" ht="12.75" hidden="false" customHeight="false" outlineLevel="0" collapsed="false">
      <c r="AO1437" s="0" t="n">
        <f aca="false">+A1437</f>
        <v>0</v>
      </c>
      <c r="AP1437" s="427" t="n">
        <f aca="false">+B1437</f>
        <v>0</v>
      </c>
      <c r="AQ1437" s="248" t="n">
        <f aca="false">+D1437</f>
        <v>0</v>
      </c>
      <c r="AS1437" s="249" t="n">
        <f aca="false">+P1437</f>
        <v>0</v>
      </c>
      <c r="AT1437" s="249" t="n">
        <f aca="false">+Q1437</f>
        <v>0</v>
      </c>
    </row>
    <row r="1438" customFormat="false" ht="12.75" hidden="false" customHeight="false" outlineLevel="0" collapsed="false">
      <c r="AO1438" s="0" t="n">
        <f aca="false">+A1438</f>
        <v>0</v>
      </c>
      <c r="AP1438" s="427" t="n">
        <f aca="false">+B1438</f>
        <v>0</v>
      </c>
      <c r="AQ1438" s="248" t="n">
        <f aca="false">+D1438</f>
        <v>0</v>
      </c>
      <c r="AS1438" s="249" t="n">
        <f aca="false">+P1438</f>
        <v>0</v>
      </c>
      <c r="AT1438" s="249" t="n">
        <f aca="false">+Q1438</f>
        <v>0</v>
      </c>
    </row>
    <row r="1439" customFormat="false" ht="12.75" hidden="false" customHeight="false" outlineLevel="0" collapsed="false">
      <c r="AO1439" s="0" t="n">
        <f aca="false">+A1439</f>
        <v>0</v>
      </c>
      <c r="AP1439" s="427" t="n">
        <f aca="false">+B1439</f>
        <v>0</v>
      </c>
      <c r="AQ1439" s="248" t="n">
        <f aca="false">+D1439</f>
        <v>0</v>
      </c>
      <c r="AS1439" s="249" t="n">
        <f aca="false">+P1439</f>
        <v>0</v>
      </c>
      <c r="AT1439" s="249" t="n">
        <f aca="false">+Q1439</f>
        <v>0</v>
      </c>
    </row>
    <row r="1440" customFormat="false" ht="12.75" hidden="false" customHeight="false" outlineLevel="0" collapsed="false">
      <c r="AO1440" s="0" t="n">
        <f aca="false">+A1440</f>
        <v>0</v>
      </c>
      <c r="AP1440" s="427" t="n">
        <f aca="false">+B1440</f>
        <v>0</v>
      </c>
      <c r="AQ1440" s="248" t="n">
        <f aca="false">+D1440</f>
        <v>0</v>
      </c>
      <c r="AS1440" s="249" t="n">
        <f aca="false">+P1440</f>
        <v>0</v>
      </c>
      <c r="AT1440" s="249" t="n">
        <f aca="false">+Q1440</f>
        <v>0</v>
      </c>
    </row>
    <row r="1441" customFormat="false" ht="12.75" hidden="false" customHeight="false" outlineLevel="0" collapsed="false">
      <c r="AO1441" s="0" t="n">
        <f aca="false">+A1441</f>
        <v>0</v>
      </c>
      <c r="AP1441" s="427" t="n">
        <f aca="false">+B1441</f>
        <v>0</v>
      </c>
      <c r="AQ1441" s="248" t="n">
        <f aca="false">+D1441</f>
        <v>0</v>
      </c>
      <c r="AS1441" s="249" t="n">
        <f aca="false">+P1441</f>
        <v>0</v>
      </c>
      <c r="AT1441" s="249" t="n">
        <f aca="false">+Q1441</f>
        <v>0</v>
      </c>
    </row>
    <row r="1442" customFormat="false" ht="12.75" hidden="false" customHeight="false" outlineLevel="0" collapsed="false">
      <c r="AO1442" s="0" t="n">
        <f aca="false">+A1442</f>
        <v>0</v>
      </c>
      <c r="AP1442" s="427" t="n">
        <f aca="false">+B1442</f>
        <v>0</v>
      </c>
      <c r="AQ1442" s="248" t="n">
        <f aca="false">+D1442</f>
        <v>0</v>
      </c>
      <c r="AS1442" s="249" t="n">
        <f aca="false">+P1442</f>
        <v>0</v>
      </c>
      <c r="AT1442" s="249" t="n">
        <f aca="false">+Q1442</f>
        <v>0</v>
      </c>
    </row>
    <row r="1443" customFormat="false" ht="12.75" hidden="false" customHeight="false" outlineLevel="0" collapsed="false">
      <c r="AO1443" s="0" t="n">
        <f aca="false">+A1443</f>
        <v>0</v>
      </c>
      <c r="AP1443" s="427" t="n">
        <f aca="false">+B1443</f>
        <v>0</v>
      </c>
      <c r="AQ1443" s="248" t="n">
        <f aca="false">+D1443</f>
        <v>0</v>
      </c>
      <c r="AS1443" s="249" t="n">
        <f aca="false">+P1443</f>
        <v>0</v>
      </c>
      <c r="AT1443" s="249" t="n">
        <f aca="false">+Q1443</f>
        <v>0</v>
      </c>
    </row>
    <row r="1444" customFormat="false" ht="12.75" hidden="false" customHeight="false" outlineLevel="0" collapsed="false">
      <c r="AO1444" s="0" t="n">
        <f aca="false">+A1444</f>
        <v>0</v>
      </c>
      <c r="AP1444" s="427" t="n">
        <f aca="false">+B1444</f>
        <v>0</v>
      </c>
      <c r="AQ1444" s="248" t="n">
        <f aca="false">+D1444</f>
        <v>0</v>
      </c>
      <c r="AS1444" s="249" t="n">
        <f aca="false">+P1444</f>
        <v>0</v>
      </c>
      <c r="AT1444" s="249" t="n">
        <f aca="false">+Q1444</f>
        <v>0</v>
      </c>
    </row>
    <row r="1445" customFormat="false" ht="12.75" hidden="false" customHeight="false" outlineLevel="0" collapsed="false">
      <c r="AO1445" s="0" t="n">
        <f aca="false">+A1445</f>
        <v>0</v>
      </c>
      <c r="AP1445" s="427" t="n">
        <f aca="false">+B1445</f>
        <v>0</v>
      </c>
      <c r="AQ1445" s="248" t="n">
        <f aca="false">+D1445</f>
        <v>0</v>
      </c>
      <c r="AS1445" s="249" t="n">
        <f aca="false">+P1445</f>
        <v>0</v>
      </c>
      <c r="AT1445" s="249" t="n">
        <f aca="false">+Q1445</f>
        <v>0</v>
      </c>
    </row>
    <row r="1446" customFormat="false" ht="12.75" hidden="false" customHeight="false" outlineLevel="0" collapsed="false">
      <c r="AO1446" s="0" t="n">
        <f aca="false">+A1446</f>
        <v>0</v>
      </c>
      <c r="AP1446" s="427" t="n">
        <f aca="false">+B1446</f>
        <v>0</v>
      </c>
      <c r="AQ1446" s="248" t="n">
        <f aca="false">+D1446</f>
        <v>0</v>
      </c>
      <c r="AS1446" s="249" t="n">
        <f aca="false">+P1446</f>
        <v>0</v>
      </c>
      <c r="AT1446" s="249" t="n">
        <f aca="false">+Q1446</f>
        <v>0</v>
      </c>
    </row>
    <row r="1447" customFormat="false" ht="12.75" hidden="false" customHeight="false" outlineLevel="0" collapsed="false">
      <c r="AO1447" s="0" t="n">
        <f aca="false">+A1447</f>
        <v>0</v>
      </c>
      <c r="AP1447" s="427" t="n">
        <f aca="false">+B1447</f>
        <v>0</v>
      </c>
      <c r="AQ1447" s="248" t="n">
        <f aca="false">+D1447</f>
        <v>0</v>
      </c>
      <c r="AS1447" s="249" t="n">
        <f aca="false">+P1447</f>
        <v>0</v>
      </c>
      <c r="AT1447" s="249" t="n">
        <f aca="false">+Q1447</f>
        <v>0</v>
      </c>
    </row>
    <row r="1448" customFormat="false" ht="12.75" hidden="false" customHeight="false" outlineLevel="0" collapsed="false">
      <c r="AO1448" s="0" t="n">
        <f aca="false">+A1448</f>
        <v>0</v>
      </c>
      <c r="AP1448" s="427" t="n">
        <f aca="false">+B1448</f>
        <v>0</v>
      </c>
      <c r="AQ1448" s="248" t="n">
        <f aca="false">+D1448</f>
        <v>0</v>
      </c>
      <c r="AS1448" s="249" t="n">
        <f aca="false">+P1448</f>
        <v>0</v>
      </c>
      <c r="AT1448" s="249" t="n">
        <f aca="false">+Q1448</f>
        <v>0</v>
      </c>
    </row>
    <row r="1449" customFormat="false" ht="12.75" hidden="false" customHeight="false" outlineLevel="0" collapsed="false">
      <c r="AO1449" s="0" t="n">
        <f aca="false">+A1449</f>
        <v>0</v>
      </c>
      <c r="AP1449" s="427" t="n">
        <f aca="false">+B1449</f>
        <v>0</v>
      </c>
      <c r="AQ1449" s="248" t="n">
        <f aca="false">+D1449</f>
        <v>0</v>
      </c>
      <c r="AS1449" s="249" t="n">
        <f aca="false">+P1449</f>
        <v>0</v>
      </c>
      <c r="AT1449" s="249" t="n">
        <f aca="false">+Q1449</f>
        <v>0</v>
      </c>
    </row>
    <row r="1450" customFormat="false" ht="12.75" hidden="false" customHeight="false" outlineLevel="0" collapsed="false">
      <c r="AO1450" s="0" t="n">
        <f aca="false">+A1450</f>
        <v>0</v>
      </c>
      <c r="AP1450" s="427" t="n">
        <f aca="false">+B1450</f>
        <v>0</v>
      </c>
      <c r="AQ1450" s="248" t="n">
        <f aca="false">+D1450</f>
        <v>0</v>
      </c>
      <c r="AS1450" s="249" t="n">
        <f aca="false">+P1450</f>
        <v>0</v>
      </c>
      <c r="AT1450" s="249" t="n">
        <f aca="false">+Q1450</f>
        <v>0</v>
      </c>
    </row>
    <row r="1451" customFormat="false" ht="12.75" hidden="false" customHeight="false" outlineLevel="0" collapsed="false">
      <c r="AO1451" s="0" t="n">
        <f aca="false">+A1451</f>
        <v>0</v>
      </c>
      <c r="AP1451" s="427" t="n">
        <f aca="false">+B1451</f>
        <v>0</v>
      </c>
      <c r="AQ1451" s="248" t="n">
        <f aca="false">+D1451</f>
        <v>0</v>
      </c>
      <c r="AS1451" s="249" t="n">
        <f aca="false">+P1451</f>
        <v>0</v>
      </c>
      <c r="AT1451" s="249" t="n">
        <f aca="false">+Q1451</f>
        <v>0</v>
      </c>
    </row>
    <row r="1452" customFormat="false" ht="12.75" hidden="false" customHeight="false" outlineLevel="0" collapsed="false">
      <c r="AO1452" s="0" t="n">
        <f aca="false">+A1452</f>
        <v>0</v>
      </c>
      <c r="AP1452" s="427" t="n">
        <f aca="false">+B1452</f>
        <v>0</v>
      </c>
      <c r="AQ1452" s="248" t="n">
        <f aca="false">+D1452</f>
        <v>0</v>
      </c>
      <c r="AS1452" s="249" t="n">
        <f aca="false">+P1452</f>
        <v>0</v>
      </c>
      <c r="AT1452" s="249" t="n">
        <f aca="false">+Q1452</f>
        <v>0</v>
      </c>
    </row>
    <row r="1453" customFormat="false" ht="12.75" hidden="false" customHeight="false" outlineLevel="0" collapsed="false">
      <c r="AO1453" s="0" t="n">
        <f aca="false">+A1453</f>
        <v>0</v>
      </c>
      <c r="AP1453" s="427" t="n">
        <f aca="false">+B1453</f>
        <v>0</v>
      </c>
      <c r="AQ1453" s="248" t="n">
        <f aca="false">+D1453</f>
        <v>0</v>
      </c>
      <c r="AS1453" s="249" t="n">
        <f aca="false">+P1453</f>
        <v>0</v>
      </c>
      <c r="AT1453" s="249" t="n">
        <f aca="false">+Q1453</f>
        <v>0</v>
      </c>
    </row>
    <row r="1454" customFormat="false" ht="12.75" hidden="false" customHeight="false" outlineLevel="0" collapsed="false">
      <c r="AO1454" s="0" t="n">
        <f aca="false">+A1454</f>
        <v>0</v>
      </c>
      <c r="AP1454" s="427" t="n">
        <f aca="false">+B1454</f>
        <v>0</v>
      </c>
      <c r="AQ1454" s="248" t="n">
        <f aca="false">+D1454</f>
        <v>0</v>
      </c>
      <c r="AS1454" s="249" t="n">
        <f aca="false">+P1454</f>
        <v>0</v>
      </c>
      <c r="AT1454" s="249" t="n">
        <f aca="false">+Q1454</f>
        <v>0</v>
      </c>
    </row>
    <row r="1455" customFormat="false" ht="12.75" hidden="false" customHeight="false" outlineLevel="0" collapsed="false">
      <c r="AO1455" s="0" t="n">
        <f aca="false">+A1455</f>
        <v>0</v>
      </c>
      <c r="AP1455" s="427" t="n">
        <f aca="false">+B1455</f>
        <v>0</v>
      </c>
      <c r="AQ1455" s="248" t="n">
        <f aca="false">+D1455</f>
        <v>0</v>
      </c>
      <c r="AS1455" s="249" t="n">
        <f aca="false">+P1455</f>
        <v>0</v>
      </c>
      <c r="AT1455" s="249" t="n">
        <f aca="false">+Q1455</f>
        <v>0</v>
      </c>
    </row>
    <row r="1456" customFormat="false" ht="12.75" hidden="false" customHeight="false" outlineLevel="0" collapsed="false">
      <c r="AO1456" s="0" t="n">
        <f aca="false">+A1456</f>
        <v>0</v>
      </c>
      <c r="AP1456" s="427" t="n">
        <f aca="false">+B1456</f>
        <v>0</v>
      </c>
      <c r="AQ1456" s="248" t="n">
        <f aca="false">+D1456</f>
        <v>0</v>
      </c>
      <c r="AS1456" s="249" t="n">
        <f aca="false">+P1456</f>
        <v>0</v>
      </c>
      <c r="AT1456" s="249" t="n">
        <f aca="false">+Q1456</f>
        <v>0</v>
      </c>
    </row>
    <row r="1457" customFormat="false" ht="12.75" hidden="false" customHeight="false" outlineLevel="0" collapsed="false">
      <c r="AO1457" s="0" t="n">
        <f aca="false">+A1457</f>
        <v>0</v>
      </c>
      <c r="AP1457" s="427" t="n">
        <f aca="false">+B1457</f>
        <v>0</v>
      </c>
      <c r="AQ1457" s="248" t="n">
        <f aca="false">+D1457</f>
        <v>0</v>
      </c>
      <c r="AS1457" s="249" t="n">
        <f aca="false">+P1457</f>
        <v>0</v>
      </c>
      <c r="AT1457" s="249" t="n">
        <f aca="false">+Q1457</f>
        <v>0</v>
      </c>
    </row>
    <row r="1458" customFormat="false" ht="12.75" hidden="false" customHeight="false" outlineLevel="0" collapsed="false">
      <c r="AO1458" s="0" t="n">
        <f aca="false">+A1458</f>
        <v>0</v>
      </c>
      <c r="AP1458" s="427" t="n">
        <f aca="false">+B1458</f>
        <v>0</v>
      </c>
      <c r="AQ1458" s="248" t="n">
        <f aca="false">+D1458</f>
        <v>0</v>
      </c>
      <c r="AS1458" s="249" t="n">
        <f aca="false">+P1458</f>
        <v>0</v>
      </c>
      <c r="AT1458" s="249" t="n">
        <f aca="false">+Q1458</f>
        <v>0</v>
      </c>
    </row>
    <row r="1459" customFormat="false" ht="12.75" hidden="false" customHeight="false" outlineLevel="0" collapsed="false">
      <c r="AO1459" s="0" t="n">
        <f aca="false">+A1459</f>
        <v>0</v>
      </c>
      <c r="AP1459" s="427" t="n">
        <f aca="false">+B1459</f>
        <v>0</v>
      </c>
      <c r="AQ1459" s="248" t="n">
        <f aca="false">+D1459</f>
        <v>0</v>
      </c>
      <c r="AS1459" s="249" t="n">
        <f aca="false">+P1459</f>
        <v>0</v>
      </c>
      <c r="AT1459" s="249" t="n">
        <f aca="false">+Q1459</f>
        <v>0</v>
      </c>
    </row>
    <row r="1460" customFormat="false" ht="12.75" hidden="false" customHeight="false" outlineLevel="0" collapsed="false">
      <c r="AO1460" s="0" t="n">
        <f aca="false">+A1460</f>
        <v>0</v>
      </c>
      <c r="AP1460" s="427" t="n">
        <f aca="false">+B1460</f>
        <v>0</v>
      </c>
      <c r="AQ1460" s="248" t="n">
        <f aca="false">+D1460</f>
        <v>0</v>
      </c>
      <c r="AS1460" s="249" t="n">
        <f aca="false">+P1460</f>
        <v>0</v>
      </c>
      <c r="AT1460" s="249" t="n">
        <f aca="false">+Q1460</f>
        <v>0</v>
      </c>
    </row>
    <row r="1461" customFormat="false" ht="12.75" hidden="false" customHeight="false" outlineLevel="0" collapsed="false">
      <c r="AO1461" s="0" t="n">
        <f aca="false">+A1461</f>
        <v>0</v>
      </c>
      <c r="AP1461" s="427" t="n">
        <f aca="false">+B1461</f>
        <v>0</v>
      </c>
      <c r="AQ1461" s="248" t="n">
        <f aca="false">+D1461</f>
        <v>0</v>
      </c>
      <c r="AS1461" s="249" t="n">
        <f aca="false">+P1461</f>
        <v>0</v>
      </c>
      <c r="AT1461" s="249" t="n">
        <f aca="false">+Q1461</f>
        <v>0</v>
      </c>
    </row>
    <row r="1462" customFormat="false" ht="12.75" hidden="false" customHeight="false" outlineLevel="0" collapsed="false">
      <c r="AO1462" s="0" t="n">
        <f aca="false">+A1462</f>
        <v>0</v>
      </c>
      <c r="AP1462" s="427" t="n">
        <f aca="false">+B1462</f>
        <v>0</v>
      </c>
      <c r="AQ1462" s="248" t="n">
        <f aca="false">+D1462</f>
        <v>0</v>
      </c>
      <c r="AS1462" s="249" t="n">
        <f aca="false">+P1462</f>
        <v>0</v>
      </c>
      <c r="AT1462" s="249" t="n">
        <f aca="false">+Q1462</f>
        <v>0</v>
      </c>
    </row>
    <row r="1463" customFormat="false" ht="12.75" hidden="false" customHeight="false" outlineLevel="0" collapsed="false">
      <c r="AO1463" s="0" t="n">
        <f aca="false">+A1463</f>
        <v>0</v>
      </c>
      <c r="AP1463" s="427" t="n">
        <f aca="false">+B1463</f>
        <v>0</v>
      </c>
      <c r="AQ1463" s="248" t="n">
        <f aca="false">+D1463</f>
        <v>0</v>
      </c>
      <c r="AS1463" s="249" t="n">
        <f aca="false">+P1463</f>
        <v>0</v>
      </c>
      <c r="AT1463" s="249" t="n">
        <f aca="false">+Q1463</f>
        <v>0</v>
      </c>
    </row>
    <row r="1464" customFormat="false" ht="12.75" hidden="false" customHeight="false" outlineLevel="0" collapsed="false">
      <c r="AO1464" s="0" t="n">
        <f aca="false">+A1464</f>
        <v>0</v>
      </c>
      <c r="AP1464" s="427" t="n">
        <f aca="false">+B1464</f>
        <v>0</v>
      </c>
      <c r="AQ1464" s="248" t="n">
        <f aca="false">+D1464</f>
        <v>0</v>
      </c>
      <c r="AS1464" s="249" t="n">
        <f aca="false">+P1464</f>
        <v>0</v>
      </c>
      <c r="AT1464" s="249" t="n">
        <f aca="false">+Q1464</f>
        <v>0</v>
      </c>
    </row>
    <row r="1465" customFormat="false" ht="12.75" hidden="false" customHeight="false" outlineLevel="0" collapsed="false">
      <c r="AO1465" s="0" t="n">
        <f aca="false">+A1465</f>
        <v>0</v>
      </c>
      <c r="AP1465" s="427" t="n">
        <f aca="false">+B1465</f>
        <v>0</v>
      </c>
      <c r="AQ1465" s="248" t="n">
        <f aca="false">+D1465</f>
        <v>0</v>
      </c>
      <c r="AS1465" s="249" t="n">
        <f aca="false">+P1465</f>
        <v>0</v>
      </c>
      <c r="AT1465" s="249" t="n">
        <f aca="false">+Q1465</f>
        <v>0</v>
      </c>
    </row>
    <row r="1466" customFormat="false" ht="12.75" hidden="false" customHeight="false" outlineLevel="0" collapsed="false">
      <c r="AO1466" s="0" t="n">
        <f aca="false">+A1466</f>
        <v>0</v>
      </c>
      <c r="AP1466" s="427" t="n">
        <f aca="false">+B1466</f>
        <v>0</v>
      </c>
      <c r="AQ1466" s="248" t="n">
        <f aca="false">+D1466</f>
        <v>0</v>
      </c>
      <c r="AS1466" s="249" t="n">
        <f aca="false">+P1466</f>
        <v>0</v>
      </c>
      <c r="AT1466" s="249" t="n">
        <f aca="false">+Q1466</f>
        <v>0</v>
      </c>
    </row>
    <row r="1467" customFormat="false" ht="12.75" hidden="false" customHeight="false" outlineLevel="0" collapsed="false">
      <c r="AO1467" s="0" t="n">
        <f aca="false">+A1467</f>
        <v>0</v>
      </c>
      <c r="AP1467" s="427" t="n">
        <f aca="false">+B1467</f>
        <v>0</v>
      </c>
      <c r="AQ1467" s="248" t="n">
        <f aca="false">+D1467</f>
        <v>0</v>
      </c>
      <c r="AS1467" s="249" t="n">
        <f aca="false">+P1467</f>
        <v>0</v>
      </c>
      <c r="AT1467" s="249" t="n">
        <f aca="false">+Q1467</f>
        <v>0</v>
      </c>
    </row>
    <row r="1468" customFormat="false" ht="12.75" hidden="false" customHeight="false" outlineLevel="0" collapsed="false">
      <c r="AO1468" s="0" t="n">
        <f aca="false">+A1468</f>
        <v>0</v>
      </c>
      <c r="AP1468" s="427" t="n">
        <f aca="false">+B1468</f>
        <v>0</v>
      </c>
      <c r="AQ1468" s="248" t="n">
        <f aca="false">+D1468</f>
        <v>0</v>
      </c>
      <c r="AS1468" s="249" t="n">
        <f aca="false">+P1468</f>
        <v>0</v>
      </c>
      <c r="AT1468" s="249" t="n">
        <f aca="false">+Q1468</f>
        <v>0</v>
      </c>
    </row>
    <row r="1469" customFormat="false" ht="12.75" hidden="false" customHeight="false" outlineLevel="0" collapsed="false">
      <c r="AO1469" s="0" t="n">
        <f aca="false">+A1469</f>
        <v>0</v>
      </c>
      <c r="AP1469" s="427" t="n">
        <f aca="false">+B1469</f>
        <v>0</v>
      </c>
      <c r="AQ1469" s="248" t="n">
        <f aca="false">+D1469</f>
        <v>0</v>
      </c>
      <c r="AS1469" s="249" t="n">
        <f aca="false">+P1469</f>
        <v>0</v>
      </c>
      <c r="AT1469" s="249" t="n">
        <f aca="false">+Q1469</f>
        <v>0</v>
      </c>
    </row>
    <row r="1470" customFormat="false" ht="12.75" hidden="false" customHeight="false" outlineLevel="0" collapsed="false">
      <c r="AO1470" s="0" t="n">
        <f aca="false">+A1470</f>
        <v>0</v>
      </c>
      <c r="AP1470" s="427" t="n">
        <f aca="false">+B1470</f>
        <v>0</v>
      </c>
      <c r="AQ1470" s="248" t="n">
        <f aca="false">+D1470</f>
        <v>0</v>
      </c>
      <c r="AS1470" s="249" t="n">
        <f aca="false">+P1470</f>
        <v>0</v>
      </c>
      <c r="AT1470" s="249" t="n">
        <f aca="false">+Q1470</f>
        <v>0</v>
      </c>
    </row>
    <row r="1471" customFormat="false" ht="12.75" hidden="false" customHeight="false" outlineLevel="0" collapsed="false">
      <c r="AO1471" s="0" t="n">
        <f aca="false">+A1471</f>
        <v>0</v>
      </c>
      <c r="AP1471" s="427" t="n">
        <f aca="false">+B1471</f>
        <v>0</v>
      </c>
      <c r="AQ1471" s="248" t="n">
        <f aca="false">+D1471</f>
        <v>0</v>
      </c>
      <c r="AS1471" s="249" t="n">
        <f aca="false">+P1471</f>
        <v>0</v>
      </c>
      <c r="AT1471" s="249" t="n">
        <f aca="false">+Q1471</f>
        <v>0</v>
      </c>
    </row>
    <row r="1472" customFormat="false" ht="12.75" hidden="false" customHeight="false" outlineLevel="0" collapsed="false">
      <c r="AO1472" s="0" t="n">
        <f aca="false">+A1472</f>
        <v>0</v>
      </c>
      <c r="AP1472" s="427" t="n">
        <f aca="false">+B1472</f>
        <v>0</v>
      </c>
      <c r="AQ1472" s="248" t="n">
        <f aca="false">+D1472</f>
        <v>0</v>
      </c>
      <c r="AS1472" s="249" t="n">
        <f aca="false">+P1472</f>
        <v>0</v>
      </c>
      <c r="AT1472" s="249" t="n">
        <f aca="false">+Q1472</f>
        <v>0</v>
      </c>
    </row>
    <row r="1473" customFormat="false" ht="12.75" hidden="false" customHeight="false" outlineLevel="0" collapsed="false">
      <c r="AO1473" s="0" t="n">
        <f aca="false">+A1473</f>
        <v>0</v>
      </c>
      <c r="AP1473" s="427" t="n">
        <f aca="false">+B1473</f>
        <v>0</v>
      </c>
      <c r="AQ1473" s="248" t="n">
        <f aca="false">+D1473</f>
        <v>0</v>
      </c>
      <c r="AS1473" s="249" t="n">
        <f aca="false">+P1473</f>
        <v>0</v>
      </c>
      <c r="AT1473" s="249" t="n">
        <f aca="false">+Q1473</f>
        <v>0</v>
      </c>
    </row>
    <row r="1474" customFormat="false" ht="12.75" hidden="false" customHeight="false" outlineLevel="0" collapsed="false">
      <c r="AO1474" s="0" t="n">
        <f aca="false">+A1474</f>
        <v>0</v>
      </c>
      <c r="AP1474" s="427" t="n">
        <f aca="false">+B1474</f>
        <v>0</v>
      </c>
      <c r="AQ1474" s="248" t="n">
        <f aca="false">+D1474</f>
        <v>0</v>
      </c>
      <c r="AS1474" s="249" t="n">
        <f aca="false">+P1474</f>
        <v>0</v>
      </c>
      <c r="AT1474" s="249" t="n">
        <f aca="false">+Q1474</f>
        <v>0</v>
      </c>
    </row>
    <row r="1475" customFormat="false" ht="12.75" hidden="false" customHeight="false" outlineLevel="0" collapsed="false">
      <c r="AO1475" s="0" t="n">
        <f aca="false">+A1475</f>
        <v>0</v>
      </c>
      <c r="AP1475" s="427" t="n">
        <f aca="false">+B1475</f>
        <v>0</v>
      </c>
      <c r="AQ1475" s="248" t="n">
        <f aca="false">+D1475</f>
        <v>0</v>
      </c>
      <c r="AS1475" s="249" t="n">
        <f aca="false">+P1475</f>
        <v>0</v>
      </c>
      <c r="AT1475" s="249" t="n">
        <f aca="false">+Q1475</f>
        <v>0</v>
      </c>
    </row>
    <row r="1476" customFormat="false" ht="12.75" hidden="false" customHeight="false" outlineLevel="0" collapsed="false">
      <c r="AO1476" s="0" t="n">
        <f aca="false">+A1476</f>
        <v>0</v>
      </c>
      <c r="AP1476" s="427" t="n">
        <f aca="false">+B1476</f>
        <v>0</v>
      </c>
      <c r="AQ1476" s="248" t="n">
        <f aca="false">+D1476</f>
        <v>0</v>
      </c>
      <c r="AS1476" s="249" t="n">
        <f aca="false">+P1476</f>
        <v>0</v>
      </c>
      <c r="AT1476" s="249" t="n">
        <f aca="false">+Q1476</f>
        <v>0</v>
      </c>
    </row>
    <row r="1477" customFormat="false" ht="12.75" hidden="false" customHeight="false" outlineLevel="0" collapsed="false">
      <c r="AO1477" s="0" t="n">
        <f aca="false">+A1477</f>
        <v>0</v>
      </c>
      <c r="AP1477" s="427" t="n">
        <f aca="false">+B1477</f>
        <v>0</v>
      </c>
      <c r="AQ1477" s="248" t="n">
        <f aca="false">+D1477</f>
        <v>0</v>
      </c>
      <c r="AS1477" s="249" t="n">
        <f aca="false">+P1477</f>
        <v>0</v>
      </c>
      <c r="AT1477" s="249" t="n">
        <f aca="false">+Q1477</f>
        <v>0</v>
      </c>
    </row>
    <row r="1478" customFormat="false" ht="12.75" hidden="false" customHeight="false" outlineLevel="0" collapsed="false">
      <c r="AO1478" s="0" t="n">
        <f aca="false">+A1478</f>
        <v>0</v>
      </c>
      <c r="AP1478" s="427" t="n">
        <f aca="false">+B1478</f>
        <v>0</v>
      </c>
      <c r="AQ1478" s="248" t="n">
        <f aca="false">+D1478</f>
        <v>0</v>
      </c>
      <c r="AS1478" s="249" t="n">
        <f aca="false">+P1478</f>
        <v>0</v>
      </c>
      <c r="AT1478" s="249" t="n">
        <f aca="false">+Q1478</f>
        <v>0</v>
      </c>
    </row>
    <row r="1479" customFormat="false" ht="12.75" hidden="false" customHeight="false" outlineLevel="0" collapsed="false">
      <c r="AO1479" s="0" t="n">
        <f aca="false">+A1479</f>
        <v>0</v>
      </c>
      <c r="AP1479" s="427" t="n">
        <f aca="false">+B1479</f>
        <v>0</v>
      </c>
      <c r="AQ1479" s="248" t="n">
        <f aca="false">+D1479</f>
        <v>0</v>
      </c>
      <c r="AS1479" s="249" t="n">
        <f aca="false">+P1479</f>
        <v>0</v>
      </c>
      <c r="AT1479" s="249" t="n">
        <f aca="false">+Q1479</f>
        <v>0</v>
      </c>
    </row>
    <row r="1480" customFormat="false" ht="12.75" hidden="false" customHeight="false" outlineLevel="0" collapsed="false">
      <c r="AO1480" s="0" t="n">
        <f aca="false">+A1480</f>
        <v>0</v>
      </c>
      <c r="AP1480" s="427" t="n">
        <f aca="false">+B1480</f>
        <v>0</v>
      </c>
      <c r="AQ1480" s="248" t="n">
        <f aca="false">+D1480</f>
        <v>0</v>
      </c>
      <c r="AS1480" s="249" t="n">
        <f aca="false">+P1480</f>
        <v>0</v>
      </c>
      <c r="AT1480" s="249" t="n">
        <f aca="false">+Q1480</f>
        <v>0</v>
      </c>
    </row>
    <row r="1481" customFormat="false" ht="12.75" hidden="false" customHeight="false" outlineLevel="0" collapsed="false">
      <c r="AO1481" s="0" t="n">
        <f aca="false">+A1481</f>
        <v>0</v>
      </c>
      <c r="AP1481" s="427" t="n">
        <f aca="false">+B1481</f>
        <v>0</v>
      </c>
      <c r="AQ1481" s="248" t="n">
        <f aca="false">+D1481</f>
        <v>0</v>
      </c>
      <c r="AS1481" s="249" t="n">
        <f aca="false">+P1481</f>
        <v>0</v>
      </c>
      <c r="AT1481" s="249" t="n">
        <f aca="false">+Q1481</f>
        <v>0</v>
      </c>
    </row>
    <row r="1482" customFormat="false" ht="12.75" hidden="false" customHeight="false" outlineLevel="0" collapsed="false">
      <c r="AO1482" s="0" t="n">
        <f aca="false">+A1482</f>
        <v>0</v>
      </c>
      <c r="AP1482" s="427" t="n">
        <f aca="false">+B1482</f>
        <v>0</v>
      </c>
      <c r="AQ1482" s="248" t="n">
        <f aca="false">+D1482</f>
        <v>0</v>
      </c>
      <c r="AS1482" s="249" t="n">
        <f aca="false">+P1482</f>
        <v>0</v>
      </c>
      <c r="AT1482" s="249" t="n">
        <f aca="false">+Q1482</f>
        <v>0</v>
      </c>
    </row>
    <row r="1483" customFormat="false" ht="12.75" hidden="false" customHeight="false" outlineLevel="0" collapsed="false">
      <c r="AO1483" s="0" t="n">
        <f aca="false">+A1483</f>
        <v>0</v>
      </c>
      <c r="AP1483" s="427" t="n">
        <f aca="false">+B1483</f>
        <v>0</v>
      </c>
      <c r="AQ1483" s="248" t="n">
        <f aca="false">+D1483</f>
        <v>0</v>
      </c>
      <c r="AS1483" s="249" t="n">
        <f aca="false">+P1483</f>
        <v>0</v>
      </c>
      <c r="AT1483" s="249" t="n">
        <f aca="false">+Q1483</f>
        <v>0</v>
      </c>
    </row>
    <row r="1484" customFormat="false" ht="12.75" hidden="false" customHeight="false" outlineLevel="0" collapsed="false">
      <c r="AO1484" s="0" t="n">
        <f aca="false">+A1484</f>
        <v>0</v>
      </c>
      <c r="AP1484" s="427" t="n">
        <f aca="false">+B1484</f>
        <v>0</v>
      </c>
      <c r="AQ1484" s="248" t="n">
        <f aca="false">+D1484</f>
        <v>0</v>
      </c>
      <c r="AS1484" s="249" t="n">
        <f aca="false">+P1484</f>
        <v>0</v>
      </c>
      <c r="AT1484" s="249" t="n">
        <f aca="false">+Q1484</f>
        <v>0</v>
      </c>
    </row>
    <row r="1485" customFormat="false" ht="12.75" hidden="false" customHeight="false" outlineLevel="0" collapsed="false">
      <c r="AO1485" s="0" t="n">
        <f aca="false">+A1485</f>
        <v>0</v>
      </c>
      <c r="AP1485" s="427" t="n">
        <f aca="false">+B1485</f>
        <v>0</v>
      </c>
      <c r="AQ1485" s="248" t="n">
        <f aca="false">+D1485</f>
        <v>0</v>
      </c>
      <c r="AS1485" s="249" t="n">
        <f aca="false">+P1485</f>
        <v>0</v>
      </c>
      <c r="AT1485" s="249" t="n">
        <f aca="false">+Q1485</f>
        <v>0</v>
      </c>
    </row>
    <row r="1486" customFormat="false" ht="12.75" hidden="false" customHeight="false" outlineLevel="0" collapsed="false">
      <c r="AO1486" s="0" t="n">
        <f aca="false">+A1486</f>
        <v>0</v>
      </c>
      <c r="AP1486" s="427" t="n">
        <f aca="false">+B1486</f>
        <v>0</v>
      </c>
      <c r="AQ1486" s="248" t="n">
        <f aca="false">+D1486</f>
        <v>0</v>
      </c>
      <c r="AS1486" s="249" t="n">
        <f aca="false">+P1486</f>
        <v>0</v>
      </c>
      <c r="AT1486" s="249" t="n">
        <f aca="false">+Q1486</f>
        <v>0</v>
      </c>
    </row>
    <row r="1487" customFormat="false" ht="12.75" hidden="false" customHeight="false" outlineLevel="0" collapsed="false">
      <c r="AO1487" s="0" t="n">
        <f aca="false">+A1487</f>
        <v>0</v>
      </c>
      <c r="AP1487" s="427" t="n">
        <f aca="false">+B1487</f>
        <v>0</v>
      </c>
      <c r="AQ1487" s="248" t="n">
        <f aca="false">+D1487</f>
        <v>0</v>
      </c>
      <c r="AS1487" s="249" t="n">
        <f aca="false">+P1487</f>
        <v>0</v>
      </c>
      <c r="AT1487" s="249" t="n">
        <f aca="false">+Q1487</f>
        <v>0</v>
      </c>
    </row>
    <row r="1488" customFormat="false" ht="12.75" hidden="false" customHeight="false" outlineLevel="0" collapsed="false">
      <c r="AO1488" s="0" t="n">
        <f aca="false">+A1488</f>
        <v>0</v>
      </c>
      <c r="AP1488" s="427" t="n">
        <f aca="false">+B1488</f>
        <v>0</v>
      </c>
      <c r="AQ1488" s="248" t="n">
        <f aca="false">+D1488</f>
        <v>0</v>
      </c>
      <c r="AS1488" s="249" t="n">
        <f aca="false">+P1488</f>
        <v>0</v>
      </c>
      <c r="AT1488" s="249" t="n">
        <f aca="false">+Q1488</f>
        <v>0</v>
      </c>
    </row>
    <row r="1489" customFormat="false" ht="12.75" hidden="false" customHeight="false" outlineLevel="0" collapsed="false">
      <c r="AO1489" s="0" t="n">
        <f aca="false">+A1489</f>
        <v>0</v>
      </c>
      <c r="AP1489" s="427" t="n">
        <f aca="false">+B1489</f>
        <v>0</v>
      </c>
      <c r="AQ1489" s="248" t="n">
        <f aca="false">+D1489</f>
        <v>0</v>
      </c>
      <c r="AS1489" s="249" t="n">
        <f aca="false">+P1489</f>
        <v>0</v>
      </c>
      <c r="AT1489" s="249" t="n">
        <f aca="false">+Q1489</f>
        <v>0</v>
      </c>
    </row>
    <row r="1490" customFormat="false" ht="12.75" hidden="false" customHeight="false" outlineLevel="0" collapsed="false">
      <c r="AO1490" s="0" t="n">
        <f aca="false">+A1490</f>
        <v>0</v>
      </c>
      <c r="AP1490" s="427" t="n">
        <f aca="false">+B1490</f>
        <v>0</v>
      </c>
      <c r="AQ1490" s="248" t="n">
        <f aca="false">+D1490</f>
        <v>0</v>
      </c>
      <c r="AS1490" s="249" t="n">
        <f aca="false">+P1490</f>
        <v>0</v>
      </c>
      <c r="AT1490" s="249" t="n">
        <f aca="false">+Q1490</f>
        <v>0</v>
      </c>
    </row>
    <row r="1491" customFormat="false" ht="12.75" hidden="false" customHeight="false" outlineLevel="0" collapsed="false">
      <c r="AO1491" s="0" t="n">
        <f aca="false">+A1491</f>
        <v>0</v>
      </c>
      <c r="AP1491" s="427" t="n">
        <f aca="false">+B1491</f>
        <v>0</v>
      </c>
      <c r="AQ1491" s="248" t="n">
        <f aca="false">+D1491</f>
        <v>0</v>
      </c>
      <c r="AS1491" s="249" t="n">
        <f aca="false">+P1491</f>
        <v>0</v>
      </c>
      <c r="AT1491" s="249" t="n">
        <f aca="false">+Q1491</f>
        <v>0</v>
      </c>
    </row>
    <row r="1492" customFormat="false" ht="12.75" hidden="false" customHeight="false" outlineLevel="0" collapsed="false">
      <c r="AO1492" s="0" t="n">
        <f aca="false">+A1492</f>
        <v>0</v>
      </c>
      <c r="AP1492" s="427" t="n">
        <f aca="false">+B1492</f>
        <v>0</v>
      </c>
      <c r="AQ1492" s="248" t="n">
        <f aca="false">+D1492</f>
        <v>0</v>
      </c>
      <c r="AS1492" s="249" t="n">
        <f aca="false">+P1492</f>
        <v>0</v>
      </c>
      <c r="AT1492" s="249" t="n">
        <f aca="false">+Q1492</f>
        <v>0</v>
      </c>
    </row>
    <row r="1493" customFormat="false" ht="12.75" hidden="false" customHeight="false" outlineLevel="0" collapsed="false">
      <c r="AO1493" s="0" t="n">
        <f aca="false">+A1493</f>
        <v>0</v>
      </c>
      <c r="AP1493" s="427" t="n">
        <f aca="false">+B1493</f>
        <v>0</v>
      </c>
      <c r="AQ1493" s="248" t="n">
        <f aca="false">+D1493</f>
        <v>0</v>
      </c>
      <c r="AS1493" s="249" t="n">
        <f aca="false">+P1493</f>
        <v>0</v>
      </c>
      <c r="AT1493" s="249" t="n">
        <f aca="false">+Q1493</f>
        <v>0</v>
      </c>
    </row>
    <row r="1494" customFormat="false" ht="12.75" hidden="false" customHeight="false" outlineLevel="0" collapsed="false">
      <c r="AO1494" s="0" t="n">
        <f aca="false">+A1494</f>
        <v>0</v>
      </c>
      <c r="AP1494" s="427" t="n">
        <f aca="false">+B1494</f>
        <v>0</v>
      </c>
      <c r="AQ1494" s="248" t="n">
        <f aca="false">+D1494</f>
        <v>0</v>
      </c>
      <c r="AS1494" s="249" t="n">
        <f aca="false">+P1494</f>
        <v>0</v>
      </c>
      <c r="AT1494" s="249" t="n">
        <f aca="false">+Q1494</f>
        <v>0</v>
      </c>
    </row>
    <row r="1495" customFormat="false" ht="12.75" hidden="false" customHeight="false" outlineLevel="0" collapsed="false">
      <c r="AO1495" s="0" t="n">
        <f aca="false">+A1495</f>
        <v>0</v>
      </c>
      <c r="AP1495" s="427" t="n">
        <f aca="false">+B1495</f>
        <v>0</v>
      </c>
      <c r="AQ1495" s="248" t="n">
        <f aca="false">+D1495</f>
        <v>0</v>
      </c>
      <c r="AS1495" s="249" t="n">
        <f aca="false">+P1495</f>
        <v>0</v>
      </c>
      <c r="AT1495" s="249" t="n">
        <f aca="false">+Q1495</f>
        <v>0</v>
      </c>
    </row>
    <row r="1496" customFormat="false" ht="12.75" hidden="false" customHeight="false" outlineLevel="0" collapsed="false">
      <c r="AO1496" s="0" t="n">
        <f aca="false">+A1496</f>
        <v>0</v>
      </c>
      <c r="AP1496" s="427" t="n">
        <f aca="false">+B1496</f>
        <v>0</v>
      </c>
      <c r="AQ1496" s="248" t="n">
        <f aca="false">+D1496</f>
        <v>0</v>
      </c>
      <c r="AS1496" s="249" t="n">
        <f aca="false">+P1496</f>
        <v>0</v>
      </c>
      <c r="AT1496" s="249" t="n">
        <f aca="false">+Q1496</f>
        <v>0</v>
      </c>
    </row>
    <row r="1497" customFormat="false" ht="12.75" hidden="false" customHeight="false" outlineLevel="0" collapsed="false">
      <c r="AO1497" s="0" t="n">
        <f aca="false">+A1497</f>
        <v>0</v>
      </c>
      <c r="AP1497" s="427" t="n">
        <f aca="false">+B1497</f>
        <v>0</v>
      </c>
      <c r="AQ1497" s="248" t="n">
        <f aca="false">+D1497</f>
        <v>0</v>
      </c>
      <c r="AS1497" s="249" t="n">
        <f aca="false">+P1497</f>
        <v>0</v>
      </c>
      <c r="AT1497" s="249" t="n">
        <f aca="false">+Q1497</f>
        <v>0</v>
      </c>
    </row>
    <row r="1498" customFormat="false" ht="12.75" hidden="false" customHeight="false" outlineLevel="0" collapsed="false">
      <c r="AO1498" s="0" t="n">
        <f aca="false">+A1498</f>
        <v>0</v>
      </c>
      <c r="AP1498" s="427" t="n">
        <f aca="false">+B1498</f>
        <v>0</v>
      </c>
      <c r="AQ1498" s="248" t="n">
        <f aca="false">+D1498</f>
        <v>0</v>
      </c>
      <c r="AS1498" s="249" t="n">
        <f aca="false">+P1498</f>
        <v>0</v>
      </c>
      <c r="AT1498" s="249" t="n">
        <f aca="false">+Q1498</f>
        <v>0</v>
      </c>
    </row>
    <row r="1499" customFormat="false" ht="12.75" hidden="false" customHeight="false" outlineLevel="0" collapsed="false">
      <c r="AO1499" s="0" t="n">
        <f aca="false">+A1499</f>
        <v>0</v>
      </c>
      <c r="AP1499" s="427" t="n">
        <f aca="false">+B1499</f>
        <v>0</v>
      </c>
      <c r="AQ1499" s="248" t="n">
        <f aca="false">+D1499</f>
        <v>0</v>
      </c>
      <c r="AS1499" s="249" t="n">
        <f aca="false">+P1499</f>
        <v>0</v>
      </c>
      <c r="AT1499" s="249" t="n">
        <f aca="false">+Q1499</f>
        <v>0</v>
      </c>
    </row>
    <row r="1500" customFormat="false" ht="12.75" hidden="false" customHeight="false" outlineLevel="0" collapsed="false">
      <c r="AO1500" s="0" t="n">
        <f aca="false">+A1500</f>
        <v>0</v>
      </c>
      <c r="AP1500" s="427" t="n">
        <f aca="false">+B1500</f>
        <v>0</v>
      </c>
      <c r="AQ1500" s="248" t="n">
        <f aca="false">+D1500</f>
        <v>0</v>
      </c>
      <c r="AS1500" s="249" t="n">
        <f aca="false">+P1500</f>
        <v>0</v>
      </c>
      <c r="AT1500" s="249" t="n">
        <f aca="false">+Q1500</f>
        <v>0</v>
      </c>
    </row>
    <row r="1501" customFormat="false" ht="12.75" hidden="false" customHeight="false" outlineLevel="0" collapsed="false">
      <c r="AO1501" s="0" t="n">
        <f aca="false">+A1501</f>
        <v>0</v>
      </c>
      <c r="AP1501" s="427" t="n">
        <f aca="false">+B1501</f>
        <v>0</v>
      </c>
      <c r="AQ1501" s="248" t="n">
        <f aca="false">+D1501</f>
        <v>0</v>
      </c>
      <c r="AS1501" s="249" t="n">
        <f aca="false">+P1501</f>
        <v>0</v>
      </c>
      <c r="AT1501" s="249" t="n">
        <f aca="false">+Q1501</f>
        <v>0</v>
      </c>
    </row>
    <row r="1502" customFormat="false" ht="12.75" hidden="false" customHeight="false" outlineLevel="0" collapsed="false">
      <c r="AO1502" s="0" t="n">
        <f aca="false">+A1502</f>
        <v>0</v>
      </c>
      <c r="AP1502" s="427" t="n">
        <f aca="false">+B1502</f>
        <v>0</v>
      </c>
      <c r="AQ1502" s="248" t="n">
        <f aca="false">+D1502</f>
        <v>0</v>
      </c>
      <c r="AS1502" s="249" t="n">
        <f aca="false">+P1502</f>
        <v>0</v>
      </c>
      <c r="AT1502" s="249" t="n">
        <f aca="false">+Q1502</f>
        <v>0</v>
      </c>
    </row>
    <row r="1503" customFormat="false" ht="12.75" hidden="false" customHeight="false" outlineLevel="0" collapsed="false">
      <c r="AO1503" s="0" t="n">
        <f aca="false">+A1503</f>
        <v>0</v>
      </c>
      <c r="AP1503" s="427" t="n">
        <f aca="false">+B1503</f>
        <v>0</v>
      </c>
      <c r="AQ1503" s="248" t="n">
        <f aca="false">+D1503</f>
        <v>0</v>
      </c>
      <c r="AS1503" s="249" t="n">
        <f aca="false">+P1503</f>
        <v>0</v>
      </c>
      <c r="AT1503" s="249" t="n">
        <f aca="false">+Q1503</f>
        <v>0</v>
      </c>
    </row>
    <row r="1504" customFormat="false" ht="12.75" hidden="false" customHeight="false" outlineLevel="0" collapsed="false">
      <c r="AO1504" s="0" t="n">
        <f aca="false">+A1504</f>
        <v>0</v>
      </c>
      <c r="AP1504" s="427" t="n">
        <f aca="false">+B1504</f>
        <v>0</v>
      </c>
      <c r="AQ1504" s="248" t="n">
        <f aca="false">+D1504</f>
        <v>0</v>
      </c>
      <c r="AS1504" s="249" t="n">
        <f aca="false">+P1504</f>
        <v>0</v>
      </c>
      <c r="AT1504" s="249" t="n">
        <f aca="false">+Q1504</f>
        <v>0</v>
      </c>
    </row>
    <row r="1505" customFormat="false" ht="12.75" hidden="false" customHeight="false" outlineLevel="0" collapsed="false">
      <c r="AO1505" s="0" t="n">
        <f aca="false">+A1505</f>
        <v>0</v>
      </c>
      <c r="AP1505" s="427" t="n">
        <f aca="false">+B1505</f>
        <v>0</v>
      </c>
      <c r="AQ1505" s="248" t="n">
        <f aca="false">+D1505</f>
        <v>0</v>
      </c>
      <c r="AS1505" s="249" t="n">
        <f aca="false">+P1505</f>
        <v>0</v>
      </c>
      <c r="AT1505" s="249" t="n">
        <f aca="false">+Q1505</f>
        <v>0</v>
      </c>
    </row>
    <row r="1506" customFormat="false" ht="12.75" hidden="false" customHeight="false" outlineLevel="0" collapsed="false">
      <c r="AO1506" s="0" t="n">
        <f aca="false">+A1506</f>
        <v>0</v>
      </c>
      <c r="AP1506" s="427" t="n">
        <f aca="false">+B1506</f>
        <v>0</v>
      </c>
      <c r="AQ1506" s="248" t="n">
        <f aca="false">+D1506</f>
        <v>0</v>
      </c>
      <c r="AS1506" s="249" t="n">
        <f aca="false">+P1506</f>
        <v>0</v>
      </c>
      <c r="AT1506" s="249" t="n">
        <f aca="false">+Q1506</f>
        <v>0</v>
      </c>
    </row>
    <row r="1507" customFormat="false" ht="12.75" hidden="false" customHeight="false" outlineLevel="0" collapsed="false">
      <c r="AO1507" s="0" t="n">
        <f aca="false">+A1507</f>
        <v>0</v>
      </c>
      <c r="AP1507" s="427" t="n">
        <f aca="false">+B1507</f>
        <v>0</v>
      </c>
      <c r="AQ1507" s="248" t="n">
        <f aca="false">+D1507</f>
        <v>0</v>
      </c>
      <c r="AS1507" s="249" t="n">
        <f aca="false">+P1507</f>
        <v>0</v>
      </c>
      <c r="AT1507" s="249" t="n">
        <f aca="false">+Q1507</f>
        <v>0</v>
      </c>
    </row>
    <row r="1508" customFormat="false" ht="12.75" hidden="false" customHeight="false" outlineLevel="0" collapsed="false">
      <c r="AO1508" s="0" t="n">
        <f aca="false">+A1508</f>
        <v>0</v>
      </c>
      <c r="AP1508" s="427" t="n">
        <f aca="false">+B1508</f>
        <v>0</v>
      </c>
      <c r="AQ1508" s="248" t="n">
        <f aca="false">+D1508</f>
        <v>0</v>
      </c>
      <c r="AS1508" s="249" t="n">
        <f aca="false">+P1508</f>
        <v>0</v>
      </c>
      <c r="AT1508" s="249" t="n">
        <f aca="false">+Q1508</f>
        <v>0</v>
      </c>
    </row>
    <row r="1509" customFormat="false" ht="12.75" hidden="false" customHeight="false" outlineLevel="0" collapsed="false">
      <c r="AO1509" s="0" t="n">
        <f aca="false">+A1509</f>
        <v>0</v>
      </c>
      <c r="AP1509" s="427" t="n">
        <f aca="false">+B1509</f>
        <v>0</v>
      </c>
      <c r="AQ1509" s="248" t="n">
        <f aca="false">+D1509</f>
        <v>0</v>
      </c>
      <c r="AS1509" s="249" t="n">
        <f aca="false">+P1509</f>
        <v>0</v>
      </c>
      <c r="AT1509" s="249" t="n">
        <f aca="false">+Q1509</f>
        <v>0</v>
      </c>
    </row>
    <row r="1510" customFormat="false" ht="12.75" hidden="false" customHeight="false" outlineLevel="0" collapsed="false">
      <c r="AO1510" s="0" t="n">
        <f aca="false">+A1510</f>
        <v>0</v>
      </c>
      <c r="AP1510" s="427" t="n">
        <f aca="false">+B1510</f>
        <v>0</v>
      </c>
      <c r="AQ1510" s="248" t="n">
        <f aca="false">+D1510</f>
        <v>0</v>
      </c>
      <c r="AS1510" s="249" t="n">
        <f aca="false">+P1510</f>
        <v>0</v>
      </c>
      <c r="AT1510" s="249" t="n">
        <f aca="false">+Q1510</f>
        <v>0</v>
      </c>
    </row>
    <row r="1511" customFormat="false" ht="12.75" hidden="false" customHeight="false" outlineLevel="0" collapsed="false">
      <c r="AO1511" s="0" t="n">
        <f aca="false">+A1511</f>
        <v>0</v>
      </c>
      <c r="AP1511" s="427" t="n">
        <f aca="false">+B1511</f>
        <v>0</v>
      </c>
      <c r="AQ1511" s="248" t="n">
        <f aca="false">+D1511</f>
        <v>0</v>
      </c>
      <c r="AS1511" s="249" t="n">
        <f aca="false">+P1511</f>
        <v>0</v>
      </c>
      <c r="AT1511" s="249" t="n">
        <f aca="false">+Q1511</f>
        <v>0</v>
      </c>
    </row>
    <row r="1512" customFormat="false" ht="12.75" hidden="false" customHeight="false" outlineLevel="0" collapsed="false">
      <c r="AO1512" s="0" t="n">
        <f aca="false">+A1512</f>
        <v>0</v>
      </c>
      <c r="AP1512" s="427" t="n">
        <f aca="false">+B1512</f>
        <v>0</v>
      </c>
      <c r="AQ1512" s="248" t="n">
        <f aca="false">+D1512</f>
        <v>0</v>
      </c>
      <c r="AS1512" s="249" t="n">
        <f aca="false">+P1512</f>
        <v>0</v>
      </c>
      <c r="AT1512" s="249" t="n">
        <f aca="false">+Q1512</f>
        <v>0</v>
      </c>
    </row>
    <row r="1513" customFormat="false" ht="12.75" hidden="false" customHeight="false" outlineLevel="0" collapsed="false">
      <c r="AO1513" s="0" t="n">
        <f aca="false">+A1513</f>
        <v>0</v>
      </c>
      <c r="AP1513" s="427" t="n">
        <f aca="false">+B1513</f>
        <v>0</v>
      </c>
      <c r="AQ1513" s="248" t="n">
        <f aca="false">+D1513</f>
        <v>0</v>
      </c>
      <c r="AS1513" s="249" t="n">
        <f aca="false">+P1513</f>
        <v>0</v>
      </c>
      <c r="AT1513" s="249" t="n">
        <f aca="false">+Q1513</f>
        <v>0</v>
      </c>
    </row>
    <row r="1514" customFormat="false" ht="12.75" hidden="false" customHeight="false" outlineLevel="0" collapsed="false">
      <c r="AO1514" s="0" t="n">
        <f aca="false">+A1514</f>
        <v>0</v>
      </c>
      <c r="AP1514" s="427" t="n">
        <f aca="false">+B1514</f>
        <v>0</v>
      </c>
      <c r="AQ1514" s="248" t="n">
        <f aca="false">+D1514</f>
        <v>0</v>
      </c>
      <c r="AS1514" s="249" t="n">
        <f aca="false">+P1514</f>
        <v>0</v>
      </c>
      <c r="AT1514" s="249" t="n">
        <f aca="false">+Q1514</f>
        <v>0</v>
      </c>
    </row>
    <row r="1515" customFormat="false" ht="12.75" hidden="false" customHeight="false" outlineLevel="0" collapsed="false">
      <c r="AO1515" s="0" t="n">
        <f aca="false">+A1515</f>
        <v>0</v>
      </c>
      <c r="AP1515" s="427" t="n">
        <f aca="false">+B1515</f>
        <v>0</v>
      </c>
      <c r="AQ1515" s="248" t="n">
        <f aca="false">+D1515</f>
        <v>0</v>
      </c>
      <c r="AS1515" s="249" t="n">
        <f aca="false">+P1515</f>
        <v>0</v>
      </c>
      <c r="AT1515" s="249" t="n">
        <f aca="false">+Q1515</f>
        <v>0</v>
      </c>
    </row>
    <row r="1516" customFormat="false" ht="12.75" hidden="false" customHeight="false" outlineLevel="0" collapsed="false">
      <c r="AO1516" s="0" t="n">
        <f aca="false">+A1516</f>
        <v>0</v>
      </c>
      <c r="AP1516" s="427" t="n">
        <f aca="false">+B1516</f>
        <v>0</v>
      </c>
      <c r="AQ1516" s="248" t="n">
        <f aca="false">+D1516</f>
        <v>0</v>
      </c>
      <c r="AS1516" s="249" t="n">
        <f aca="false">+P1516</f>
        <v>0</v>
      </c>
      <c r="AT1516" s="249" t="n">
        <f aca="false">+Q1516</f>
        <v>0</v>
      </c>
    </row>
    <row r="1517" customFormat="false" ht="12.75" hidden="false" customHeight="false" outlineLevel="0" collapsed="false">
      <c r="AO1517" s="0" t="n">
        <f aca="false">+A1517</f>
        <v>0</v>
      </c>
      <c r="AP1517" s="427" t="n">
        <f aca="false">+B1517</f>
        <v>0</v>
      </c>
      <c r="AQ1517" s="248" t="n">
        <f aca="false">+D1517</f>
        <v>0</v>
      </c>
      <c r="AS1517" s="249" t="n">
        <f aca="false">+P1517</f>
        <v>0</v>
      </c>
      <c r="AT1517" s="249" t="n">
        <f aca="false">+Q1517</f>
        <v>0</v>
      </c>
    </row>
    <row r="1518" customFormat="false" ht="12.75" hidden="false" customHeight="false" outlineLevel="0" collapsed="false">
      <c r="AO1518" s="0" t="n">
        <f aca="false">+A1518</f>
        <v>0</v>
      </c>
      <c r="AP1518" s="427" t="n">
        <f aca="false">+B1518</f>
        <v>0</v>
      </c>
      <c r="AQ1518" s="248" t="n">
        <f aca="false">+D1518</f>
        <v>0</v>
      </c>
      <c r="AS1518" s="249" t="n">
        <f aca="false">+P1518</f>
        <v>0</v>
      </c>
      <c r="AT1518" s="249" t="n">
        <f aca="false">+Q1518</f>
        <v>0</v>
      </c>
    </row>
    <row r="1519" customFormat="false" ht="12.75" hidden="false" customHeight="false" outlineLevel="0" collapsed="false">
      <c r="AO1519" s="0" t="n">
        <f aca="false">+A1519</f>
        <v>0</v>
      </c>
      <c r="AP1519" s="427" t="n">
        <f aca="false">+B1519</f>
        <v>0</v>
      </c>
      <c r="AQ1519" s="248" t="n">
        <f aca="false">+D1519</f>
        <v>0</v>
      </c>
      <c r="AS1519" s="249" t="n">
        <f aca="false">+P1519</f>
        <v>0</v>
      </c>
      <c r="AT1519" s="249" t="n">
        <f aca="false">+Q1519</f>
        <v>0</v>
      </c>
    </row>
    <row r="1520" customFormat="false" ht="12.75" hidden="false" customHeight="false" outlineLevel="0" collapsed="false">
      <c r="AO1520" s="0" t="n">
        <f aca="false">+A1520</f>
        <v>0</v>
      </c>
      <c r="AP1520" s="427" t="n">
        <f aca="false">+B1520</f>
        <v>0</v>
      </c>
      <c r="AQ1520" s="248" t="n">
        <f aca="false">+D1520</f>
        <v>0</v>
      </c>
      <c r="AS1520" s="249" t="n">
        <f aca="false">+P1520</f>
        <v>0</v>
      </c>
      <c r="AT1520" s="249" t="n">
        <f aca="false">+Q1520</f>
        <v>0</v>
      </c>
    </row>
    <row r="1521" customFormat="false" ht="12.75" hidden="false" customHeight="false" outlineLevel="0" collapsed="false">
      <c r="AO1521" s="0" t="n">
        <f aca="false">+A1521</f>
        <v>0</v>
      </c>
      <c r="AP1521" s="427" t="n">
        <f aca="false">+B1521</f>
        <v>0</v>
      </c>
      <c r="AQ1521" s="248" t="n">
        <f aca="false">+D1521</f>
        <v>0</v>
      </c>
      <c r="AS1521" s="249" t="n">
        <f aca="false">+P1521</f>
        <v>0</v>
      </c>
      <c r="AT1521" s="249" t="n">
        <f aca="false">+Q1521</f>
        <v>0</v>
      </c>
    </row>
    <row r="1522" customFormat="false" ht="12.75" hidden="false" customHeight="false" outlineLevel="0" collapsed="false">
      <c r="AO1522" s="0" t="n">
        <f aca="false">+A1522</f>
        <v>0</v>
      </c>
      <c r="AP1522" s="427" t="n">
        <f aca="false">+B1522</f>
        <v>0</v>
      </c>
      <c r="AQ1522" s="248" t="n">
        <f aca="false">+D1522</f>
        <v>0</v>
      </c>
      <c r="AS1522" s="249" t="n">
        <f aca="false">+P1522</f>
        <v>0</v>
      </c>
      <c r="AT1522" s="249" t="n">
        <f aca="false">+Q1522</f>
        <v>0</v>
      </c>
    </row>
    <row r="1523" customFormat="false" ht="12.75" hidden="false" customHeight="false" outlineLevel="0" collapsed="false">
      <c r="AO1523" s="0" t="n">
        <f aca="false">+A1523</f>
        <v>0</v>
      </c>
      <c r="AP1523" s="427" t="n">
        <f aca="false">+B1523</f>
        <v>0</v>
      </c>
      <c r="AQ1523" s="248" t="n">
        <f aca="false">+D1523</f>
        <v>0</v>
      </c>
      <c r="AS1523" s="249" t="n">
        <f aca="false">+P1523</f>
        <v>0</v>
      </c>
      <c r="AT1523" s="249" t="n">
        <f aca="false">+Q1523</f>
        <v>0</v>
      </c>
    </row>
    <row r="1524" customFormat="false" ht="12.75" hidden="false" customHeight="false" outlineLevel="0" collapsed="false">
      <c r="AO1524" s="0" t="n">
        <f aca="false">+A1524</f>
        <v>0</v>
      </c>
      <c r="AP1524" s="427" t="n">
        <f aca="false">+B1524</f>
        <v>0</v>
      </c>
      <c r="AQ1524" s="248" t="n">
        <f aca="false">+D1524</f>
        <v>0</v>
      </c>
      <c r="AS1524" s="249" t="n">
        <f aca="false">+P1524</f>
        <v>0</v>
      </c>
      <c r="AT1524" s="249" t="n">
        <f aca="false">+Q1524</f>
        <v>0</v>
      </c>
    </row>
    <row r="1525" customFormat="false" ht="12.75" hidden="false" customHeight="false" outlineLevel="0" collapsed="false">
      <c r="AO1525" s="0" t="n">
        <f aca="false">+A1525</f>
        <v>0</v>
      </c>
      <c r="AP1525" s="427" t="n">
        <f aca="false">+B1525</f>
        <v>0</v>
      </c>
      <c r="AQ1525" s="248" t="n">
        <f aca="false">+D1525</f>
        <v>0</v>
      </c>
      <c r="AS1525" s="249" t="n">
        <f aca="false">+P1525</f>
        <v>0</v>
      </c>
      <c r="AT1525" s="249" t="n">
        <f aca="false">+Q1525</f>
        <v>0</v>
      </c>
    </row>
    <row r="1526" customFormat="false" ht="12.75" hidden="false" customHeight="false" outlineLevel="0" collapsed="false">
      <c r="AO1526" s="0" t="n">
        <f aca="false">+A1526</f>
        <v>0</v>
      </c>
      <c r="AP1526" s="427" t="n">
        <f aca="false">+B1526</f>
        <v>0</v>
      </c>
      <c r="AQ1526" s="248" t="n">
        <f aca="false">+D1526</f>
        <v>0</v>
      </c>
      <c r="AS1526" s="249" t="n">
        <f aca="false">+P1526</f>
        <v>0</v>
      </c>
      <c r="AT1526" s="249" t="n">
        <f aca="false">+Q1526</f>
        <v>0</v>
      </c>
    </row>
    <row r="1527" customFormat="false" ht="12.75" hidden="false" customHeight="false" outlineLevel="0" collapsed="false">
      <c r="AO1527" s="0" t="n">
        <f aca="false">+A1527</f>
        <v>0</v>
      </c>
      <c r="AP1527" s="427" t="n">
        <f aca="false">+B1527</f>
        <v>0</v>
      </c>
      <c r="AQ1527" s="248" t="n">
        <f aca="false">+D1527</f>
        <v>0</v>
      </c>
      <c r="AS1527" s="249" t="n">
        <f aca="false">+P1527</f>
        <v>0</v>
      </c>
      <c r="AT1527" s="249" t="n">
        <f aca="false">+Q1527</f>
        <v>0</v>
      </c>
    </row>
    <row r="1528" customFormat="false" ht="12.75" hidden="false" customHeight="false" outlineLevel="0" collapsed="false">
      <c r="AO1528" s="0" t="n">
        <f aca="false">+A1528</f>
        <v>0</v>
      </c>
      <c r="AP1528" s="427" t="n">
        <f aca="false">+B1528</f>
        <v>0</v>
      </c>
      <c r="AQ1528" s="248" t="n">
        <f aca="false">+D1528</f>
        <v>0</v>
      </c>
      <c r="AS1528" s="249" t="n">
        <f aca="false">+P1528</f>
        <v>0</v>
      </c>
      <c r="AT1528" s="249" t="n">
        <f aca="false">+Q1528</f>
        <v>0</v>
      </c>
    </row>
    <row r="1529" customFormat="false" ht="12.75" hidden="false" customHeight="false" outlineLevel="0" collapsed="false">
      <c r="AO1529" s="0" t="n">
        <f aca="false">+A1529</f>
        <v>0</v>
      </c>
      <c r="AP1529" s="427" t="n">
        <f aca="false">+B1529</f>
        <v>0</v>
      </c>
      <c r="AQ1529" s="248" t="n">
        <f aca="false">+D1529</f>
        <v>0</v>
      </c>
      <c r="AS1529" s="249" t="n">
        <f aca="false">+P1529</f>
        <v>0</v>
      </c>
      <c r="AT1529" s="249" t="n">
        <f aca="false">+Q1529</f>
        <v>0</v>
      </c>
    </row>
    <row r="1530" customFormat="false" ht="12.75" hidden="false" customHeight="false" outlineLevel="0" collapsed="false">
      <c r="AO1530" s="0" t="n">
        <f aca="false">+A1530</f>
        <v>0</v>
      </c>
      <c r="AP1530" s="427" t="n">
        <f aca="false">+B1530</f>
        <v>0</v>
      </c>
      <c r="AQ1530" s="248" t="n">
        <f aca="false">+D1530</f>
        <v>0</v>
      </c>
      <c r="AS1530" s="249" t="n">
        <f aca="false">+P1530</f>
        <v>0</v>
      </c>
      <c r="AT1530" s="249" t="n">
        <f aca="false">+Q1530</f>
        <v>0</v>
      </c>
    </row>
    <row r="1531" customFormat="false" ht="12.75" hidden="false" customHeight="false" outlineLevel="0" collapsed="false">
      <c r="AO1531" s="0" t="n">
        <f aca="false">+A1531</f>
        <v>0</v>
      </c>
      <c r="AP1531" s="427" t="n">
        <f aca="false">+B1531</f>
        <v>0</v>
      </c>
      <c r="AQ1531" s="248" t="n">
        <f aca="false">+D1531</f>
        <v>0</v>
      </c>
      <c r="AS1531" s="249" t="n">
        <f aca="false">+P1531</f>
        <v>0</v>
      </c>
      <c r="AT1531" s="249" t="n">
        <f aca="false">+Q1531</f>
        <v>0</v>
      </c>
    </row>
    <row r="1532" customFormat="false" ht="12.75" hidden="false" customHeight="false" outlineLevel="0" collapsed="false">
      <c r="AO1532" s="0" t="n">
        <f aca="false">+A1532</f>
        <v>0</v>
      </c>
      <c r="AP1532" s="427" t="n">
        <f aca="false">+B1532</f>
        <v>0</v>
      </c>
      <c r="AQ1532" s="248" t="n">
        <f aca="false">+D1532</f>
        <v>0</v>
      </c>
      <c r="AS1532" s="249" t="n">
        <f aca="false">+P1532</f>
        <v>0</v>
      </c>
      <c r="AT1532" s="249" t="n">
        <f aca="false">+Q1532</f>
        <v>0</v>
      </c>
    </row>
    <row r="1533" customFormat="false" ht="12.75" hidden="false" customHeight="false" outlineLevel="0" collapsed="false">
      <c r="AO1533" s="0" t="n">
        <f aca="false">+A1533</f>
        <v>0</v>
      </c>
      <c r="AP1533" s="427" t="n">
        <f aca="false">+B1533</f>
        <v>0</v>
      </c>
      <c r="AQ1533" s="248" t="n">
        <f aca="false">+D1533</f>
        <v>0</v>
      </c>
      <c r="AS1533" s="249" t="n">
        <f aca="false">+P1533</f>
        <v>0</v>
      </c>
      <c r="AT1533" s="249" t="n">
        <f aca="false">+Q1533</f>
        <v>0</v>
      </c>
    </row>
    <row r="1534" customFormat="false" ht="12.75" hidden="false" customHeight="false" outlineLevel="0" collapsed="false">
      <c r="AO1534" s="0" t="n">
        <f aca="false">+A1534</f>
        <v>0</v>
      </c>
      <c r="AP1534" s="427" t="n">
        <f aca="false">+B1534</f>
        <v>0</v>
      </c>
      <c r="AQ1534" s="248" t="n">
        <f aca="false">+D1534</f>
        <v>0</v>
      </c>
      <c r="AS1534" s="249" t="n">
        <f aca="false">+P1534</f>
        <v>0</v>
      </c>
      <c r="AT1534" s="249" t="n">
        <f aca="false">+Q1534</f>
        <v>0</v>
      </c>
    </row>
    <row r="1535" customFormat="false" ht="12.75" hidden="false" customHeight="false" outlineLevel="0" collapsed="false">
      <c r="AO1535" s="0" t="n">
        <f aca="false">+A1535</f>
        <v>0</v>
      </c>
      <c r="AP1535" s="427" t="n">
        <f aca="false">+B1535</f>
        <v>0</v>
      </c>
      <c r="AQ1535" s="248" t="n">
        <f aca="false">+D1535</f>
        <v>0</v>
      </c>
      <c r="AS1535" s="249" t="n">
        <f aca="false">+P1535</f>
        <v>0</v>
      </c>
      <c r="AT1535" s="249" t="n">
        <f aca="false">+Q1535</f>
        <v>0</v>
      </c>
    </row>
    <row r="1536" customFormat="false" ht="12.75" hidden="false" customHeight="false" outlineLevel="0" collapsed="false">
      <c r="AO1536" s="0" t="n">
        <f aca="false">+A1536</f>
        <v>0</v>
      </c>
      <c r="AP1536" s="427" t="n">
        <f aca="false">+B1536</f>
        <v>0</v>
      </c>
      <c r="AQ1536" s="248" t="n">
        <f aca="false">+D1536</f>
        <v>0</v>
      </c>
      <c r="AS1536" s="249" t="n">
        <f aca="false">+P1536</f>
        <v>0</v>
      </c>
      <c r="AT1536" s="249" t="n">
        <f aca="false">+Q1536</f>
        <v>0</v>
      </c>
    </row>
    <row r="1537" customFormat="false" ht="12.75" hidden="false" customHeight="false" outlineLevel="0" collapsed="false">
      <c r="AO1537" s="0" t="n">
        <f aca="false">+A1537</f>
        <v>0</v>
      </c>
      <c r="AP1537" s="427" t="n">
        <f aca="false">+B1537</f>
        <v>0</v>
      </c>
      <c r="AQ1537" s="248" t="n">
        <f aca="false">+D1537</f>
        <v>0</v>
      </c>
      <c r="AS1537" s="249" t="n">
        <f aca="false">+P1537</f>
        <v>0</v>
      </c>
      <c r="AT1537" s="249" t="n">
        <f aca="false">+Q1537</f>
        <v>0</v>
      </c>
    </row>
    <row r="1538" customFormat="false" ht="12.75" hidden="false" customHeight="false" outlineLevel="0" collapsed="false">
      <c r="AO1538" s="0" t="n">
        <f aca="false">+A1538</f>
        <v>0</v>
      </c>
      <c r="AP1538" s="427" t="n">
        <f aca="false">+B1538</f>
        <v>0</v>
      </c>
      <c r="AQ1538" s="248" t="n">
        <f aca="false">+D1538</f>
        <v>0</v>
      </c>
      <c r="AS1538" s="249" t="n">
        <f aca="false">+P1538</f>
        <v>0</v>
      </c>
      <c r="AT1538" s="249" t="n">
        <f aca="false">+Q1538</f>
        <v>0</v>
      </c>
    </row>
    <row r="1539" customFormat="false" ht="12.75" hidden="false" customHeight="false" outlineLevel="0" collapsed="false">
      <c r="AO1539" s="0" t="n">
        <f aca="false">+A1539</f>
        <v>0</v>
      </c>
      <c r="AP1539" s="427" t="n">
        <f aca="false">+B1539</f>
        <v>0</v>
      </c>
      <c r="AQ1539" s="248" t="n">
        <f aca="false">+D1539</f>
        <v>0</v>
      </c>
      <c r="AS1539" s="249" t="n">
        <f aca="false">+P1539</f>
        <v>0</v>
      </c>
      <c r="AT1539" s="249" t="n">
        <f aca="false">+Q1539</f>
        <v>0</v>
      </c>
    </row>
    <row r="1540" customFormat="false" ht="12.75" hidden="false" customHeight="false" outlineLevel="0" collapsed="false">
      <c r="AO1540" s="0" t="n">
        <f aca="false">+A1540</f>
        <v>0</v>
      </c>
      <c r="AP1540" s="427" t="n">
        <f aca="false">+B1540</f>
        <v>0</v>
      </c>
      <c r="AQ1540" s="248" t="n">
        <f aca="false">+D1540</f>
        <v>0</v>
      </c>
      <c r="AS1540" s="249" t="n">
        <f aca="false">+P1540</f>
        <v>0</v>
      </c>
      <c r="AT1540" s="249" t="n">
        <f aca="false">+Q1540</f>
        <v>0</v>
      </c>
    </row>
    <row r="1541" customFormat="false" ht="12.75" hidden="false" customHeight="false" outlineLevel="0" collapsed="false">
      <c r="AO1541" s="0" t="n">
        <f aca="false">+A1541</f>
        <v>0</v>
      </c>
      <c r="AP1541" s="427" t="n">
        <f aca="false">+B1541</f>
        <v>0</v>
      </c>
      <c r="AQ1541" s="248" t="n">
        <f aca="false">+D1541</f>
        <v>0</v>
      </c>
      <c r="AS1541" s="249" t="n">
        <f aca="false">+P1541</f>
        <v>0</v>
      </c>
      <c r="AT1541" s="249" t="n">
        <f aca="false">+Q1541</f>
        <v>0</v>
      </c>
    </row>
    <row r="1542" customFormat="false" ht="12.75" hidden="false" customHeight="false" outlineLevel="0" collapsed="false">
      <c r="AO1542" s="0" t="n">
        <f aca="false">+A1542</f>
        <v>0</v>
      </c>
      <c r="AP1542" s="427" t="n">
        <f aca="false">+B1542</f>
        <v>0</v>
      </c>
      <c r="AQ1542" s="248" t="n">
        <f aca="false">+D1542</f>
        <v>0</v>
      </c>
      <c r="AS1542" s="249" t="n">
        <f aca="false">+P1542</f>
        <v>0</v>
      </c>
      <c r="AT1542" s="249" t="n">
        <f aca="false">+Q1542</f>
        <v>0</v>
      </c>
    </row>
    <row r="1543" customFormat="false" ht="12.75" hidden="false" customHeight="false" outlineLevel="0" collapsed="false">
      <c r="AO1543" s="0" t="n">
        <f aca="false">+A1543</f>
        <v>0</v>
      </c>
      <c r="AP1543" s="427" t="n">
        <f aca="false">+B1543</f>
        <v>0</v>
      </c>
      <c r="AQ1543" s="248" t="n">
        <f aca="false">+D1543</f>
        <v>0</v>
      </c>
      <c r="AS1543" s="249" t="n">
        <f aca="false">+P1543</f>
        <v>0</v>
      </c>
      <c r="AT1543" s="249" t="n">
        <f aca="false">+Q1543</f>
        <v>0</v>
      </c>
    </row>
    <row r="1544" customFormat="false" ht="12.75" hidden="false" customHeight="false" outlineLevel="0" collapsed="false">
      <c r="AO1544" s="0" t="n">
        <f aca="false">+A1544</f>
        <v>0</v>
      </c>
      <c r="AP1544" s="427" t="n">
        <f aca="false">+B1544</f>
        <v>0</v>
      </c>
      <c r="AQ1544" s="248" t="n">
        <f aca="false">+D1544</f>
        <v>0</v>
      </c>
      <c r="AS1544" s="249" t="n">
        <f aca="false">+P1544</f>
        <v>0</v>
      </c>
      <c r="AT1544" s="249" t="n">
        <f aca="false">+Q1544</f>
        <v>0</v>
      </c>
    </row>
    <row r="1545" customFormat="false" ht="12.75" hidden="false" customHeight="false" outlineLevel="0" collapsed="false">
      <c r="AO1545" s="0" t="n">
        <f aca="false">+A1545</f>
        <v>0</v>
      </c>
      <c r="AP1545" s="427" t="n">
        <f aca="false">+B1545</f>
        <v>0</v>
      </c>
      <c r="AQ1545" s="248" t="n">
        <f aca="false">+D1545</f>
        <v>0</v>
      </c>
      <c r="AS1545" s="249" t="n">
        <f aca="false">+P1545</f>
        <v>0</v>
      </c>
      <c r="AT1545" s="249" t="n">
        <f aca="false">+Q1545</f>
        <v>0</v>
      </c>
    </row>
    <row r="1546" customFormat="false" ht="12.75" hidden="false" customHeight="false" outlineLevel="0" collapsed="false">
      <c r="AO1546" s="0" t="n">
        <f aca="false">+A1546</f>
        <v>0</v>
      </c>
      <c r="AP1546" s="427" t="n">
        <f aca="false">+B1546</f>
        <v>0</v>
      </c>
      <c r="AQ1546" s="248" t="n">
        <f aca="false">+D1546</f>
        <v>0</v>
      </c>
      <c r="AS1546" s="249" t="n">
        <f aca="false">+P1546</f>
        <v>0</v>
      </c>
      <c r="AT1546" s="249" t="n">
        <f aca="false">+Q1546</f>
        <v>0</v>
      </c>
    </row>
    <row r="1547" customFormat="false" ht="12.75" hidden="false" customHeight="false" outlineLevel="0" collapsed="false">
      <c r="AO1547" s="0" t="n">
        <f aca="false">+A1547</f>
        <v>0</v>
      </c>
      <c r="AP1547" s="427" t="n">
        <f aca="false">+B1547</f>
        <v>0</v>
      </c>
      <c r="AQ1547" s="248" t="n">
        <f aca="false">+D1547</f>
        <v>0</v>
      </c>
      <c r="AS1547" s="249" t="n">
        <f aca="false">+P1547</f>
        <v>0</v>
      </c>
      <c r="AT1547" s="249" t="n">
        <f aca="false">+Q1547</f>
        <v>0</v>
      </c>
    </row>
    <row r="1548" customFormat="false" ht="12.75" hidden="false" customHeight="false" outlineLevel="0" collapsed="false">
      <c r="AO1548" s="0" t="n">
        <f aca="false">+A1548</f>
        <v>0</v>
      </c>
      <c r="AP1548" s="427" t="n">
        <f aca="false">+B1548</f>
        <v>0</v>
      </c>
      <c r="AQ1548" s="248" t="n">
        <f aca="false">+D1548</f>
        <v>0</v>
      </c>
      <c r="AS1548" s="249" t="n">
        <f aca="false">+P1548</f>
        <v>0</v>
      </c>
      <c r="AT1548" s="249" t="n">
        <f aca="false">+Q1548</f>
        <v>0</v>
      </c>
    </row>
    <row r="1549" customFormat="false" ht="12.75" hidden="false" customHeight="false" outlineLevel="0" collapsed="false">
      <c r="AO1549" s="0" t="n">
        <f aca="false">+A1549</f>
        <v>0</v>
      </c>
      <c r="AP1549" s="427" t="n">
        <f aca="false">+B1549</f>
        <v>0</v>
      </c>
      <c r="AQ1549" s="248" t="n">
        <f aca="false">+D1549</f>
        <v>0</v>
      </c>
      <c r="AS1549" s="249" t="n">
        <f aca="false">+P1549</f>
        <v>0</v>
      </c>
      <c r="AT1549" s="249" t="n">
        <f aca="false">+Q1549</f>
        <v>0</v>
      </c>
    </row>
    <row r="1550" customFormat="false" ht="12.75" hidden="false" customHeight="false" outlineLevel="0" collapsed="false">
      <c r="AO1550" s="0" t="n">
        <f aca="false">+A1550</f>
        <v>0</v>
      </c>
      <c r="AP1550" s="427" t="n">
        <f aca="false">+B1550</f>
        <v>0</v>
      </c>
      <c r="AQ1550" s="248" t="n">
        <f aca="false">+D1550</f>
        <v>0</v>
      </c>
      <c r="AS1550" s="249" t="n">
        <f aca="false">+P1550</f>
        <v>0</v>
      </c>
      <c r="AT1550" s="249" t="n">
        <f aca="false">+Q1550</f>
        <v>0</v>
      </c>
    </row>
    <row r="1551" customFormat="false" ht="12.75" hidden="false" customHeight="false" outlineLevel="0" collapsed="false">
      <c r="AO1551" s="0" t="n">
        <f aca="false">+A1551</f>
        <v>0</v>
      </c>
      <c r="AP1551" s="427" t="n">
        <f aca="false">+B1551</f>
        <v>0</v>
      </c>
      <c r="AQ1551" s="248" t="n">
        <f aca="false">+D1551</f>
        <v>0</v>
      </c>
      <c r="AS1551" s="249" t="n">
        <f aca="false">+P1551</f>
        <v>0</v>
      </c>
      <c r="AT1551" s="249" t="n">
        <f aca="false">+Q1551</f>
        <v>0</v>
      </c>
    </row>
    <row r="1552" customFormat="false" ht="12.75" hidden="false" customHeight="false" outlineLevel="0" collapsed="false">
      <c r="AO1552" s="0" t="n">
        <f aca="false">+A1552</f>
        <v>0</v>
      </c>
      <c r="AP1552" s="427" t="n">
        <f aca="false">+B1552</f>
        <v>0</v>
      </c>
      <c r="AQ1552" s="248" t="n">
        <f aca="false">+D1552</f>
        <v>0</v>
      </c>
      <c r="AS1552" s="249" t="n">
        <f aca="false">+P1552</f>
        <v>0</v>
      </c>
      <c r="AT1552" s="249" t="n">
        <f aca="false">+Q1552</f>
        <v>0</v>
      </c>
    </row>
    <row r="1553" customFormat="false" ht="12.75" hidden="false" customHeight="false" outlineLevel="0" collapsed="false">
      <c r="AO1553" s="0" t="n">
        <f aca="false">+A1553</f>
        <v>0</v>
      </c>
      <c r="AP1553" s="427" t="n">
        <f aca="false">+B1553</f>
        <v>0</v>
      </c>
      <c r="AQ1553" s="248" t="n">
        <f aca="false">+D1553</f>
        <v>0</v>
      </c>
      <c r="AS1553" s="249" t="n">
        <f aca="false">+P1553</f>
        <v>0</v>
      </c>
      <c r="AT1553" s="249" t="n">
        <f aca="false">+Q1553</f>
        <v>0</v>
      </c>
    </row>
    <row r="1554" customFormat="false" ht="12.75" hidden="false" customHeight="false" outlineLevel="0" collapsed="false">
      <c r="AO1554" s="0" t="n">
        <f aca="false">+A1554</f>
        <v>0</v>
      </c>
      <c r="AP1554" s="427" t="n">
        <f aca="false">+B1554</f>
        <v>0</v>
      </c>
      <c r="AQ1554" s="248" t="n">
        <f aca="false">+D1554</f>
        <v>0</v>
      </c>
      <c r="AS1554" s="249" t="n">
        <f aca="false">+P1554</f>
        <v>0</v>
      </c>
      <c r="AT1554" s="249" t="n">
        <f aca="false">+Q1554</f>
        <v>0</v>
      </c>
    </row>
    <row r="1555" customFormat="false" ht="12.75" hidden="false" customHeight="false" outlineLevel="0" collapsed="false">
      <c r="AO1555" s="0" t="n">
        <f aca="false">+A1555</f>
        <v>0</v>
      </c>
      <c r="AP1555" s="427" t="n">
        <f aca="false">+B1555</f>
        <v>0</v>
      </c>
      <c r="AQ1555" s="248" t="n">
        <f aca="false">+D1555</f>
        <v>0</v>
      </c>
      <c r="AS1555" s="249" t="n">
        <f aca="false">+P1555</f>
        <v>0</v>
      </c>
      <c r="AT1555" s="249" t="n">
        <f aca="false">+Q1555</f>
        <v>0</v>
      </c>
    </row>
    <row r="1556" customFormat="false" ht="12.75" hidden="false" customHeight="false" outlineLevel="0" collapsed="false">
      <c r="AO1556" s="0" t="n">
        <f aca="false">+A1556</f>
        <v>0</v>
      </c>
      <c r="AP1556" s="427" t="n">
        <f aca="false">+B1556</f>
        <v>0</v>
      </c>
      <c r="AQ1556" s="248" t="n">
        <f aca="false">+D1556</f>
        <v>0</v>
      </c>
      <c r="AS1556" s="249" t="n">
        <f aca="false">+P1556</f>
        <v>0</v>
      </c>
      <c r="AT1556" s="249" t="n">
        <f aca="false">+Q1556</f>
        <v>0</v>
      </c>
    </row>
    <row r="1557" customFormat="false" ht="12.75" hidden="false" customHeight="false" outlineLevel="0" collapsed="false">
      <c r="AO1557" s="0" t="n">
        <f aca="false">+A1557</f>
        <v>0</v>
      </c>
      <c r="AP1557" s="427" t="n">
        <f aca="false">+B1557</f>
        <v>0</v>
      </c>
      <c r="AQ1557" s="248" t="n">
        <f aca="false">+D1557</f>
        <v>0</v>
      </c>
      <c r="AS1557" s="249" t="n">
        <f aca="false">+P1557</f>
        <v>0</v>
      </c>
      <c r="AT1557" s="249" t="n">
        <f aca="false">+Q1557</f>
        <v>0</v>
      </c>
    </row>
    <row r="1558" customFormat="false" ht="12.75" hidden="false" customHeight="false" outlineLevel="0" collapsed="false">
      <c r="AO1558" s="0" t="n">
        <f aca="false">+A1558</f>
        <v>0</v>
      </c>
      <c r="AP1558" s="427" t="n">
        <f aca="false">+B1558</f>
        <v>0</v>
      </c>
      <c r="AQ1558" s="248" t="n">
        <f aca="false">+D1558</f>
        <v>0</v>
      </c>
      <c r="AS1558" s="249" t="n">
        <f aca="false">+P1558</f>
        <v>0</v>
      </c>
      <c r="AT1558" s="249" t="n">
        <f aca="false">+Q1558</f>
        <v>0</v>
      </c>
    </row>
    <row r="1559" customFormat="false" ht="12.75" hidden="false" customHeight="false" outlineLevel="0" collapsed="false">
      <c r="AO1559" s="0" t="n">
        <f aca="false">+A1559</f>
        <v>0</v>
      </c>
      <c r="AP1559" s="427" t="n">
        <f aca="false">+B1559</f>
        <v>0</v>
      </c>
      <c r="AQ1559" s="248" t="n">
        <f aca="false">+D1559</f>
        <v>0</v>
      </c>
      <c r="AS1559" s="249" t="n">
        <f aca="false">+P1559</f>
        <v>0</v>
      </c>
      <c r="AT1559" s="249" t="n">
        <f aca="false">+Q1559</f>
        <v>0</v>
      </c>
    </row>
    <row r="1560" customFormat="false" ht="12.75" hidden="false" customHeight="false" outlineLevel="0" collapsed="false">
      <c r="AO1560" s="0" t="n">
        <f aca="false">+A1560</f>
        <v>0</v>
      </c>
      <c r="AP1560" s="427" t="n">
        <f aca="false">+B1560</f>
        <v>0</v>
      </c>
      <c r="AQ1560" s="248" t="n">
        <f aca="false">+D1560</f>
        <v>0</v>
      </c>
      <c r="AS1560" s="249" t="n">
        <f aca="false">+P1560</f>
        <v>0</v>
      </c>
      <c r="AT1560" s="249" t="n">
        <f aca="false">+Q1560</f>
        <v>0</v>
      </c>
    </row>
    <row r="1561" customFormat="false" ht="12.75" hidden="false" customHeight="false" outlineLevel="0" collapsed="false">
      <c r="AO1561" s="0" t="n">
        <f aca="false">+A1561</f>
        <v>0</v>
      </c>
      <c r="AP1561" s="427" t="n">
        <f aca="false">+B1561</f>
        <v>0</v>
      </c>
      <c r="AQ1561" s="248" t="n">
        <f aca="false">+D1561</f>
        <v>0</v>
      </c>
      <c r="AS1561" s="249" t="n">
        <f aca="false">+P1561</f>
        <v>0</v>
      </c>
      <c r="AT1561" s="249" t="n">
        <f aca="false">+Q1561</f>
        <v>0</v>
      </c>
    </row>
    <row r="1562" customFormat="false" ht="12.75" hidden="false" customHeight="false" outlineLevel="0" collapsed="false">
      <c r="AO1562" s="0" t="n">
        <f aca="false">+A1562</f>
        <v>0</v>
      </c>
      <c r="AP1562" s="427" t="n">
        <f aca="false">+B1562</f>
        <v>0</v>
      </c>
      <c r="AQ1562" s="248" t="n">
        <f aca="false">+D1562</f>
        <v>0</v>
      </c>
      <c r="AS1562" s="249" t="n">
        <f aca="false">+P1562</f>
        <v>0</v>
      </c>
      <c r="AT1562" s="249" t="n">
        <f aca="false">+Q1562</f>
        <v>0</v>
      </c>
    </row>
    <row r="1563" customFormat="false" ht="12.75" hidden="false" customHeight="false" outlineLevel="0" collapsed="false">
      <c r="AO1563" s="0" t="n">
        <f aca="false">+A1563</f>
        <v>0</v>
      </c>
      <c r="AP1563" s="427" t="n">
        <f aca="false">+B1563</f>
        <v>0</v>
      </c>
      <c r="AQ1563" s="248" t="n">
        <f aca="false">+D1563</f>
        <v>0</v>
      </c>
      <c r="AS1563" s="249" t="n">
        <f aca="false">+P1563</f>
        <v>0</v>
      </c>
      <c r="AT1563" s="249" t="n">
        <f aca="false">+Q1563</f>
        <v>0</v>
      </c>
    </row>
    <row r="1564" customFormat="false" ht="12.75" hidden="false" customHeight="false" outlineLevel="0" collapsed="false">
      <c r="AO1564" s="0" t="n">
        <f aca="false">+A1564</f>
        <v>0</v>
      </c>
      <c r="AP1564" s="427" t="n">
        <f aca="false">+B1564</f>
        <v>0</v>
      </c>
      <c r="AQ1564" s="248" t="n">
        <f aca="false">+D1564</f>
        <v>0</v>
      </c>
      <c r="AS1564" s="249" t="n">
        <f aca="false">+P1564</f>
        <v>0</v>
      </c>
      <c r="AT1564" s="249" t="n">
        <f aca="false">+Q1564</f>
        <v>0</v>
      </c>
    </row>
    <row r="1565" customFormat="false" ht="12.75" hidden="false" customHeight="false" outlineLevel="0" collapsed="false">
      <c r="AO1565" s="0" t="n">
        <f aca="false">+A1565</f>
        <v>0</v>
      </c>
      <c r="AP1565" s="427" t="n">
        <f aca="false">+B1565</f>
        <v>0</v>
      </c>
      <c r="AQ1565" s="248" t="n">
        <f aca="false">+D1565</f>
        <v>0</v>
      </c>
      <c r="AS1565" s="249" t="n">
        <f aca="false">+P1565</f>
        <v>0</v>
      </c>
      <c r="AT1565" s="249" t="n">
        <f aca="false">+Q1565</f>
        <v>0</v>
      </c>
    </row>
    <row r="1566" customFormat="false" ht="12.75" hidden="false" customHeight="false" outlineLevel="0" collapsed="false">
      <c r="AO1566" s="0" t="n">
        <f aca="false">+A1566</f>
        <v>0</v>
      </c>
      <c r="AP1566" s="427" t="n">
        <f aca="false">+B1566</f>
        <v>0</v>
      </c>
      <c r="AQ1566" s="248" t="n">
        <f aca="false">+D1566</f>
        <v>0</v>
      </c>
      <c r="AS1566" s="249" t="n">
        <f aca="false">+P1566</f>
        <v>0</v>
      </c>
      <c r="AT1566" s="249" t="n">
        <f aca="false">+Q1566</f>
        <v>0</v>
      </c>
    </row>
    <row r="1567" customFormat="false" ht="12.75" hidden="false" customHeight="false" outlineLevel="0" collapsed="false">
      <c r="AO1567" s="0" t="n">
        <f aca="false">+A1567</f>
        <v>0</v>
      </c>
      <c r="AP1567" s="427" t="n">
        <f aca="false">+B1567</f>
        <v>0</v>
      </c>
      <c r="AQ1567" s="248" t="n">
        <f aca="false">+D1567</f>
        <v>0</v>
      </c>
      <c r="AS1567" s="249" t="n">
        <f aca="false">+P1567</f>
        <v>0</v>
      </c>
      <c r="AT1567" s="249" t="n">
        <f aca="false">+Q1567</f>
        <v>0</v>
      </c>
    </row>
    <row r="1568" customFormat="false" ht="12.75" hidden="false" customHeight="false" outlineLevel="0" collapsed="false">
      <c r="AO1568" s="0" t="n">
        <f aca="false">+A1568</f>
        <v>0</v>
      </c>
      <c r="AP1568" s="427" t="n">
        <f aca="false">+B1568</f>
        <v>0</v>
      </c>
      <c r="AQ1568" s="248" t="n">
        <f aca="false">+D1568</f>
        <v>0</v>
      </c>
      <c r="AS1568" s="249" t="n">
        <f aca="false">+P1568</f>
        <v>0</v>
      </c>
      <c r="AT1568" s="249" t="n">
        <f aca="false">+Q1568</f>
        <v>0</v>
      </c>
    </row>
    <row r="1569" customFormat="false" ht="12.75" hidden="false" customHeight="false" outlineLevel="0" collapsed="false">
      <c r="AO1569" s="0" t="n">
        <f aca="false">+A1569</f>
        <v>0</v>
      </c>
      <c r="AP1569" s="427" t="n">
        <f aca="false">+B1569</f>
        <v>0</v>
      </c>
      <c r="AQ1569" s="248" t="n">
        <f aca="false">+D1569</f>
        <v>0</v>
      </c>
      <c r="AS1569" s="249" t="n">
        <f aca="false">+P1569</f>
        <v>0</v>
      </c>
      <c r="AT1569" s="249" t="n">
        <f aca="false">+Q1569</f>
        <v>0</v>
      </c>
    </row>
    <row r="1570" customFormat="false" ht="12.75" hidden="false" customHeight="false" outlineLevel="0" collapsed="false">
      <c r="AO1570" s="0" t="n">
        <f aca="false">+A1570</f>
        <v>0</v>
      </c>
      <c r="AP1570" s="427" t="n">
        <f aca="false">+B1570</f>
        <v>0</v>
      </c>
      <c r="AQ1570" s="248" t="n">
        <f aca="false">+D1570</f>
        <v>0</v>
      </c>
      <c r="AS1570" s="249" t="n">
        <f aca="false">+P1570</f>
        <v>0</v>
      </c>
      <c r="AT1570" s="249" t="n">
        <f aca="false">+Q1570</f>
        <v>0</v>
      </c>
    </row>
    <row r="1571" customFormat="false" ht="12.75" hidden="false" customHeight="false" outlineLevel="0" collapsed="false">
      <c r="AO1571" s="0" t="n">
        <f aca="false">+A1571</f>
        <v>0</v>
      </c>
      <c r="AP1571" s="427" t="n">
        <f aca="false">+B1571</f>
        <v>0</v>
      </c>
      <c r="AQ1571" s="248" t="n">
        <f aca="false">+D1571</f>
        <v>0</v>
      </c>
      <c r="AS1571" s="249" t="n">
        <f aca="false">+P1571</f>
        <v>0</v>
      </c>
      <c r="AT1571" s="249" t="n">
        <f aca="false">+Q1571</f>
        <v>0</v>
      </c>
    </row>
    <row r="1572" customFormat="false" ht="12.75" hidden="false" customHeight="false" outlineLevel="0" collapsed="false">
      <c r="AO1572" s="0" t="n">
        <f aca="false">+A1572</f>
        <v>0</v>
      </c>
      <c r="AP1572" s="427" t="n">
        <f aca="false">+B1572</f>
        <v>0</v>
      </c>
      <c r="AQ1572" s="248" t="n">
        <f aca="false">+D1572</f>
        <v>0</v>
      </c>
      <c r="AS1572" s="249" t="n">
        <f aca="false">+P1572</f>
        <v>0</v>
      </c>
      <c r="AT1572" s="249" t="n">
        <f aca="false">+Q1572</f>
        <v>0</v>
      </c>
    </row>
    <row r="1573" customFormat="false" ht="12.75" hidden="false" customHeight="false" outlineLevel="0" collapsed="false">
      <c r="AO1573" s="0" t="n">
        <f aca="false">+A1573</f>
        <v>0</v>
      </c>
      <c r="AP1573" s="427" t="n">
        <f aca="false">+B1573</f>
        <v>0</v>
      </c>
      <c r="AQ1573" s="248" t="n">
        <f aca="false">+D1573</f>
        <v>0</v>
      </c>
      <c r="AS1573" s="249" t="n">
        <f aca="false">+P1573</f>
        <v>0</v>
      </c>
      <c r="AT1573" s="249" t="n">
        <f aca="false">+Q1573</f>
        <v>0</v>
      </c>
    </row>
    <row r="1574" customFormat="false" ht="12.75" hidden="false" customHeight="false" outlineLevel="0" collapsed="false">
      <c r="AO1574" s="0" t="n">
        <f aca="false">+A1574</f>
        <v>0</v>
      </c>
      <c r="AP1574" s="427" t="n">
        <f aca="false">+B1574</f>
        <v>0</v>
      </c>
      <c r="AQ1574" s="248" t="n">
        <f aca="false">+D1574</f>
        <v>0</v>
      </c>
      <c r="AS1574" s="249" t="n">
        <f aca="false">+P1574</f>
        <v>0</v>
      </c>
      <c r="AT1574" s="249" t="n">
        <f aca="false">+Q1574</f>
        <v>0</v>
      </c>
    </row>
    <row r="1575" customFormat="false" ht="12.75" hidden="false" customHeight="false" outlineLevel="0" collapsed="false">
      <c r="AO1575" s="0" t="n">
        <f aca="false">+A1575</f>
        <v>0</v>
      </c>
      <c r="AP1575" s="427" t="n">
        <f aca="false">+B1575</f>
        <v>0</v>
      </c>
      <c r="AQ1575" s="248" t="n">
        <f aca="false">+D1575</f>
        <v>0</v>
      </c>
      <c r="AS1575" s="249" t="n">
        <f aca="false">+P1575</f>
        <v>0</v>
      </c>
      <c r="AT1575" s="249" t="n">
        <f aca="false">+Q1575</f>
        <v>0</v>
      </c>
    </row>
    <row r="1576" customFormat="false" ht="12.75" hidden="false" customHeight="false" outlineLevel="0" collapsed="false">
      <c r="AO1576" s="0" t="n">
        <f aca="false">+A1576</f>
        <v>0</v>
      </c>
      <c r="AP1576" s="427" t="n">
        <f aca="false">+B1576</f>
        <v>0</v>
      </c>
      <c r="AQ1576" s="248" t="n">
        <f aca="false">+D1576</f>
        <v>0</v>
      </c>
      <c r="AS1576" s="249" t="n">
        <f aca="false">+P1576</f>
        <v>0</v>
      </c>
      <c r="AT1576" s="249" t="n">
        <f aca="false">+Q1576</f>
        <v>0</v>
      </c>
    </row>
    <row r="1577" customFormat="false" ht="12.75" hidden="false" customHeight="false" outlineLevel="0" collapsed="false">
      <c r="AO1577" s="0" t="n">
        <f aca="false">+A1577</f>
        <v>0</v>
      </c>
      <c r="AP1577" s="427" t="n">
        <f aca="false">+B1577</f>
        <v>0</v>
      </c>
      <c r="AQ1577" s="248" t="n">
        <f aca="false">+D1577</f>
        <v>0</v>
      </c>
      <c r="AS1577" s="249" t="n">
        <f aca="false">+P1577</f>
        <v>0</v>
      </c>
      <c r="AT1577" s="249" t="n">
        <f aca="false">+Q1577</f>
        <v>0</v>
      </c>
    </row>
    <row r="1578" customFormat="false" ht="12.75" hidden="false" customHeight="false" outlineLevel="0" collapsed="false">
      <c r="AO1578" s="0" t="n">
        <f aca="false">+A1578</f>
        <v>0</v>
      </c>
      <c r="AP1578" s="427" t="n">
        <f aca="false">+B1578</f>
        <v>0</v>
      </c>
      <c r="AQ1578" s="248" t="n">
        <f aca="false">+D1578</f>
        <v>0</v>
      </c>
      <c r="AS1578" s="249" t="n">
        <f aca="false">+P1578</f>
        <v>0</v>
      </c>
      <c r="AT1578" s="249" t="n">
        <f aca="false">+Q1578</f>
        <v>0</v>
      </c>
    </row>
    <row r="1579" customFormat="false" ht="12.75" hidden="false" customHeight="false" outlineLevel="0" collapsed="false">
      <c r="AO1579" s="0" t="n">
        <f aca="false">+A1579</f>
        <v>0</v>
      </c>
      <c r="AP1579" s="427" t="n">
        <f aca="false">+B1579</f>
        <v>0</v>
      </c>
      <c r="AQ1579" s="248" t="n">
        <f aca="false">+D1579</f>
        <v>0</v>
      </c>
      <c r="AS1579" s="249" t="n">
        <f aca="false">+P1579</f>
        <v>0</v>
      </c>
      <c r="AT1579" s="249" t="n">
        <f aca="false">+Q1579</f>
        <v>0</v>
      </c>
    </row>
    <row r="1580" customFormat="false" ht="12.75" hidden="false" customHeight="false" outlineLevel="0" collapsed="false">
      <c r="AO1580" s="0" t="n">
        <f aca="false">+A1580</f>
        <v>0</v>
      </c>
      <c r="AP1580" s="427" t="n">
        <f aca="false">+B1580</f>
        <v>0</v>
      </c>
      <c r="AQ1580" s="248" t="n">
        <f aca="false">+D1580</f>
        <v>0</v>
      </c>
      <c r="AS1580" s="249" t="n">
        <f aca="false">+P1580</f>
        <v>0</v>
      </c>
      <c r="AT1580" s="249" t="n">
        <f aca="false">+Q1580</f>
        <v>0</v>
      </c>
    </row>
    <row r="1581" customFormat="false" ht="12.75" hidden="false" customHeight="false" outlineLevel="0" collapsed="false">
      <c r="AO1581" s="0" t="n">
        <f aca="false">+A1581</f>
        <v>0</v>
      </c>
      <c r="AP1581" s="427" t="n">
        <f aca="false">+B1581</f>
        <v>0</v>
      </c>
      <c r="AQ1581" s="248" t="n">
        <f aca="false">+D1581</f>
        <v>0</v>
      </c>
      <c r="AS1581" s="249" t="n">
        <f aca="false">+P1581</f>
        <v>0</v>
      </c>
      <c r="AT1581" s="249" t="n">
        <f aca="false">+Q1581</f>
        <v>0</v>
      </c>
    </row>
    <row r="1582" customFormat="false" ht="12.75" hidden="false" customHeight="false" outlineLevel="0" collapsed="false">
      <c r="AO1582" s="0" t="n">
        <f aca="false">+A1582</f>
        <v>0</v>
      </c>
      <c r="AP1582" s="427" t="n">
        <f aca="false">+B1582</f>
        <v>0</v>
      </c>
      <c r="AQ1582" s="248" t="n">
        <f aca="false">+D1582</f>
        <v>0</v>
      </c>
      <c r="AS1582" s="249" t="n">
        <f aca="false">+P1582</f>
        <v>0</v>
      </c>
      <c r="AT1582" s="249" t="n">
        <f aca="false">+Q1582</f>
        <v>0</v>
      </c>
    </row>
    <row r="1583" customFormat="false" ht="12.75" hidden="false" customHeight="false" outlineLevel="0" collapsed="false">
      <c r="AO1583" s="0" t="n">
        <f aca="false">+A1583</f>
        <v>0</v>
      </c>
      <c r="AP1583" s="427" t="n">
        <f aca="false">+B1583</f>
        <v>0</v>
      </c>
      <c r="AQ1583" s="248" t="n">
        <f aca="false">+D1583</f>
        <v>0</v>
      </c>
      <c r="AS1583" s="249" t="n">
        <f aca="false">+P1583</f>
        <v>0</v>
      </c>
      <c r="AT1583" s="249" t="n">
        <f aca="false">+Q1583</f>
        <v>0</v>
      </c>
    </row>
    <row r="1584" customFormat="false" ht="12.75" hidden="false" customHeight="false" outlineLevel="0" collapsed="false">
      <c r="AO1584" s="0" t="n">
        <f aca="false">+A1584</f>
        <v>0</v>
      </c>
      <c r="AP1584" s="427" t="n">
        <f aca="false">+B1584</f>
        <v>0</v>
      </c>
      <c r="AQ1584" s="248" t="n">
        <f aca="false">+D1584</f>
        <v>0</v>
      </c>
      <c r="AS1584" s="249" t="n">
        <f aca="false">+P1584</f>
        <v>0</v>
      </c>
      <c r="AT1584" s="249" t="n">
        <f aca="false">+Q1584</f>
        <v>0</v>
      </c>
    </row>
    <row r="1585" customFormat="false" ht="12.75" hidden="false" customHeight="false" outlineLevel="0" collapsed="false">
      <c r="AO1585" s="0" t="n">
        <f aca="false">+A1585</f>
        <v>0</v>
      </c>
      <c r="AP1585" s="427" t="n">
        <f aca="false">+B1585</f>
        <v>0</v>
      </c>
      <c r="AQ1585" s="248" t="n">
        <f aca="false">+D1585</f>
        <v>0</v>
      </c>
      <c r="AS1585" s="249" t="n">
        <f aca="false">+P1585</f>
        <v>0</v>
      </c>
      <c r="AT1585" s="249" t="n">
        <f aca="false">+Q1585</f>
        <v>0</v>
      </c>
    </row>
    <row r="1586" customFormat="false" ht="12.75" hidden="false" customHeight="false" outlineLevel="0" collapsed="false">
      <c r="AO1586" s="0" t="n">
        <f aca="false">+A1586</f>
        <v>0</v>
      </c>
      <c r="AP1586" s="427" t="n">
        <f aca="false">+B1586</f>
        <v>0</v>
      </c>
      <c r="AQ1586" s="248" t="n">
        <f aca="false">+D1586</f>
        <v>0</v>
      </c>
      <c r="AS1586" s="249" t="n">
        <f aca="false">+P1586</f>
        <v>0</v>
      </c>
      <c r="AT1586" s="249" t="n">
        <f aca="false">+Q1586</f>
        <v>0</v>
      </c>
    </row>
    <row r="1587" customFormat="false" ht="12.75" hidden="false" customHeight="false" outlineLevel="0" collapsed="false">
      <c r="AO1587" s="0" t="n">
        <f aca="false">+A1587</f>
        <v>0</v>
      </c>
      <c r="AP1587" s="427" t="n">
        <f aca="false">+B1587</f>
        <v>0</v>
      </c>
      <c r="AQ1587" s="248" t="n">
        <f aca="false">+D1587</f>
        <v>0</v>
      </c>
      <c r="AS1587" s="249" t="n">
        <f aca="false">+P1587</f>
        <v>0</v>
      </c>
      <c r="AT1587" s="249" t="n">
        <f aca="false">+Q1587</f>
        <v>0</v>
      </c>
    </row>
    <row r="1588" customFormat="false" ht="12.75" hidden="false" customHeight="false" outlineLevel="0" collapsed="false">
      <c r="AO1588" s="0" t="n">
        <f aca="false">+A1588</f>
        <v>0</v>
      </c>
      <c r="AP1588" s="427" t="n">
        <f aca="false">+B1588</f>
        <v>0</v>
      </c>
      <c r="AQ1588" s="248" t="n">
        <f aca="false">+D1588</f>
        <v>0</v>
      </c>
      <c r="AS1588" s="249" t="n">
        <f aca="false">+P1588</f>
        <v>0</v>
      </c>
      <c r="AT1588" s="249" t="n">
        <f aca="false">+Q1588</f>
        <v>0</v>
      </c>
    </row>
    <row r="1589" customFormat="false" ht="12.75" hidden="false" customHeight="false" outlineLevel="0" collapsed="false">
      <c r="AO1589" s="0" t="n">
        <f aca="false">+A1589</f>
        <v>0</v>
      </c>
      <c r="AP1589" s="427" t="n">
        <f aca="false">+B1589</f>
        <v>0</v>
      </c>
      <c r="AQ1589" s="248" t="n">
        <f aca="false">+D1589</f>
        <v>0</v>
      </c>
      <c r="AS1589" s="249" t="n">
        <f aca="false">+P1589</f>
        <v>0</v>
      </c>
      <c r="AT1589" s="249" t="n">
        <f aca="false">+Q1589</f>
        <v>0</v>
      </c>
    </row>
    <row r="1590" customFormat="false" ht="12.75" hidden="false" customHeight="false" outlineLevel="0" collapsed="false">
      <c r="AO1590" s="0" t="n">
        <f aca="false">+A1590</f>
        <v>0</v>
      </c>
      <c r="AP1590" s="427" t="n">
        <f aca="false">+B1590</f>
        <v>0</v>
      </c>
      <c r="AQ1590" s="248" t="n">
        <f aca="false">+D1590</f>
        <v>0</v>
      </c>
      <c r="AS1590" s="249" t="n">
        <f aca="false">+P1590</f>
        <v>0</v>
      </c>
      <c r="AT1590" s="249" t="n">
        <f aca="false">+Q1590</f>
        <v>0</v>
      </c>
    </row>
    <row r="1591" customFormat="false" ht="12.75" hidden="false" customHeight="false" outlineLevel="0" collapsed="false">
      <c r="AO1591" s="0" t="n">
        <f aca="false">+A1591</f>
        <v>0</v>
      </c>
      <c r="AP1591" s="427" t="n">
        <f aca="false">+B1591</f>
        <v>0</v>
      </c>
      <c r="AQ1591" s="248" t="n">
        <f aca="false">+D1591</f>
        <v>0</v>
      </c>
      <c r="AS1591" s="249" t="n">
        <f aca="false">+P1591</f>
        <v>0</v>
      </c>
      <c r="AT1591" s="249" t="n">
        <f aca="false">+Q1591</f>
        <v>0</v>
      </c>
    </row>
    <row r="1592" customFormat="false" ht="12.75" hidden="false" customHeight="false" outlineLevel="0" collapsed="false">
      <c r="AO1592" s="0" t="n">
        <f aca="false">+A1592</f>
        <v>0</v>
      </c>
      <c r="AP1592" s="427" t="n">
        <f aca="false">+B1592</f>
        <v>0</v>
      </c>
      <c r="AQ1592" s="248" t="n">
        <f aca="false">+D1592</f>
        <v>0</v>
      </c>
      <c r="AS1592" s="249" t="n">
        <f aca="false">+P1592</f>
        <v>0</v>
      </c>
      <c r="AT1592" s="249" t="n">
        <f aca="false">+Q1592</f>
        <v>0</v>
      </c>
    </row>
    <row r="1593" customFormat="false" ht="12.75" hidden="false" customHeight="false" outlineLevel="0" collapsed="false">
      <c r="AO1593" s="0" t="n">
        <f aca="false">+A1593</f>
        <v>0</v>
      </c>
      <c r="AP1593" s="427" t="n">
        <f aca="false">+B1593</f>
        <v>0</v>
      </c>
      <c r="AQ1593" s="248" t="n">
        <f aca="false">+D1593</f>
        <v>0</v>
      </c>
      <c r="AS1593" s="249" t="n">
        <f aca="false">+P1593</f>
        <v>0</v>
      </c>
      <c r="AT1593" s="249" t="n">
        <f aca="false">+Q1593</f>
        <v>0</v>
      </c>
    </row>
    <row r="1594" customFormat="false" ht="12.75" hidden="false" customHeight="false" outlineLevel="0" collapsed="false">
      <c r="AO1594" s="0" t="n">
        <f aca="false">+A1594</f>
        <v>0</v>
      </c>
      <c r="AP1594" s="427" t="n">
        <f aca="false">+B1594</f>
        <v>0</v>
      </c>
      <c r="AQ1594" s="248" t="n">
        <f aca="false">+D1594</f>
        <v>0</v>
      </c>
      <c r="AS1594" s="249" t="n">
        <f aca="false">+P1594</f>
        <v>0</v>
      </c>
      <c r="AT1594" s="249" t="n">
        <f aca="false">+Q1594</f>
        <v>0</v>
      </c>
    </row>
    <row r="1595" customFormat="false" ht="12.75" hidden="false" customHeight="false" outlineLevel="0" collapsed="false">
      <c r="AO1595" s="0" t="n">
        <f aca="false">+A1595</f>
        <v>0</v>
      </c>
      <c r="AP1595" s="427" t="n">
        <f aca="false">+B1595</f>
        <v>0</v>
      </c>
      <c r="AQ1595" s="248" t="n">
        <f aca="false">+D1595</f>
        <v>0</v>
      </c>
      <c r="AS1595" s="249" t="n">
        <f aca="false">+P1595</f>
        <v>0</v>
      </c>
      <c r="AT1595" s="249" t="n">
        <f aca="false">+Q1595</f>
        <v>0</v>
      </c>
    </row>
    <row r="1596" customFormat="false" ht="12.75" hidden="false" customHeight="false" outlineLevel="0" collapsed="false">
      <c r="AO1596" s="0" t="n">
        <f aca="false">+A1596</f>
        <v>0</v>
      </c>
      <c r="AP1596" s="427" t="n">
        <f aca="false">+B1596</f>
        <v>0</v>
      </c>
      <c r="AQ1596" s="248" t="n">
        <f aca="false">+D1596</f>
        <v>0</v>
      </c>
      <c r="AS1596" s="249" t="n">
        <f aca="false">+P1596</f>
        <v>0</v>
      </c>
      <c r="AT1596" s="249" t="n">
        <f aca="false">+Q1596</f>
        <v>0</v>
      </c>
    </row>
    <row r="1597" customFormat="false" ht="12.75" hidden="false" customHeight="false" outlineLevel="0" collapsed="false">
      <c r="AO1597" s="0" t="n">
        <f aca="false">+A1597</f>
        <v>0</v>
      </c>
      <c r="AP1597" s="427" t="n">
        <f aca="false">+B1597</f>
        <v>0</v>
      </c>
      <c r="AQ1597" s="248" t="n">
        <f aca="false">+D1597</f>
        <v>0</v>
      </c>
      <c r="AS1597" s="249" t="n">
        <f aca="false">+P1597</f>
        <v>0</v>
      </c>
      <c r="AT1597" s="249" t="n">
        <f aca="false">+Q1597</f>
        <v>0</v>
      </c>
    </row>
    <row r="1598" customFormat="false" ht="12.75" hidden="false" customHeight="false" outlineLevel="0" collapsed="false">
      <c r="AO1598" s="0" t="n">
        <f aca="false">+A1598</f>
        <v>0</v>
      </c>
      <c r="AP1598" s="427" t="n">
        <f aca="false">+B1598</f>
        <v>0</v>
      </c>
      <c r="AQ1598" s="248" t="n">
        <f aca="false">+D1598</f>
        <v>0</v>
      </c>
      <c r="AS1598" s="249" t="n">
        <f aca="false">+P1598</f>
        <v>0</v>
      </c>
      <c r="AT1598" s="249" t="n">
        <f aca="false">+Q1598</f>
        <v>0</v>
      </c>
    </row>
    <row r="1599" customFormat="false" ht="12.75" hidden="false" customHeight="false" outlineLevel="0" collapsed="false">
      <c r="AO1599" s="0" t="n">
        <f aca="false">+A1599</f>
        <v>0</v>
      </c>
      <c r="AP1599" s="427" t="n">
        <f aca="false">+B1599</f>
        <v>0</v>
      </c>
      <c r="AQ1599" s="248" t="n">
        <f aca="false">+D1599</f>
        <v>0</v>
      </c>
      <c r="AS1599" s="249" t="n">
        <f aca="false">+P1599</f>
        <v>0</v>
      </c>
      <c r="AT1599" s="249" t="n">
        <f aca="false">+Q1599</f>
        <v>0</v>
      </c>
    </row>
    <row r="1600" customFormat="false" ht="12.75" hidden="false" customHeight="false" outlineLevel="0" collapsed="false">
      <c r="AO1600" s="0" t="n">
        <f aca="false">+A1600</f>
        <v>0</v>
      </c>
      <c r="AP1600" s="427" t="n">
        <f aca="false">+B1600</f>
        <v>0</v>
      </c>
      <c r="AQ1600" s="248" t="n">
        <f aca="false">+D1600</f>
        <v>0</v>
      </c>
      <c r="AS1600" s="249" t="n">
        <f aca="false">+P1600</f>
        <v>0</v>
      </c>
      <c r="AT1600" s="249" t="n">
        <f aca="false">+Q1600</f>
        <v>0</v>
      </c>
    </row>
    <row r="1601" customFormat="false" ht="12.75" hidden="false" customHeight="false" outlineLevel="0" collapsed="false">
      <c r="AO1601" s="0" t="n">
        <f aca="false">+A1601</f>
        <v>0</v>
      </c>
      <c r="AP1601" s="427" t="n">
        <f aca="false">+B1601</f>
        <v>0</v>
      </c>
      <c r="AQ1601" s="248" t="n">
        <f aca="false">+D1601</f>
        <v>0</v>
      </c>
      <c r="AS1601" s="249" t="n">
        <f aca="false">+P1601</f>
        <v>0</v>
      </c>
      <c r="AT1601" s="249" t="n">
        <f aca="false">+Q1601</f>
        <v>0</v>
      </c>
    </row>
    <row r="1602" customFormat="false" ht="12.75" hidden="false" customHeight="false" outlineLevel="0" collapsed="false">
      <c r="AO1602" s="0" t="n">
        <f aca="false">+A1602</f>
        <v>0</v>
      </c>
      <c r="AP1602" s="427" t="n">
        <f aca="false">+B1602</f>
        <v>0</v>
      </c>
      <c r="AQ1602" s="248" t="n">
        <f aca="false">+D1602</f>
        <v>0</v>
      </c>
      <c r="AS1602" s="249" t="n">
        <f aca="false">+P1602</f>
        <v>0</v>
      </c>
      <c r="AT1602" s="249" t="n">
        <f aca="false">+Q1602</f>
        <v>0</v>
      </c>
    </row>
    <row r="1603" customFormat="false" ht="12.75" hidden="false" customHeight="false" outlineLevel="0" collapsed="false">
      <c r="AO1603" s="0" t="n">
        <f aca="false">+A1603</f>
        <v>0</v>
      </c>
      <c r="AP1603" s="427" t="n">
        <f aca="false">+B1603</f>
        <v>0</v>
      </c>
      <c r="AQ1603" s="248" t="n">
        <f aca="false">+D1603</f>
        <v>0</v>
      </c>
      <c r="AS1603" s="249" t="n">
        <f aca="false">+P1603</f>
        <v>0</v>
      </c>
      <c r="AT1603" s="249" t="n">
        <f aca="false">+Q1603</f>
        <v>0</v>
      </c>
    </row>
    <row r="1604" customFormat="false" ht="12.75" hidden="false" customHeight="false" outlineLevel="0" collapsed="false">
      <c r="AO1604" s="0" t="n">
        <f aca="false">+A1604</f>
        <v>0</v>
      </c>
      <c r="AP1604" s="427" t="n">
        <f aca="false">+B1604</f>
        <v>0</v>
      </c>
      <c r="AQ1604" s="248" t="n">
        <f aca="false">+D1604</f>
        <v>0</v>
      </c>
      <c r="AS1604" s="249" t="n">
        <f aca="false">+P1604</f>
        <v>0</v>
      </c>
      <c r="AT1604" s="249" t="n">
        <f aca="false">+Q1604</f>
        <v>0</v>
      </c>
    </row>
    <row r="1605" customFormat="false" ht="12.75" hidden="false" customHeight="false" outlineLevel="0" collapsed="false">
      <c r="AO1605" s="0" t="n">
        <f aca="false">+A1605</f>
        <v>0</v>
      </c>
      <c r="AP1605" s="427" t="n">
        <f aca="false">+B1605</f>
        <v>0</v>
      </c>
      <c r="AQ1605" s="248" t="n">
        <f aca="false">+D1605</f>
        <v>0</v>
      </c>
      <c r="AS1605" s="249" t="n">
        <f aca="false">+P1605</f>
        <v>0</v>
      </c>
      <c r="AT1605" s="249" t="n">
        <f aca="false">+Q1605</f>
        <v>0</v>
      </c>
    </row>
    <row r="1606" customFormat="false" ht="12.75" hidden="false" customHeight="false" outlineLevel="0" collapsed="false">
      <c r="AO1606" s="0" t="n">
        <f aca="false">+A1606</f>
        <v>0</v>
      </c>
      <c r="AP1606" s="427" t="n">
        <f aca="false">+B1606</f>
        <v>0</v>
      </c>
      <c r="AQ1606" s="248" t="n">
        <f aca="false">+D1606</f>
        <v>0</v>
      </c>
      <c r="AS1606" s="249" t="n">
        <f aca="false">+P1606</f>
        <v>0</v>
      </c>
      <c r="AT1606" s="249" t="n">
        <f aca="false">+Q1606</f>
        <v>0</v>
      </c>
    </row>
    <row r="1607" customFormat="false" ht="12.75" hidden="false" customHeight="false" outlineLevel="0" collapsed="false">
      <c r="AO1607" s="0" t="n">
        <f aca="false">+A1607</f>
        <v>0</v>
      </c>
      <c r="AP1607" s="427" t="n">
        <f aca="false">+B1607</f>
        <v>0</v>
      </c>
      <c r="AQ1607" s="248" t="n">
        <f aca="false">+D1607</f>
        <v>0</v>
      </c>
      <c r="AS1607" s="249" t="n">
        <f aca="false">+P1607</f>
        <v>0</v>
      </c>
      <c r="AT1607" s="249" t="n">
        <f aca="false">+Q1607</f>
        <v>0</v>
      </c>
    </row>
    <row r="1608" customFormat="false" ht="12.75" hidden="false" customHeight="false" outlineLevel="0" collapsed="false">
      <c r="AO1608" s="0" t="n">
        <f aca="false">+A1608</f>
        <v>0</v>
      </c>
      <c r="AP1608" s="427" t="n">
        <f aca="false">+B1608</f>
        <v>0</v>
      </c>
      <c r="AQ1608" s="248" t="n">
        <f aca="false">+D1608</f>
        <v>0</v>
      </c>
      <c r="AS1608" s="249" t="n">
        <f aca="false">+P1608</f>
        <v>0</v>
      </c>
      <c r="AT1608" s="249" t="n">
        <f aca="false">+Q1608</f>
        <v>0</v>
      </c>
    </row>
    <row r="1609" customFormat="false" ht="12.75" hidden="false" customHeight="false" outlineLevel="0" collapsed="false">
      <c r="AO1609" s="0" t="n">
        <f aca="false">+A1609</f>
        <v>0</v>
      </c>
      <c r="AP1609" s="427" t="n">
        <f aca="false">+B1609</f>
        <v>0</v>
      </c>
      <c r="AQ1609" s="248" t="n">
        <f aca="false">+D1609</f>
        <v>0</v>
      </c>
      <c r="AS1609" s="249" t="n">
        <f aca="false">+P1609</f>
        <v>0</v>
      </c>
      <c r="AT1609" s="249" t="n">
        <f aca="false">+Q1609</f>
        <v>0</v>
      </c>
    </row>
    <row r="1610" customFormat="false" ht="12.75" hidden="false" customHeight="false" outlineLevel="0" collapsed="false">
      <c r="AO1610" s="0" t="n">
        <f aca="false">+A1610</f>
        <v>0</v>
      </c>
      <c r="AP1610" s="427" t="n">
        <f aca="false">+B1610</f>
        <v>0</v>
      </c>
      <c r="AQ1610" s="248" t="n">
        <f aca="false">+D1610</f>
        <v>0</v>
      </c>
      <c r="AS1610" s="249" t="n">
        <f aca="false">+P1610</f>
        <v>0</v>
      </c>
      <c r="AT1610" s="249" t="n">
        <f aca="false">+Q1610</f>
        <v>0</v>
      </c>
    </row>
    <row r="1611" customFormat="false" ht="12.75" hidden="false" customHeight="false" outlineLevel="0" collapsed="false">
      <c r="AO1611" s="0" t="n">
        <f aca="false">+A1611</f>
        <v>0</v>
      </c>
      <c r="AP1611" s="427" t="n">
        <f aca="false">+B1611</f>
        <v>0</v>
      </c>
      <c r="AQ1611" s="248" t="n">
        <f aca="false">+D1611</f>
        <v>0</v>
      </c>
      <c r="AS1611" s="249" t="n">
        <f aca="false">+P1611</f>
        <v>0</v>
      </c>
      <c r="AT1611" s="249" t="n">
        <f aca="false">+Q1611</f>
        <v>0</v>
      </c>
    </row>
    <row r="1612" customFormat="false" ht="12.75" hidden="false" customHeight="false" outlineLevel="0" collapsed="false">
      <c r="AO1612" s="0" t="n">
        <f aca="false">+A1612</f>
        <v>0</v>
      </c>
      <c r="AP1612" s="427" t="n">
        <f aca="false">+B1612</f>
        <v>0</v>
      </c>
      <c r="AQ1612" s="248" t="n">
        <f aca="false">+D1612</f>
        <v>0</v>
      </c>
      <c r="AS1612" s="249" t="n">
        <f aca="false">+P1612</f>
        <v>0</v>
      </c>
      <c r="AT1612" s="249" t="n">
        <f aca="false">+Q1612</f>
        <v>0</v>
      </c>
    </row>
    <row r="1613" customFormat="false" ht="12.75" hidden="false" customHeight="false" outlineLevel="0" collapsed="false">
      <c r="AO1613" s="0" t="n">
        <f aca="false">+A1613</f>
        <v>0</v>
      </c>
      <c r="AP1613" s="427" t="n">
        <f aca="false">+B1613</f>
        <v>0</v>
      </c>
      <c r="AQ1613" s="248" t="n">
        <f aca="false">+D1613</f>
        <v>0</v>
      </c>
      <c r="AS1613" s="249" t="n">
        <f aca="false">+P1613</f>
        <v>0</v>
      </c>
      <c r="AT1613" s="249" t="n">
        <f aca="false">+Q1613</f>
        <v>0</v>
      </c>
    </row>
    <row r="1614" customFormat="false" ht="12.75" hidden="false" customHeight="false" outlineLevel="0" collapsed="false">
      <c r="AO1614" s="0" t="n">
        <f aca="false">+A1614</f>
        <v>0</v>
      </c>
      <c r="AP1614" s="427" t="n">
        <f aca="false">+B1614</f>
        <v>0</v>
      </c>
      <c r="AQ1614" s="248" t="n">
        <f aca="false">+D1614</f>
        <v>0</v>
      </c>
      <c r="AS1614" s="249" t="n">
        <f aca="false">+P1614</f>
        <v>0</v>
      </c>
      <c r="AT1614" s="249" t="n">
        <f aca="false">+Q1614</f>
        <v>0</v>
      </c>
    </row>
    <row r="1615" customFormat="false" ht="12.75" hidden="false" customHeight="false" outlineLevel="0" collapsed="false">
      <c r="AO1615" s="0" t="n">
        <f aca="false">+A1615</f>
        <v>0</v>
      </c>
      <c r="AP1615" s="427" t="n">
        <f aca="false">+B1615</f>
        <v>0</v>
      </c>
      <c r="AQ1615" s="248" t="n">
        <f aca="false">+D1615</f>
        <v>0</v>
      </c>
      <c r="AS1615" s="249" t="n">
        <f aca="false">+P1615</f>
        <v>0</v>
      </c>
      <c r="AT1615" s="249" t="n">
        <f aca="false">+Q1615</f>
        <v>0</v>
      </c>
    </row>
    <row r="1616" customFormat="false" ht="12.75" hidden="false" customHeight="false" outlineLevel="0" collapsed="false">
      <c r="AO1616" s="0" t="n">
        <f aca="false">+A1616</f>
        <v>0</v>
      </c>
      <c r="AP1616" s="427" t="n">
        <f aca="false">+B1616</f>
        <v>0</v>
      </c>
      <c r="AQ1616" s="248" t="n">
        <f aca="false">+D1616</f>
        <v>0</v>
      </c>
      <c r="AS1616" s="249" t="n">
        <f aca="false">+P1616</f>
        <v>0</v>
      </c>
      <c r="AT1616" s="249" t="n">
        <f aca="false">+Q1616</f>
        <v>0</v>
      </c>
    </row>
    <row r="1617" customFormat="false" ht="12.75" hidden="false" customHeight="false" outlineLevel="0" collapsed="false">
      <c r="AO1617" s="0" t="n">
        <f aca="false">+A1617</f>
        <v>0</v>
      </c>
      <c r="AP1617" s="427" t="n">
        <f aca="false">+B1617</f>
        <v>0</v>
      </c>
      <c r="AQ1617" s="248" t="n">
        <f aca="false">+D1617</f>
        <v>0</v>
      </c>
      <c r="AS1617" s="249" t="n">
        <f aca="false">+P1617</f>
        <v>0</v>
      </c>
      <c r="AT1617" s="249" t="n">
        <f aca="false">+Q1617</f>
        <v>0</v>
      </c>
    </row>
    <row r="1618" customFormat="false" ht="12.75" hidden="false" customHeight="false" outlineLevel="0" collapsed="false">
      <c r="AO1618" s="0" t="n">
        <f aca="false">+A1618</f>
        <v>0</v>
      </c>
      <c r="AP1618" s="427" t="n">
        <f aca="false">+B1618</f>
        <v>0</v>
      </c>
      <c r="AQ1618" s="248" t="n">
        <f aca="false">+D1618</f>
        <v>0</v>
      </c>
      <c r="AS1618" s="249" t="n">
        <f aca="false">+P1618</f>
        <v>0</v>
      </c>
      <c r="AT1618" s="249" t="n">
        <f aca="false">+Q1618</f>
        <v>0</v>
      </c>
    </row>
    <row r="1619" customFormat="false" ht="12.75" hidden="false" customHeight="false" outlineLevel="0" collapsed="false">
      <c r="AO1619" s="0" t="n">
        <f aca="false">+A1619</f>
        <v>0</v>
      </c>
      <c r="AP1619" s="427" t="n">
        <f aca="false">+B1619</f>
        <v>0</v>
      </c>
      <c r="AQ1619" s="248" t="n">
        <f aca="false">+D1619</f>
        <v>0</v>
      </c>
      <c r="AS1619" s="249" t="n">
        <f aca="false">+P1619</f>
        <v>0</v>
      </c>
      <c r="AT1619" s="249" t="n">
        <f aca="false">+Q1619</f>
        <v>0</v>
      </c>
    </row>
    <row r="1620" customFormat="false" ht="12.75" hidden="false" customHeight="false" outlineLevel="0" collapsed="false">
      <c r="AO1620" s="0" t="n">
        <f aca="false">+A1620</f>
        <v>0</v>
      </c>
      <c r="AP1620" s="427" t="n">
        <f aca="false">+B1620</f>
        <v>0</v>
      </c>
      <c r="AQ1620" s="248" t="n">
        <f aca="false">+D1620</f>
        <v>0</v>
      </c>
      <c r="AS1620" s="249" t="n">
        <f aca="false">+P1620</f>
        <v>0</v>
      </c>
      <c r="AT1620" s="249" t="n">
        <f aca="false">+Q1620</f>
        <v>0</v>
      </c>
    </row>
    <row r="1621" customFormat="false" ht="12.75" hidden="false" customHeight="false" outlineLevel="0" collapsed="false">
      <c r="AO1621" s="0" t="n">
        <f aca="false">+A1621</f>
        <v>0</v>
      </c>
      <c r="AP1621" s="427" t="n">
        <f aca="false">+B1621</f>
        <v>0</v>
      </c>
      <c r="AQ1621" s="248" t="n">
        <f aca="false">+D1621</f>
        <v>0</v>
      </c>
      <c r="AS1621" s="249" t="n">
        <f aca="false">+P1621</f>
        <v>0</v>
      </c>
      <c r="AT1621" s="249" t="n">
        <f aca="false">+Q1621</f>
        <v>0</v>
      </c>
    </row>
    <row r="1622" customFormat="false" ht="12.75" hidden="false" customHeight="false" outlineLevel="0" collapsed="false">
      <c r="AO1622" s="0" t="n">
        <f aca="false">+A1622</f>
        <v>0</v>
      </c>
      <c r="AP1622" s="427" t="n">
        <f aca="false">+B1622</f>
        <v>0</v>
      </c>
      <c r="AQ1622" s="248" t="n">
        <f aca="false">+D1622</f>
        <v>0</v>
      </c>
      <c r="AS1622" s="249" t="n">
        <f aca="false">+P1622</f>
        <v>0</v>
      </c>
      <c r="AT1622" s="249" t="n">
        <f aca="false">+Q1622</f>
        <v>0</v>
      </c>
    </row>
    <row r="1623" customFormat="false" ht="12.75" hidden="false" customHeight="false" outlineLevel="0" collapsed="false">
      <c r="AO1623" s="0" t="n">
        <f aca="false">+A1623</f>
        <v>0</v>
      </c>
      <c r="AP1623" s="427" t="n">
        <f aca="false">+B1623</f>
        <v>0</v>
      </c>
      <c r="AQ1623" s="248" t="n">
        <f aca="false">+D1623</f>
        <v>0</v>
      </c>
      <c r="AS1623" s="249" t="n">
        <f aca="false">+P1623</f>
        <v>0</v>
      </c>
      <c r="AT1623" s="249" t="n">
        <f aca="false">+Q1623</f>
        <v>0</v>
      </c>
    </row>
    <row r="1624" customFormat="false" ht="12.75" hidden="false" customHeight="false" outlineLevel="0" collapsed="false">
      <c r="AO1624" s="0" t="n">
        <f aca="false">+A1624</f>
        <v>0</v>
      </c>
      <c r="AP1624" s="427" t="n">
        <f aca="false">+B1624</f>
        <v>0</v>
      </c>
      <c r="AQ1624" s="248" t="n">
        <f aca="false">+D1624</f>
        <v>0</v>
      </c>
      <c r="AS1624" s="249" t="n">
        <f aca="false">+P1624</f>
        <v>0</v>
      </c>
      <c r="AT1624" s="249" t="n">
        <f aca="false">+Q1624</f>
        <v>0</v>
      </c>
    </row>
    <row r="1625" customFormat="false" ht="12.75" hidden="false" customHeight="false" outlineLevel="0" collapsed="false">
      <c r="AO1625" s="0" t="n">
        <f aca="false">+A1625</f>
        <v>0</v>
      </c>
      <c r="AP1625" s="427" t="n">
        <f aca="false">+B1625</f>
        <v>0</v>
      </c>
      <c r="AQ1625" s="248" t="n">
        <f aca="false">+D1625</f>
        <v>0</v>
      </c>
      <c r="AS1625" s="249" t="n">
        <f aca="false">+P1625</f>
        <v>0</v>
      </c>
      <c r="AT1625" s="249" t="n">
        <f aca="false">+Q1625</f>
        <v>0</v>
      </c>
    </row>
    <row r="1626" customFormat="false" ht="12.75" hidden="false" customHeight="false" outlineLevel="0" collapsed="false">
      <c r="AO1626" s="0" t="n">
        <f aca="false">+A1626</f>
        <v>0</v>
      </c>
      <c r="AP1626" s="427" t="n">
        <f aca="false">+B1626</f>
        <v>0</v>
      </c>
      <c r="AQ1626" s="248" t="n">
        <f aca="false">+D1626</f>
        <v>0</v>
      </c>
      <c r="AS1626" s="249" t="n">
        <f aca="false">+P1626</f>
        <v>0</v>
      </c>
      <c r="AT1626" s="249" t="n">
        <f aca="false">+Q1626</f>
        <v>0</v>
      </c>
    </row>
    <row r="1627" customFormat="false" ht="12.75" hidden="false" customHeight="false" outlineLevel="0" collapsed="false">
      <c r="AO1627" s="0" t="n">
        <f aca="false">+A1627</f>
        <v>0</v>
      </c>
      <c r="AP1627" s="427" t="n">
        <f aca="false">+B1627</f>
        <v>0</v>
      </c>
      <c r="AQ1627" s="248" t="n">
        <f aca="false">+D1627</f>
        <v>0</v>
      </c>
      <c r="AS1627" s="249" t="n">
        <f aca="false">+P1627</f>
        <v>0</v>
      </c>
      <c r="AT1627" s="249" t="n">
        <f aca="false">+Q1627</f>
        <v>0</v>
      </c>
    </row>
    <row r="1628" customFormat="false" ht="12.75" hidden="false" customHeight="false" outlineLevel="0" collapsed="false">
      <c r="AO1628" s="0" t="n">
        <f aca="false">+A1628</f>
        <v>0</v>
      </c>
      <c r="AP1628" s="427" t="n">
        <f aca="false">+B1628</f>
        <v>0</v>
      </c>
      <c r="AQ1628" s="248" t="n">
        <f aca="false">+D1628</f>
        <v>0</v>
      </c>
      <c r="AS1628" s="249" t="n">
        <f aca="false">+P1628</f>
        <v>0</v>
      </c>
      <c r="AT1628" s="249" t="n">
        <f aca="false">+Q1628</f>
        <v>0</v>
      </c>
    </row>
    <row r="1629" customFormat="false" ht="12.75" hidden="false" customHeight="false" outlineLevel="0" collapsed="false">
      <c r="AO1629" s="0" t="n">
        <f aca="false">+A1629</f>
        <v>0</v>
      </c>
      <c r="AP1629" s="427" t="n">
        <f aca="false">+B1629</f>
        <v>0</v>
      </c>
      <c r="AQ1629" s="248" t="n">
        <f aca="false">+D1629</f>
        <v>0</v>
      </c>
      <c r="AS1629" s="249" t="n">
        <f aca="false">+P1629</f>
        <v>0</v>
      </c>
      <c r="AT1629" s="249" t="n">
        <f aca="false">+Q1629</f>
        <v>0</v>
      </c>
    </row>
    <row r="1630" customFormat="false" ht="12.75" hidden="false" customHeight="false" outlineLevel="0" collapsed="false">
      <c r="AO1630" s="0" t="n">
        <f aca="false">+A1630</f>
        <v>0</v>
      </c>
      <c r="AP1630" s="427" t="n">
        <f aca="false">+B1630</f>
        <v>0</v>
      </c>
      <c r="AQ1630" s="248" t="n">
        <f aca="false">+D1630</f>
        <v>0</v>
      </c>
      <c r="AS1630" s="249" t="n">
        <f aca="false">+P1630</f>
        <v>0</v>
      </c>
      <c r="AT1630" s="249" t="n">
        <f aca="false">+Q1630</f>
        <v>0</v>
      </c>
    </row>
    <row r="1631" customFormat="false" ht="12.75" hidden="false" customHeight="false" outlineLevel="0" collapsed="false">
      <c r="AO1631" s="0" t="n">
        <f aca="false">+A1631</f>
        <v>0</v>
      </c>
      <c r="AP1631" s="427" t="n">
        <f aca="false">+B1631</f>
        <v>0</v>
      </c>
      <c r="AQ1631" s="248" t="n">
        <f aca="false">+D1631</f>
        <v>0</v>
      </c>
      <c r="AS1631" s="249" t="n">
        <f aca="false">+P1631</f>
        <v>0</v>
      </c>
      <c r="AT1631" s="249" t="n">
        <f aca="false">+Q1631</f>
        <v>0</v>
      </c>
    </row>
    <row r="1632" customFormat="false" ht="12.75" hidden="false" customHeight="false" outlineLevel="0" collapsed="false">
      <c r="AO1632" s="0" t="n">
        <f aca="false">+A1632</f>
        <v>0</v>
      </c>
      <c r="AP1632" s="427" t="n">
        <f aca="false">+B1632</f>
        <v>0</v>
      </c>
      <c r="AQ1632" s="248" t="n">
        <f aca="false">+D1632</f>
        <v>0</v>
      </c>
      <c r="AS1632" s="249" t="n">
        <f aca="false">+P1632</f>
        <v>0</v>
      </c>
      <c r="AT1632" s="249" t="n">
        <f aca="false">+Q1632</f>
        <v>0</v>
      </c>
    </row>
    <row r="1633" customFormat="false" ht="12.75" hidden="false" customHeight="false" outlineLevel="0" collapsed="false">
      <c r="AO1633" s="0" t="n">
        <f aca="false">+A1633</f>
        <v>0</v>
      </c>
      <c r="AP1633" s="427" t="n">
        <f aca="false">+B1633</f>
        <v>0</v>
      </c>
      <c r="AQ1633" s="248" t="n">
        <f aca="false">+D1633</f>
        <v>0</v>
      </c>
      <c r="AS1633" s="249" t="n">
        <f aca="false">+P1633</f>
        <v>0</v>
      </c>
      <c r="AT1633" s="249" t="n">
        <f aca="false">+Q1633</f>
        <v>0</v>
      </c>
    </row>
    <row r="1634" customFormat="false" ht="12.75" hidden="false" customHeight="false" outlineLevel="0" collapsed="false">
      <c r="AO1634" s="0" t="n">
        <f aca="false">+A1634</f>
        <v>0</v>
      </c>
      <c r="AP1634" s="427" t="n">
        <f aca="false">+B1634</f>
        <v>0</v>
      </c>
      <c r="AQ1634" s="248" t="n">
        <f aca="false">+D1634</f>
        <v>0</v>
      </c>
      <c r="AS1634" s="249" t="n">
        <f aca="false">+P1634</f>
        <v>0</v>
      </c>
      <c r="AT1634" s="249" t="n">
        <f aca="false">+Q1634</f>
        <v>0</v>
      </c>
    </row>
    <row r="1635" customFormat="false" ht="12.75" hidden="false" customHeight="false" outlineLevel="0" collapsed="false">
      <c r="AO1635" s="0" t="n">
        <f aca="false">+A1635</f>
        <v>0</v>
      </c>
      <c r="AP1635" s="427" t="n">
        <f aca="false">+B1635</f>
        <v>0</v>
      </c>
      <c r="AQ1635" s="248" t="n">
        <f aca="false">+D1635</f>
        <v>0</v>
      </c>
      <c r="AS1635" s="249" t="n">
        <f aca="false">+P1635</f>
        <v>0</v>
      </c>
      <c r="AT1635" s="249" t="n">
        <f aca="false">+Q1635</f>
        <v>0</v>
      </c>
    </row>
    <row r="1636" customFormat="false" ht="12.75" hidden="false" customHeight="false" outlineLevel="0" collapsed="false">
      <c r="AO1636" s="0" t="n">
        <f aca="false">+A1636</f>
        <v>0</v>
      </c>
      <c r="AP1636" s="427" t="n">
        <f aca="false">+B1636</f>
        <v>0</v>
      </c>
      <c r="AQ1636" s="248" t="n">
        <f aca="false">+D1636</f>
        <v>0</v>
      </c>
      <c r="AS1636" s="249" t="n">
        <f aca="false">+P1636</f>
        <v>0</v>
      </c>
      <c r="AT1636" s="249" t="n">
        <f aca="false">+Q1636</f>
        <v>0</v>
      </c>
    </row>
    <row r="1637" customFormat="false" ht="12.75" hidden="false" customHeight="false" outlineLevel="0" collapsed="false">
      <c r="AO1637" s="0" t="n">
        <f aca="false">+A1637</f>
        <v>0</v>
      </c>
      <c r="AP1637" s="427" t="n">
        <f aca="false">+B1637</f>
        <v>0</v>
      </c>
      <c r="AQ1637" s="248" t="n">
        <f aca="false">+D1637</f>
        <v>0</v>
      </c>
      <c r="AS1637" s="249" t="n">
        <f aca="false">+P1637</f>
        <v>0</v>
      </c>
      <c r="AT1637" s="249" t="n">
        <f aca="false">+Q1637</f>
        <v>0</v>
      </c>
    </row>
    <row r="1638" customFormat="false" ht="12.75" hidden="false" customHeight="false" outlineLevel="0" collapsed="false">
      <c r="AO1638" s="0" t="n">
        <f aca="false">+A1638</f>
        <v>0</v>
      </c>
      <c r="AP1638" s="427" t="n">
        <f aca="false">+B1638</f>
        <v>0</v>
      </c>
      <c r="AQ1638" s="248" t="n">
        <f aca="false">+D1638</f>
        <v>0</v>
      </c>
      <c r="AS1638" s="249" t="n">
        <f aca="false">+P1638</f>
        <v>0</v>
      </c>
      <c r="AT1638" s="249" t="n">
        <f aca="false">+Q1638</f>
        <v>0</v>
      </c>
    </row>
    <row r="1639" customFormat="false" ht="12.75" hidden="false" customHeight="false" outlineLevel="0" collapsed="false">
      <c r="AO1639" s="0" t="n">
        <f aca="false">+A1639</f>
        <v>0</v>
      </c>
      <c r="AP1639" s="427" t="n">
        <f aca="false">+B1639</f>
        <v>0</v>
      </c>
      <c r="AQ1639" s="248" t="n">
        <f aca="false">+D1639</f>
        <v>0</v>
      </c>
      <c r="AS1639" s="249" t="n">
        <f aca="false">+P1639</f>
        <v>0</v>
      </c>
      <c r="AT1639" s="249" t="n">
        <f aca="false">+Q1639</f>
        <v>0</v>
      </c>
    </row>
    <row r="1640" customFormat="false" ht="12.75" hidden="false" customHeight="false" outlineLevel="0" collapsed="false">
      <c r="AO1640" s="0" t="n">
        <f aca="false">+A1640</f>
        <v>0</v>
      </c>
      <c r="AP1640" s="427" t="n">
        <f aca="false">+B1640</f>
        <v>0</v>
      </c>
      <c r="AQ1640" s="248" t="n">
        <f aca="false">+D1640</f>
        <v>0</v>
      </c>
      <c r="AS1640" s="249" t="n">
        <f aca="false">+P1640</f>
        <v>0</v>
      </c>
      <c r="AT1640" s="249" t="n">
        <f aca="false">+Q1640</f>
        <v>0</v>
      </c>
    </row>
    <row r="1641" customFormat="false" ht="12.75" hidden="false" customHeight="false" outlineLevel="0" collapsed="false">
      <c r="AO1641" s="0" t="n">
        <f aca="false">+A1641</f>
        <v>0</v>
      </c>
      <c r="AP1641" s="427" t="n">
        <f aca="false">+B1641</f>
        <v>0</v>
      </c>
      <c r="AQ1641" s="248" t="n">
        <f aca="false">+D1641</f>
        <v>0</v>
      </c>
      <c r="AS1641" s="249" t="n">
        <f aca="false">+P1641</f>
        <v>0</v>
      </c>
      <c r="AT1641" s="249" t="n">
        <f aca="false">+Q1641</f>
        <v>0</v>
      </c>
    </row>
    <row r="1642" customFormat="false" ht="12.75" hidden="false" customHeight="false" outlineLevel="0" collapsed="false">
      <c r="AO1642" s="0" t="n">
        <f aca="false">+A1642</f>
        <v>0</v>
      </c>
      <c r="AP1642" s="427" t="n">
        <f aca="false">+B1642</f>
        <v>0</v>
      </c>
      <c r="AQ1642" s="248" t="n">
        <f aca="false">+D1642</f>
        <v>0</v>
      </c>
      <c r="AS1642" s="249" t="n">
        <f aca="false">+P1642</f>
        <v>0</v>
      </c>
      <c r="AT1642" s="249" t="n">
        <f aca="false">+Q1642</f>
        <v>0</v>
      </c>
    </row>
    <row r="1643" customFormat="false" ht="12.75" hidden="false" customHeight="false" outlineLevel="0" collapsed="false">
      <c r="AO1643" s="0" t="n">
        <f aca="false">+A1643</f>
        <v>0</v>
      </c>
      <c r="AP1643" s="427" t="n">
        <f aca="false">+B1643</f>
        <v>0</v>
      </c>
      <c r="AQ1643" s="248" t="n">
        <f aca="false">+D1643</f>
        <v>0</v>
      </c>
      <c r="AS1643" s="249" t="n">
        <f aca="false">+P1643</f>
        <v>0</v>
      </c>
      <c r="AT1643" s="249" t="n">
        <f aca="false">+Q1643</f>
        <v>0</v>
      </c>
    </row>
    <row r="1644" customFormat="false" ht="12.75" hidden="false" customHeight="false" outlineLevel="0" collapsed="false">
      <c r="AO1644" s="0" t="n">
        <f aca="false">+A1644</f>
        <v>0</v>
      </c>
      <c r="AP1644" s="427" t="n">
        <f aca="false">+B1644</f>
        <v>0</v>
      </c>
      <c r="AQ1644" s="248" t="n">
        <f aca="false">+D1644</f>
        <v>0</v>
      </c>
      <c r="AS1644" s="249" t="n">
        <f aca="false">+P1644</f>
        <v>0</v>
      </c>
      <c r="AT1644" s="249" t="n">
        <f aca="false">+Q1644</f>
        <v>0</v>
      </c>
    </row>
    <row r="1645" customFormat="false" ht="12.75" hidden="false" customHeight="false" outlineLevel="0" collapsed="false">
      <c r="AO1645" s="0" t="n">
        <f aca="false">+A1645</f>
        <v>0</v>
      </c>
      <c r="AP1645" s="427" t="n">
        <f aca="false">+B1645</f>
        <v>0</v>
      </c>
      <c r="AQ1645" s="248" t="n">
        <f aca="false">+D1645</f>
        <v>0</v>
      </c>
      <c r="AS1645" s="249" t="n">
        <f aca="false">+P1645</f>
        <v>0</v>
      </c>
      <c r="AT1645" s="249" t="n">
        <f aca="false">+Q1645</f>
        <v>0</v>
      </c>
    </row>
    <row r="1646" customFormat="false" ht="12.75" hidden="false" customHeight="false" outlineLevel="0" collapsed="false">
      <c r="AO1646" s="0" t="n">
        <f aca="false">+A1646</f>
        <v>0</v>
      </c>
      <c r="AP1646" s="427" t="n">
        <f aca="false">+B1646</f>
        <v>0</v>
      </c>
      <c r="AQ1646" s="248" t="n">
        <f aca="false">+D1646</f>
        <v>0</v>
      </c>
      <c r="AS1646" s="249" t="n">
        <f aca="false">+P1646</f>
        <v>0</v>
      </c>
      <c r="AT1646" s="249" t="n">
        <f aca="false">+Q1646</f>
        <v>0</v>
      </c>
    </row>
    <row r="1647" customFormat="false" ht="12.75" hidden="false" customHeight="false" outlineLevel="0" collapsed="false">
      <c r="AO1647" s="0" t="n">
        <f aca="false">+A1647</f>
        <v>0</v>
      </c>
      <c r="AP1647" s="427" t="n">
        <f aca="false">+B1647</f>
        <v>0</v>
      </c>
      <c r="AQ1647" s="248" t="n">
        <f aca="false">+D1647</f>
        <v>0</v>
      </c>
      <c r="AS1647" s="249" t="n">
        <f aca="false">+P1647</f>
        <v>0</v>
      </c>
      <c r="AT1647" s="249" t="n">
        <f aca="false">+Q1647</f>
        <v>0</v>
      </c>
    </row>
    <row r="1648" customFormat="false" ht="12.75" hidden="false" customHeight="false" outlineLevel="0" collapsed="false">
      <c r="AO1648" s="0" t="n">
        <f aca="false">+A1648</f>
        <v>0</v>
      </c>
      <c r="AP1648" s="427" t="n">
        <f aca="false">+B1648</f>
        <v>0</v>
      </c>
      <c r="AQ1648" s="248" t="n">
        <f aca="false">+D1648</f>
        <v>0</v>
      </c>
      <c r="AS1648" s="249" t="n">
        <f aca="false">+P1648</f>
        <v>0</v>
      </c>
      <c r="AT1648" s="249" t="n">
        <f aca="false">+Q1648</f>
        <v>0</v>
      </c>
    </row>
    <row r="1649" customFormat="false" ht="12.75" hidden="false" customHeight="false" outlineLevel="0" collapsed="false">
      <c r="AO1649" s="0" t="n">
        <f aca="false">+A1649</f>
        <v>0</v>
      </c>
      <c r="AP1649" s="427" t="n">
        <f aca="false">+B1649</f>
        <v>0</v>
      </c>
      <c r="AQ1649" s="248" t="n">
        <f aca="false">+D1649</f>
        <v>0</v>
      </c>
      <c r="AS1649" s="249" t="n">
        <f aca="false">+P1649</f>
        <v>0</v>
      </c>
      <c r="AT1649" s="249" t="n">
        <f aca="false">+Q1649</f>
        <v>0</v>
      </c>
    </row>
    <row r="1650" customFormat="false" ht="12.75" hidden="false" customHeight="false" outlineLevel="0" collapsed="false">
      <c r="AO1650" s="0" t="n">
        <f aca="false">+A1650</f>
        <v>0</v>
      </c>
      <c r="AP1650" s="427" t="n">
        <f aca="false">+B1650</f>
        <v>0</v>
      </c>
      <c r="AQ1650" s="248" t="n">
        <f aca="false">+D1650</f>
        <v>0</v>
      </c>
      <c r="AS1650" s="249" t="n">
        <f aca="false">+P1650</f>
        <v>0</v>
      </c>
      <c r="AT1650" s="249" t="n">
        <f aca="false">+Q1650</f>
        <v>0</v>
      </c>
    </row>
    <row r="1651" customFormat="false" ht="12.75" hidden="false" customHeight="false" outlineLevel="0" collapsed="false">
      <c r="AO1651" s="0" t="n">
        <f aca="false">+A1651</f>
        <v>0</v>
      </c>
      <c r="AP1651" s="427" t="n">
        <f aca="false">+B1651</f>
        <v>0</v>
      </c>
      <c r="AQ1651" s="248" t="n">
        <f aca="false">+D1651</f>
        <v>0</v>
      </c>
      <c r="AS1651" s="249" t="n">
        <f aca="false">+P1651</f>
        <v>0</v>
      </c>
      <c r="AT1651" s="249" t="n">
        <f aca="false">+Q1651</f>
        <v>0</v>
      </c>
    </row>
    <row r="1652" customFormat="false" ht="12.75" hidden="false" customHeight="false" outlineLevel="0" collapsed="false">
      <c r="AO1652" s="0" t="n">
        <f aca="false">+A1652</f>
        <v>0</v>
      </c>
      <c r="AP1652" s="427" t="n">
        <f aca="false">+B1652</f>
        <v>0</v>
      </c>
      <c r="AQ1652" s="248" t="n">
        <f aca="false">+D1652</f>
        <v>0</v>
      </c>
      <c r="AS1652" s="249" t="n">
        <f aca="false">+P1652</f>
        <v>0</v>
      </c>
      <c r="AT1652" s="249" t="n">
        <f aca="false">+Q1652</f>
        <v>0</v>
      </c>
    </row>
    <row r="1653" customFormat="false" ht="12.75" hidden="false" customHeight="false" outlineLevel="0" collapsed="false">
      <c r="AO1653" s="0" t="n">
        <f aca="false">+A1653</f>
        <v>0</v>
      </c>
      <c r="AP1653" s="427" t="n">
        <f aca="false">+B1653</f>
        <v>0</v>
      </c>
      <c r="AQ1653" s="248" t="n">
        <f aca="false">+D1653</f>
        <v>0</v>
      </c>
      <c r="AS1653" s="249" t="n">
        <f aca="false">+P1653</f>
        <v>0</v>
      </c>
      <c r="AT1653" s="249" t="n">
        <f aca="false">+Q1653</f>
        <v>0</v>
      </c>
    </row>
    <row r="1654" customFormat="false" ht="12.75" hidden="false" customHeight="false" outlineLevel="0" collapsed="false">
      <c r="AO1654" s="0" t="n">
        <f aca="false">+A1654</f>
        <v>0</v>
      </c>
      <c r="AP1654" s="427" t="n">
        <f aca="false">+B1654</f>
        <v>0</v>
      </c>
      <c r="AQ1654" s="248" t="n">
        <f aca="false">+D1654</f>
        <v>0</v>
      </c>
      <c r="AS1654" s="249" t="n">
        <f aca="false">+P1654</f>
        <v>0</v>
      </c>
      <c r="AT1654" s="249" t="n">
        <f aca="false">+Q1654</f>
        <v>0</v>
      </c>
    </row>
    <row r="1655" customFormat="false" ht="12.75" hidden="false" customHeight="false" outlineLevel="0" collapsed="false">
      <c r="AO1655" s="0" t="n">
        <f aca="false">+A1655</f>
        <v>0</v>
      </c>
      <c r="AP1655" s="427" t="n">
        <f aca="false">+B1655</f>
        <v>0</v>
      </c>
      <c r="AQ1655" s="248" t="n">
        <f aca="false">+D1655</f>
        <v>0</v>
      </c>
      <c r="AS1655" s="249" t="n">
        <f aca="false">+P1655</f>
        <v>0</v>
      </c>
      <c r="AT1655" s="249" t="n">
        <f aca="false">+Q1655</f>
        <v>0</v>
      </c>
    </row>
    <row r="1656" customFormat="false" ht="12.75" hidden="false" customHeight="false" outlineLevel="0" collapsed="false">
      <c r="AO1656" s="0" t="n">
        <f aca="false">+A1656</f>
        <v>0</v>
      </c>
      <c r="AP1656" s="427" t="n">
        <f aca="false">+B1656</f>
        <v>0</v>
      </c>
      <c r="AQ1656" s="248" t="n">
        <f aca="false">+D1656</f>
        <v>0</v>
      </c>
      <c r="AS1656" s="249" t="n">
        <f aca="false">+P1656</f>
        <v>0</v>
      </c>
      <c r="AT1656" s="249" t="n">
        <f aca="false">+Q1656</f>
        <v>0</v>
      </c>
    </row>
    <row r="1657" customFormat="false" ht="12.75" hidden="false" customHeight="false" outlineLevel="0" collapsed="false">
      <c r="AO1657" s="0" t="n">
        <f aca="false">+A1657</f>
        <v>0</v>
      </c>
      <c r="AP1657" s="427" t="n">
        <f aca="false">+B1657</f>
        <v>0</v>
      </c>
      <c r="AQ1657" s="248" t="n">
        <f aca="false">+D1657</f>
        <v>0</v>
      </c>
      <c r="AS1657" s="249" t="n">
        <f aca="false">+P1657</f>
        <v>0</v>
      </c>
      <c r="AT1657" s="249" t="n">
        <f aca="false">+Q1657</f>
        <v>0</v>
      </c>
    </row>
    <row r="1658" customFormat="false" ht="12.75" hidden="false" customHeight="false" outlineLevel="0" collapsed="false">
      <c r="AO1658" s="0" t="n">
        <f aca="false">+A1658</f>
        <v>0</v>
      </c>
      <c r="AP1658" s="427" t="n">
        <f aca="false">+B1658</f>
        <v>0</v>
      </c>
      <c r="AQ1658" s="248" t="n">
        <f aca="false">+D1658</f>
        <v>0</v>
      </c>
      <c r="AS1658" s="249" t="n">
        <f aca="false">+P1658</f>
        <v>0</v>
      </c>
      <c r="AT1658" s="249" t="n">
        <f aca="false">+Q1658</f>
        <v>0</v>
      </c>
    </row>
    <row r="1659" customFormat="false" ht="12.75" hidden="false" customHeight="false" outlineLevel="0" collapsed="false">
      <c r="AO1659" s="0" t="n">
        <f aca="false">+A1659</f>
        <v>0</v>
      </c>
      <c r="AP1659" s="427" t="n">
        <f aca="false">+B1659</f>
        <v>0</v>
      </c>
      <c r="AQ1659" s="248" t="n">
        <f aca="false">+D1659</f>
        <v>0</v>
      </c>
      <c r="AS1659" s="249" t="n">
        <f aca="false">+P1659</f>
        <v>0</v>
      </c>
      <c r="AT1659" s="249" t="n">
        <f aca="false">+Q1659</f>
        <v>0</v>
      </c>
    </row>
    <row r="1660" customFormat="false" ht="12.75" hidden="false" customHeight="false" outlineLevel="0" collapsed="false">
      <c r="AO1660" s="0" t="n">
        <f aca="false">+A1660</f>
        <v>0</v>
      </c>
      <c r="AP1660" s="427" t="n">
        <f aca="false">+B1660</f>
        <v>0</v>
      </c>
      <c r="AQ1660" s="248" t="n">
        <f aca="false">+D1660</f>
        <v>0</v>
      </c>
      <c r="AS1660" s="249" t="n">
        <f aca="false">+P1660</f>
        <v>0</v>
      </c>
      <c r="AT1660" s="249" t="n">
        <f aca="false">+Q1660</f>
        <v>0</v>
      </c>
    </row>
    <row r="1661" customFormat="false" ht="12.75" hidden="false" customHeight="false" outlineLevel="0" collapsed="false">
      <c r="AO1661" s="0" t="n">
        <f aca="false">+A1661</f>
        <v>0</v>
      </c>
      <c r="AP1661" s="427" t="n">
        <f aca="false">+B1661</f>
        <v>0</v>
      </c>
      <c r="AQ1661" s="248" t="n">
        <f aca="false">+D1661</f>
        <v>0</v>
      </c>
      <c r="AS1661" s="249" t="n">
        <f aca="false">+P1661</f>
        <v>0</v>
      </c>
      <c r="AT1661" s="249" t="n">
        <f aca="false">+Q1661</f>
        <v>0</v>
      </c>
    </row>
    <row r="1662" customFormat="false" ht="12.75" hidden="false" customHeight="false" outlineLevel="0" collapsed="false">
      <c r="AO1662" s="0" t="n">
        <f aca="false">+A1662</f>
        <v>0</v>
      </c>
      <c r="AP1662" s="427" t="n">
        <f aca="false">+B1662</f>
        <v>0</v>
      </c>
      <c r="AQ1662" s="248" t="n">
        <f aca="false">+D1662</f>
        <v>0</v>
      </c>
      <c r="AS1662" s="249" t="n">
        <f aca="false">+P1662</f>
        <v>0</v>
      </c>
      <c r="AT1662" s="249" t="n">
        <f aca="false">+Q1662</f>
        <v>0</v>
      </c>
    </row>
    <row r="1663" customFormat="false" ht="12.75" hidden="false" customHeight="false" outlineLevel="0" collapsed="false">
      <c r="AO1663" s="0" t="n">
        <f aca="false">+A1663</f>
        <v>0</v>
      </c>
      <c r="AP1663" s="427" t="n">
        <f aca="false">+B1663</f>
        <v>0</v>
      </c>
      <c r="AQ1663" s="248" t="n">
        <f aca="false">+D1663</f>
        <v>0</v>
      </c>
      <c r="AS1663" s="249" t="n">
        <f aca="false">+P1663</f>
        <v>0</v>
      </c>
      <c r="AT1663" s="249" t="n">
        <f aca="false">+Q1663</f>
        <v>0</v>
      </c>
    </row>
    <row r="1664" customFormat="false" ht="12.75" hidden="false" customHeight="false" outlineLevel="0" collapsed="false">
      <c r="AO1664" s="0" t="n">
        <f aca="false">+A1664</f>
        <v>0</v>
      </c>
      <c r="AP1664" s="427" t="n">
        <f aca="false">+B1664</f>
        <v>0</v>
      </c>
      <c r="AQ1664" s="248" t="n">
        <f aca="false">+D1664</f>
        <v>0</v>
      </c>
      <c r="AS1664" s="249" t="n">
        <f aca="false">+P1664</f>
        <v>0</v>
      </c>
      <c r="AT1664" s="249" t="n">
        <f aca="false">+Q1664</f>
        <v>0</v>
      </c>
    </row>
    <row r="1665" customFormat="false" ht="12.75" hidden="false" customHeight="false" outlineLevel="0" collapsed="false">
      <c r="AO1665" s="0" t="n">
        <f aca="false">+A1665</f>
        <v>0</v>
      </c>
      <c r="AP1665" s="427" t="n">
        <f aca="false">+B1665</f>
        <v>0</v>
      </c>
      <c r="AQ1665" s="248" t="n">
        <f aca="false">+D1665</f>
        <v>0</v>
      </c>
      <c r="AS1665" s="249" t="n">
        <f aca="false">+P1665</f>
        <v>0</v>
      </c>
      <c r="AT1665" s="249" t="n">
        <f aca="false">+Q1665</f>
        <v>0</v>
      </c>
    </row>
    <row r="1666" customFormat="false" ht="12.75" hidden="false" customHeight="false" outlineLevel="0" collapsed="false">
      <c r="AO1666" s="0" t="n">
        <f aca="false">+A1666</f>
        <v>0</v>
      </c>
      <c r="AP1666" s="427" t="n">
        <f aca="false">+B1666</f>
        <v>0</v>
      </c>
      <c r="AQ1666" s="248" t="n">
        <f aca="false">+D1666</f>
        <v>0</v>
      </c>
      <c r="AS1666" s="249" t="n">
        <f aca="false">+P1666</f>
        <v>0</v>
      </c>
      <c r="AT1666" s="249" t="n">
        <f aca="false">+Q1666</f>
        <v>0</v>
      </c>
    </row>
    <row r="1667" customFormat="false" ht="12.75" hidden="false" customHeight="false" outlineLevel="0" collapsed="false">
      <c r="AO1667" s="0" t="n">
        <f aca="false">+A1667</f>
        <v>0</v>
      </c>
      <c r="AP1667" s="427" t="n">
        <f aca="false">+B1667</f>
        <v>0</v>
      </c>
      <c r="AQ1667" s="248" t="n">
        <f aca="false">+D1667</f>
        <v>0</v>
      </c>
      <c r="AS1667" s="249" t="n">
        <f aca="false">+P1667</f>
        <v>0</v>
      </c>
      <c r="AT1667" s="249" t="n">
        <f aca="false">+Q1667</f>
        <v>0</v>
      </c>
    </row>
    <row r="1668" customFormat="false" ht="12.75" hidden="false" customHeight="false" outlineLevel="0" collapsed="false">
      <c r="AO1668" s="0" t="n">
        <f aca="false">+A1668</f>
        <v>0</v>
      </c>
      <c r="AP1668" s="427" t="n">
        <f aca="false">+B1668</f>
        <v>0</v>
      </c>
      <c r="AQ1668" s="248" t="n">
        <f aca="false">+D1668</f>
        <v>0</v>
      </c>
      <c r="AS1668" s="249" t="n">
        <f aca="false">+P1668</f>
        <v>0</v>
      </c>
      <c r="AT1668" s="249" t="n">
        <f aca="false">+Q1668</f>
        <v>0</v>
      </c>
    </row>
    <row r="1669" customFormat="false" ht="12.75" hidden="false" customHeight="false" outlineLevel="0" collapsed="false">
      <c r="AO1669" s="0" t="n">
        <f aca="false">+A1669</f>
        <v>0</v>
      </c>
      <c r="AP1669" s="427" t="n">
        <f aca="false">+B1669</f>
        <v>0</v>
      </c>
      <c r="AQ1669" s="248" t="n">
        <f aca="false">+D1669</f>
        <v>0</v>
      </c>
      <c r="AS1669" s="249" t="n">
        <f aca="false">+P1669</f>
        <v>0</v>
      </c>
      <c r="AT1669" s="249" t="n">
        <f aca="false">+Q1669</f>
        <v>0</v>
      </c>
    </row>
    <row r="1670" customFormat="false" ht="12.75" hidden="false" customHeight="false" outlineLevel="0" collapsed="false">
      <c r="AO1670" s="0" t="n">
        <f aca="false">+A1670</f>
        <v>0</v>
      </c>
      <c r="AP1670" s="427" t="n">
        <f aca="false">+B1670</f>
        <v>0</v>
      </c>
      <c r="AQ1670" s="248" t="n">
        <f aca="false">+D1670</f>
        <v>0</v>
      </c>
      <c r="AS1670" s="249" t="n">
        <f aca="false">+P1670</f>
        <v>0</v>
      </c>
      <c r="AT1670" s="249" t="n">
        <f aca="false">+Q1670</f>
        <v>0</v>
      </c>
    </row>
    <row r="1671" customFormat="false" ht="12.75" hidden="false" customHeight="false" outlineLevel="0" collapsed="false">
      <c r="AO1671" s="0" t="n">
        <f aca="false">+A1671</f>
        <v>0</v>
      </c>
      <c r="AP1671" s="427" t="n">
        <f aca="false">+B1671</f>
        <v>0</v>
      </c>
      <c r="AQ1671" s="248" t="n">
        <f aca="false">+D1671</f>
        <v>0</v>
      </c>
      <c r="AS1671" s="249" t="n">
        <f aca="false">+P1671</f>
        <v>0</v>
      </c>
      <c r="AT1671" s="249" t="n">
        <f aca="false">+Q1671</f>
        <v>0</v>
      </c>
    </row>
    <row r="1672" customFormat="false" ht="12.75" hidden="false" customHeight="false" outlineLevel="0" collapsed="false">
      <c r="AO1672" s="0" t="n">
        <f aca="false">+A1672</f>
        <v>0</v>
      </c>
      <c r="AP1672" s="427" t="n">
        <f aca="false">+B1672</f>
        <v>0</v>
      </c>
      <c r="AQ1672" s="248" t="n">
        <f aca="false">+D1672</f>
        <v>0</v>
      </c>
      <c r="AS1672" s="249" t="n">
        <f aca="false">+P1672</f>
        <v>0</v>
      </c>
      <c r="AT1672" s="249" t="n">
        <f aca="false">+Q1672</f>
        <v>0</v>
      </c>
    </row>
    <row r="1673" customFormat="false" ht="12.75" hidden="false" customHeight="false" outlineLevel="0" collapsed="false">
      <c r="AO1673" s="0" t="n">
        <f aca="false">+A1673</f>
        <v>0</v>
      </c>
      <c r="AP1673" s="427" t="n">
        <f aca="false">+B1673</f>
        <v>0</v>
      </c>
      <c r="AQ1673" s="248" t="n">
        <f aca="false">+D1673</f>
        <v>0</v>
      </c>
      <c r="AS1673" s="249" t="n">
        <f aca="false">+P1673</f>
        <v>0</v>
      </c>
      <c r="AT1673" s="249" t="n">
        <f aca="false">+Q1673</f>
        <v>0</v>
      </c>
    </row>
    <row r="1674" customFormat="false" ht="12.75" hidden="false" customHeight="false" outlineLevel="0" collapsed="false">
      <c r="AO1674" s="0" t="n">
        <f aca="false">+A1674</f>
        <v>0</v>
      </c>
      <c r="AP1674" s="427" t="n">
        <f aca="false">+B1674</f>
        <v>0</v>
      </c>
      <c r="AQ1674" s="248" t="n">
        <f aca="false">+D1674</f>
        <v>0</v>
      </c>
      <c r="AS1674" s="249" t="n">
        <f aca="false">+P1674</f>
        <v>0</v>
      </c>
      <c r="AT1674" s="249" t="n">
        <f aca="false">+Q1674</f>
        <v>0</v>
      </c>
    </row>
    <row r="1675" customFormat="false" ht="12.75" hidden="false" customHeight="false" outlineLevel="0" collapsed="false">
      <c r="AO1675" s="0" t="n">
        <f aca="false">+A1675</f>
        <v>0</v>
      </c>
      <c r="AP1675" s="427" t="n">
        <f aca="false">+B1675</f>
        <v>0</v>
      </c>
      <c r="AQ1675" s="248" t="n">
        <f aca="false">+D1675</f>
        <v>0</v>
      </c>
      <c r="AS1675" s="249" t="n">
        <f aca="false">+P1675</f>
        <v>0</v>
      </c>
      <c r="AT1675" s="249" t="n">
        <f aca="false">+Q1675</f>
        <v>0</v>
      </c>
    </row>
    <row r="1676" customFormat="false" ht="12.75" hidden="false" customHeight="false" outlineLevel="0" collapsed="false">
      <c r="AO1676" s="0" t="n">
        <f aca="false">+A1676</f>
        <v>0</v>
      </c>
      <c r="AP1676" s="427" t="n">
        <f aca="false">+B1676</f>
        <v>0</v>
      </c>
      <c r="AQ1676" s="248" t="n">
        <f aca="false">+D1676</f>
        <v>0</v>
      </c>
      <c r="AS1676" s="249" t="n">
        <f aca="false">+P1676</f>
        <v>0</v>
      </c>
      <c r="AT1676" s="249" t="n">
        <f aca="false">+Q1676</f>
        <v>0</v>
      </c>
    </row>
    <row r="1677" customFormat="false" ht="12.75" hidden="false" customHeight="false" outlineLevel="0" collapsed="false">
      <c r="AO1677" s="0" t="n">
        <f aca="false">+A1677</f>
        <v>0</v>
      </c>
      <c r="AP1677" s="427" t="n">
        <f aca="false">+B1677</f>
        <v>0</v>
      </c>
      <c r="AQ1677" s="248" t="n">
        <f aca="false">+D1677</f>
        <v>0</v>
      </c>
      <c r="AS1677" s="249" t="n">
        <f aca="false">+P1677</f>
        <v>0</v>
      </c>
      <c r="AT1677" s="249" t="n">
        <f aca="false">+Q1677</f>
        <v>0</v>
      </c>
    </row>
    <row r="1678" customFormat="false" ht="12.75" hidden="false" customHeight="false" outlineLevel="0" collapsed="false">
      <c r="AO1678" s="0" t="n">
        <f aca="false">+A1678</f>
        <v>0</v>
      </c>
      <c r="AP1678" s="427" t="n">
        <f aca="false">+B1678</f>
        <v>0</v>
      </c>
      <c r="AQ1678" s="248" t="n">
        <f aca="false">+D1678</f>
        <v>0</v>
      </c>
      <c r="AS1678" s="249" t="n">
        <f aca="false">+P1678</f>
        <v>0</v>
      </c>
      <c r="AT1678" s="249" t="n">
        <f aca="false">+Q1678</f>
        <v>0</v>
      </c>
    </row>
    <row r="1679" customFormat="false" ht="12.75" hidden="false" customHeight="false" outlineLevel="0" collapsed="false">
      <c r="AO1679" s="0" t="n">
        <f aca="false">+A1679</f>
        <v>0</v>
      </c>
      <c r="AP1679" s="427" t="n">
        <f aca="false">+B1679</f>
        <v>0</v>
      </c>
      <c r="AQ1679" s="248" t="n">
        <f aca="false">+D1679</f>
        <v>0</v>
      </c>
      <c r="AS1679" s="249" t="n">
        <f aca="false">+P1679</f>
        <v>0</v>
      </c>
      <c r="AT1679" s="249" t="n">
        <f aca="false">+Q1679</f>
        <v>0</v>
      </c>
    </row>
    <row r="1680" customFormat="false" ht="12.75" hidden="false" customHeight="false" outlineLevel="0" collapsed="false">
      <c r="AO1680" s="0" t="n">
        <f aca="false">+A1680</f>
        <v>0</v>
      </c>
      <c r="AP1680" s="427" t="n">
        <f aca="false">+B1680</f>
        <v>0</v>
      </c>
      <c r="AQ1680" s="248" t="n">
        <f aca="false">+D1680</f>
        <v>0</v>
      </c>
      <c r="AS1680" s="249" t="n">
        <f aca="false">+P1680</f>
        <v>0</v>
      </c>
      <c r="AT1680" s="249" t="n">
        <f aca="false">+Q1680</f>
        <v>0</v>
      </c>
    </row>
    <row r="1681" customFormat="false" ht="12.75" hidden="false" customHeight="false" outlineLevel="0" collapsed="false">
      <c r="AO1681" s="0" t="n">
        <f aca="false">+A1681</f>
        <v>0</v>
      </c>
      <c r="AP1681" s="427" t="n">
        <f aca="false">+B1681</f>
        <v>0</v>
      </c>
      <c r="AQ1681" s="248" t="n">
        <f aca="false">+D1681</f>
        <v>0</v>
      </c>
      <c r="AS1681" s="249" t="n">
        <f aca="false">+P1681</f>
        <v>0</v>
      </c>
      <c r="AT1681" s="249" t="n">
        <f aca="false">+Q1681</f>
        <v>0</v>
      </c>
    </row>
    <row r="1682" customFormat="false" ht="12.75" hidden="false" customHeight="false" outlineLevel="0" collapsed="false">
      <c r="AO1682" s="0" t="n">
        <f aca="false">+A1682</f>
        <v>0</v>
      </c>
      <c r="AP1682" s="427" t="n">
        <f aca="false">+B1682</f>
        <v>0</v>
      </c>
      <c r="AQ1682" s="248" t="n">
        <f aca="false">+D1682</f>
        <v>0</v>
      </c>
      <c r="AS1682" s="249" t="n">
        <f aca="false">+P1682</f>
        <v>0</v>
      </c>
      <c r="AT1682" s="249" t="n">
        <f aca="false">+Q1682</f>
        <v>0</v>
      </c>
    </row>
    <row r="1683" customFormat="false" ht="12.75" hidden="false" customHeight="false" outlineLevel="0" collapsed="false">
      <c r="AO1683" s="0" t="n">
        <f aca="false">+A1683</f>
        <v>0</v>
      </c>
      <c r="AP1683" s="427" t="n">
        <f aca="false">+B1683</f>
        <v>0</v>
      </c>
      <c r="AQ1683" s="248" t="n">
        <f aca="false">+D1683</f>
        <v>0</v>
      </c>
      <c r="AS1683" s="249" t="n">
        <f aca="false">+P1683</f>
        <v>0</v>
      </c>
      <c r="AT1683" s="249" t="n">
        <f aca="false">+Q1683</f>
        <v>0</v>
      </c>
    </row>
    <row r="1684" customFormat="false" ht="12.75" hidden="false" customHeight="false" outlineLevel="0" collapsed="false">
      <c r="AO1684" s="0" t="n">
        <f aca="false">+A1684</f>
        <v>0</v>
      </c>
      <c r="AP1684" s="427" t="n">
        <f aca="false">+B1684</f>
        <v>0</v>
      </c>
      <c r="AQ1684" s="248" t="n">
        <f aca="false">+D1684</f>
        <v>0</v>
      </c>
      <c r="AS1684" s="249" t="n">
        <f aca="false">+P1684</f>
        <v>0</v>
      </c>
      <c r="AT1684" s="249" t="n">
        <f aca="false">+Q1684</f>
        <v>0</v>
      </c>
    </row>
    <row r="1685" customFormat="false" ht="12.75" hidden="false" customHeight="false" outlineLevel="0" collapsed="false">
      <c r="AO1685" s="0" t="n">
        <f aca="false">+A1685</f>
        <v>0</v>
      </c>
      <c r="AP1685" s="427" t="n">
        <f aca="false">+B1685</f>
        <v>0</v>
      </c>
      <c r="AQ1685" s="248" t="n">
        <f aca="false">+D1685</f>
        <v>0</v>
      </c>
      <c r="AS1685" s="249" t="n">
        <f aca="false">+P1685</f>
        <v>0</v>
      </c>
      <c r="AT1685" s="249" t="n">
        <f aca="false">+Q1685</f>
        <v>0</v>
      </c>
    </row>
    <row r="1686" customFormat="false" ht="12.75" hidden="false" customHeight="false" outlineLevel="0" collapsed="false">
      <c r="AO1686" s="0" t="n">
        <f aca="false">+A1686</f>
        <v>0</v>
      </c>
      <c r="AP1686" s="427" t="n">
        <f aca="false">+B1686</f>
        <v>0</v>
      </c>
      <c r="AQ1686" s="248" t="n">
        <f aca="false">+D1686</f>
        <v>0</v>
      </c>
      <c r="AS1686" s="249" t="n">
        <f aca="false">+P1686</f>
        <v>0</v>
      </c>
      <c r="AT1686" s="249" t="n">
        <f aca="false">+Q1686</f>
        <v>0</v>
      </c>
    </row>
    <row r="1687" customFormat="false" ht="12.75" hidden="false" customHeight="false" outlineLevel="0" collapsed="false">
      <c r="AO1687" s="0" t="n">
        <f aca="false">+A1687</f>
        <v>0</v>
      </c>
      <c r="AP1687" s="427" t="n">
        <f aca="false">+B1687</f>
        <v>0</v>
      </c>
      <c r="AQ1687" s="248" t="n">
        <f aca="false">+D1687</f>
        <v>0</v>
      </c>
      <c r="AS1687" s="249" t="n">
        <f aca="false">+P1687</f>
        <v>0</v>
      </c>
      <c r="AT1687" s="249" t="n">
        <f aca="false">+Q1687</f>
        <v>0</v>
      </c>
    </row>
    <row r="1688" customFormat="false" ht="12.75" hidden="false" customHeight="false" outlineLevel="0" collapsed="false">
      <c r="AO1688" s="0" t="n">
        <f aca="false">+A1688</f>
        <v>0</v>
      </c>
      <c r="AP1688" s="427" t="n">
        <f aca="false">+B1688</f>
        <v>0</v>
      </c>
      <c r="AQ1688" s="248" t="n">
        <f aca="false">+D1688</f>
        <v>0</v>
      </c>
      <c r="AS1688" s="249" t="n">
        <f aca="false">+P1688</f>
        <v>0</v>
      </c>
      <c r="AT1688" s="249" t="n">
        <f aca="false">+Q1688</f>
        <v>0</v>
      </c>
    </row>
    <row r="1689" customFormat="false" ht="12.75" hidden="false" customHeight="false" outlineLevel="0" collapsed="false">
      <c r="AO1689" s="0" t="n">
        <f aca="false">+A1689</f>
        <v>0</v>
      </c>
      <c r="AP1689" s="427" t="n">
        <f aca="false">+B1689</f>
        <v>0</v>
      </c>
      <c r="AQ1689" s="248" t="n">
        <f aca="false">+D1689</f>
        <v>0</v>
      </c>
      <c r="AS1689" s="249" t="n">
        <f aca="false">+P1689</f>
        <v>0</v>
      </c>
      <c r="AT1689" s="249" t="n">
        <f aca="false">+Q1689</f>
        <v>0</v>
      </c>
    </row>
    <row r="1690" customFormat="false" ht="12.75" hidden="false" customHeight="false" outlineLevel="0" collapsed="false">
      <c r="AO1690" s="0" t="n">
        <f aca="false">+A1690</f>
        <v>0</v>
      </c>
      <c r="AP1690" s="427" t="n">
        <f aca="false">+B1690</f>
        <v>0</v>
      </c>
      <c r="AQ1690" s="248" t="n">
        <f aca="false">+D1690</f>
        <v>0</v>
      </c>
      <c r="AS1690" s="249" t="n">
        <f aca="false">+P1690</f>
        <v>0</v>
      </c>
      <c r="AT1690" s="249" t="n">
        <f aca="false">+Q1690</f>
        <v>0</v>
      </c>
    </row>
    <row r="1691" customFormat="false" ht="12.75" hidden="false" customHeight="false" outlineLevel="0" collapsed="false">
      <c r="AO1691" s="0" t="n">
        <f aca="false">+A1691</f>
        <v>0</v>
      </c>
      <c r="AP1691" s="427" t="n">
        <f aca="false">+B1691</f>
        <v>0</v>
      </c>
      <c r="AQ1691" s="248" t="n">
        <f aca="false">+D1691</f>
        <v>0</v>
      </c>
      <c r="AS1691" s="249" t="n">
        <f aca="false">+P1691</f>
        <v>0</v>
      </c>
      <c r="AT1691" s="249" t="n">
        <f aca="false">+Q1691</f>
        <v>0</v>
      </c>
    </row>
    <row r="1692" customFormat="false" ht="12.75" hidden="false" customHeight="false" outlineLevel="0" collapsed="false">
      <c r="AO1692" s="0" t="n">
        <f aca="false">+A1692</f>
        <v>0</v>
      </c>
      <c r="AP1692" s="427" t="n">
        <f aca="false">+B1692</f>
        <v>0</v>
      </c>
      <c r="AQ1692" s="248" t="n">
        <f aca="false">+D1692</f>
        <v>0</v>
      </c>
      <c r="AS1692" s="249" t="n">
        <f aca="false">+P1692</f>
        <v>0</v>
      </c>
      <c r="AT1692" s="249" t="n">
        <f aca="false">+Q1692</f>
        <v>0</v>
      </c>
    </row>
    <row r="1693" customFormat="false" ht="12.75" hidden="false" customHeight="false" outlineLevel="0" collapsed="false">
      <c r="AO1693" s="0" t="n">
        <f aca="false">+A1693</f>
        <v>0</v>
      </c>
      <c r="AP1693" s="427" t="n">
        <f aca="false">+B1693</f>
        <v>0</v>
      </c>
      <c r="AQ1693" s="248" t="n">
        <f aca="false">+D1693</f>
        <v>0</v>
      </c>
      <c r="AS1693" s="249" t="n">
        <f aca="false">+P1693</f>
        <v>0</v>
      </c>
      <c r="AT1693" s="249" t="n">
        <f aca="false">+Q1693</f>
        <v>0</v>
      </c>
    </row>
    <row r="1694" customFormat="false" ht="12.75" hidden="false" customHeight="false" outlineLevel="0" collapsed="false">
      <c r="AO1694" s="0" t="n">
        <f aca="false">+A1694</f>
        <v>0</v>
      </c>
      <c r="AP1694" s="427" t="n">
        <f aca="false">+B1694</f>
        <v>0</v>
      </c>
      <c r="AQ1694" s="248" t="n">
        <f aca="false">+D1694</f>
        <v>0</v>
      </c>
      <c r="AS1694" s="249" t="n">
        <f aca="false">+P1694</f>
        <v>0</v>
      </c>
      <c r="AT1694" s="249" t="n">
        <f aca="false">+Q1694</f>
        <v>0</v>
      </c>
    </row>
    <row r="1695" customFormat="false" ht="12.75" hidden="false" customHeight="false" outlineLevel="0" collapsed="false">
      <c r="AO1695" s="0" t="n">
        <f aca="false">+A1695</f>
        <v>0</v>
      </c>
      <c r="AP1695" s="427" t="n">
        <f aca="false">+B1695</f>
        <v>0</v>
      </c>
      <c r="AQ1695" s="248" t="n">
        <f aca="false">+D1695</f>
        <v>0</v>
      </c>
      <c r="AS1695" s="249" t="n">
        <f aca="false">+P1695</f>
        <v>0</v>
      </c>
      <c r="AT1695" s="249" t="n">
        <f aca="false">+Q1695</f>
        <v>0</v>
      </c>
    </row>
    <row r="1696" customFormat="false" ht="12.75" hidden="false" customHeight="false" outlineLevel="0" collapsed="false">
      <c r="AO1696" s="0" t="n">
        <f aca="false">+A1696</f>
        <v>0</v>
      </c>
      <c r="AP1696" s="427" t="n">
        <f aca="false">+B1696</f>
        <v>0</v>
      </c>
      <c r="AQ1696" s="248" t="n">
        <f aca="false">+D1696</f>
        <v>0</v>
      </c>
      <c r="AS1696" s="249" t="n">
        <f aca="false">+P1696</f>
        <v>0</v>
      </c>
      <c r="AT1696" s="249" t="n">
        <f aca="false">+Q1696</f>
        <v>0</v>
      </c>
    </row>
    <row r="1697" customFormat="false" ht="12.75" hidden="false" customHeight="false" outlineLevel="0" collapsed="false">
      <c r="AO1697" s="0" t="n">
        <f aca="false">+A1697</f>
        <v>0</v>
      </c>
      <c r="AP1697" s="427" t="n">
        <f aca="false">+B1697</f>
        <v>0</v>
      </c>
      <c r="AQ1697" s="248" t="n">
        <f aca="false">+D1697</f>
        <v>0</v>
      </c>
      <c r="AS1697" s="249" t="n">
        <f aca="false">+P1697</f>
        <v>0</v>
      </c>
      <c r="AT1697" s="249" t="n">
        <f aca="false">+Q1697</f>
        <v>0</v>
      </c>
    </row>
    <row r="1698" customFormat="false" ht="12.75" hidden="false" customHeight="false" outlineLevel="0" collapsed="false">
      <c r="AO1698" s="0" t="n">
        <f aca="false">+A1698</f>
        <v>0</v>
      </c>
      <c r="AP1698" s="427" t="n">
        <f aca="false">+B1698</f>
        <v>0</v>
      </c>
      <c r="AQ1698" s="248" t="n">
        <f aca="false">+D1698</f>
        <v>0</v>
      </c>
      <c r="AS1698" s="249" t="n">
        <f aca="false">+P1698</f>
        <v>0</v>
      </c>
      <c r="AT1698" s="249" t="n">
        <f aca="false">+Q1698</f>
        <v>0</v>
      </c>
    </row>
    <row r="1699" customFormat="false" ht="12.75" hidden="false" customHeight="false" outlineLevel="0" collapsed="false">
      <c r="AO1699" s="0" t="n">
        <f aca="false">+A1699</f>
        <v>0</v>
      </c>
      <c r="AP1699" s="427" t="n">
        <f aca="false">+B1699</f>
        <v>0</v>
      </c>
      <c r="AQ1699" s="248" t="n">
        <f aca="false">+D1699</f>
        <v>0</v>
      </c>
      <c r="AS1699" s="249" t="n">
        <f aca="false">+P1699</f>
        <v>0</v>
      </c>
      <c r="AT1699" s="249" t="n">
        <f aca="false">+Q1699</f>
        <v>0</v>
      </c>
    </row>
    <row r="1700" customFormat="false" ht="12.75" hidden="false" customHeight="false" outlineLevel="0" collapsed="false">
      <c r="AO1700" s="0" t="n">
        <f aca="false">+A1700</f>
        <v>0</v>
      </c>
      <c r="AP1700" s="427" t="n">
        <f aca="false">+B1700</f>
        <v>0</v>
      </c>
      <c r="AQ1700" s="248" t="n">
        <f aca="false">+D1700</f>
        <v>0</v>
      </c>
      <c r="AS1700" s="249" t="n">
        <f aca="false">+P1700</f>
        <v>0</v>
      </c>
      <c r="AT1700" s="249" t="n">
        <f aca="false">+Q1700</f>
        <v>0</v>
      </c>
    </row>
    <row r="1701" customFormat="false" ht="12.75" hidden="false" customHeight="false" outlineLevel="0" collapsed="false">
      <c r="AO1701" s="0" t="n">
        <f aca="false">+A1701</f>
        <v>0</v>
      </c>
      <c r="AP1701" s="427" t="n">
        <f aca="false">+B1701</f>
        <v>0</v>
      </c>
      <c r="AQ1701" s="248" t="n">
        <f aca="false">+D1701</f>
        <v>0</v>
      </c>
      <c r="AS1701" s="249" t="n">
        <f aca="false">+P1701</f>
        <v>0</v>
      </c>
      <c r="AT1701" s="249" t="n">
        <f aca="false">+Q1701</f>
        <v>0</v>
      </c>
    </row>
    <row r="1702" customFormat="false" ht="12.75" hidden="false" customHeight="false" outlineLevel="0" collapsed="false">
      <c r="AO1702" s="0" t="n">
        <f aca="false">+A1702</f>
        <v>0</v>
      </c>
      <c r="AP1702" s="427" t="n">
        <f aca="false">+B1702</f>
        <v>0</v>
      </c>
      <c r="AQ1702" s="248" t="n">
        <f aca="false">+D1702</f>
        <v>0</v>
      </c>
      <c r="AS1702" s="249" t="n">
        <f aca="false">+P1702</f>
        <v>0</v>
      </c>
      <c r="AT1702" s="249" t="n">
        <f aca="false">+Q1702</f>
        <v>0</v>
      </c>
    </row>
    <row r="1703" customFormat="false" ht="12.75" hidden="false" customHeight="false" outlineLevel="0" collapsed="false">
      <c r="AO1703" s="0" t="n">
        <f aca="false">+A1703</f>
        <v>0</v>
      </c>
      <c r="AP1703" s="427" t="n">
        <f aca="false">+B1703</f>
        <v>0</v>
      </c>
      <c r="AQ1703" s="248" t="n">
        <f aca="false">+D1703</f>
        <v>0</v>
      </c>
      <c r="AS1703" s="249" t="n">
        <f aca="false">+P1703</f>
        <v>0</v>
      </c>
      <c r="AT1703" s="249" t="n">
        <f aca="false">+Q1703</f>
        <v>0</v>
      </c>
    </row>
    <row r="1704" customFormat="false" ht="12.75" hidden="false" customHeight="false" outlineLevel="0" collapsed="false">
      <c r="AO1704" s="0" t="n">
        <f aca="false">+A1704</f>
        <v>0</v>
      </c>
      <c r="AP1704" s="427" t="n">
        <f aca="false">+B1704</f>
        <v>0</v>
      </c>
      <c r="AQ1704" s="248" t="n">
        <f aca="false">+D1704</f>
        <v>0</v>
      </c>
      <c r="AS1704" s="249" t="n">
        <f aca="false">+P1704</f>
        <v>0</v>
      </c>
      <c r="AT1704" s="249" t="n">
        <f aca="false">+Q1704</f>
        <v>0</v>
      </c>
    </row>
    <row r="1705" customFormat="false" ht="12.75" hidden="false" customHeight="false" outlineLevel="0" collapsed="false">
      <c r="AO1705" s="0" t="n">
        <f aca="false">+A1705</f>
        <v>0</v>
      </c>
      <c r="AP1705" s="427" t="n">
        <f aca="false">+B1705</f>
        <v>0</v>
      </c>
      <c r="AQ1705" s="248" t="n">
        <f aca="false">+D1705</f>
        <v>0</v>
      </c>
      <c r="AS1705" s="249" t="n">
        <f aca="false">+P1705</f>
        <v>0</v>
      </c>
      <c r="AT1705" s="249" t="n">
        <f aca="false">+Q1705</f>
        <v>0</v>
      </c>
    </row>
    <row r="1706" customFormat="false" ht="12.75" hidden="false" customHeight="false" outlineLevel="0" collapsed="false">
      <c r="AO1706" s="0" t="n">
        <f aca="false">+A1706</f>
        <v>0</v>
      </c>
      <c r="AP1706" s="427" t="n">
        <f aca="false">+B1706</f>
        <v>0</v>
      </c>
      <c r="AQ1706" s="248" t="n">
        <f aca="false">+D1706</f>
        <v>0</v>
      </c>
      <c r="AS1706" s="249" t="n">
        <f aca="false">+P1706</f>
        <v>0</v>
      </c>
      <c r="AT1706" s="249" t="n">
        <f aca="false">+Q1706</f>
        <v>0</v>
      </c>
    </row>
    <row r="1707" customFormat="false" ht="12.75" hidden="false" customHeight="false" outlineLevel="0" collapsed="false">
      <c r="AO1707" s="0" t="n">
        <f aca="false">+A1707</f>
        <v>0</v>
      </c>
      <c r="AP1707" s="427" t="n">
        <f aca="false">+B1707</f>
        <v>0</v>
      </c>
      <c r="AQ1707" s="248" t="n">
        <f aca="false">+D1707</f>
        <v>0</v>
      </c>
      <c r="AS1707" s="249" t="n">
        <f aca="false">+P1707</f>
        <v>0</v>
      </c>
      <c r="AT1707" s="249" t="n">
        <f aca="false">+Q1707</f>
        <v>0</v>
      </c>
    </row>
    <row r="1708" customFormat="false" ht="12.75" hidden="false" customHeight="false" outlineLevel="0" collapsed="false">
      <c r="AO1708" s="0" t="n">
        <f aca="false">+A1708</f>
        <v>0</v>
      </c>
      <c r="AP1708" s="427" t="n">
        <f aca="false">+B1708</f>
        <v>0</v>
      </c>
      <c r="AQ1708" s="248" t="n">
        <f aca="false">+D1708</f>
        <v>0</v>
      </c>
      <c r="AS1708" s="249" t="n">
        <f aca="false">+P1708</f>
        <v>0</v>
      </c>
      <c r="AT1708" s="249" t="n">
        <f aca="false">+Q1708</f>
        <v>0</v>
      </c>
    </row>
    <row r="1709" customFormat="false" ht="12.75" hidden="false" customHeight="false" outlineLevel="0" collapsed="false">
      <c r="AO1709" s="0" t="n">
        <f aca="false">+A1709</f>
        <v>0</v>
      </c>
      <c r="AP1709" s="427" t="n">
        <f aca="false">+B1709</f>
        <v>0</v>
      </c>
      <c r="AQ1709" s="248" t="n">
        <f aca="false">+D1709</f>
        <v>0</v>
      </c>
      <c r="AS1709" s="249" t="n">
        <f aca="false">+P1709</f>
        <v>0</v>
      </c>
      <c r="AT1709" s="249" t="n">
        <f aca="false">+Q1709</f>
        <v>0</v>
      </c>
    </row>
    <row r="1710" customFormat="false" ht="12.75" hidden="false" customHeight="false" outlineLevel="0" collapsed="false">
      <c r="AO1710" s="0" t="n">
        <f aca="false">+A1710</f>
        <v>0</v>
      </c>
      <c r="AP1710" s="427" t="n">
        <f aca="false">+B1710</f>
        <v>0</v>
      </c>
      <c r="AQ1710" s="248" t="n">
        <f aca="false">+D1710</f>
        <v>0</v>
      </c>
      <c r="AS1710" s="249" t="n">
        <f aca="false">+P1710</f>
        <v>0</v>
      </c>
      <c r="AT1710" s="249" t="n">
        <f aca="false">+Q1710</f>
        <v>0</v>
      </c>
    </row>
    <row r="1711" customFormat="false" ht="12.75" hidden="false" customHeight="false" outlineLevel="0" collapsed="false">
      <c r="AO1711" s="0" t="n">
        <f aca="false">+A1711</f>
        <v>0</v>
      </c>
      <c r="AP1711" s="427" t="n">
        <f aca="false">+B1711</f>
        <v>0</v>
      </c>
      <c r="AQ1711" s="248" t="n">
        <f aca="false">+D1711</f>
        <v>0</v>
      </c>
      <c r="AS1711" s="249" t="n">
        <f aca="false">+P1711</f>
        <v>0</v>
      </c>
      <c r="AT1711" s="249" t="n">
        <f aca="false">+Q1711</f>
        <v>0</v>
      </c>
    </row>
    <row r="1712" customFormat="false" ht="12.75" hidden="false" customHeight="false" outlineLevel="0" collapsed="false">
      <c r="AO1712" s="0" t="n">
        <f aca="false">+A1712</f>
        <v>0</v>
      </c>
      <c r="AP1712" s="427" t="n">
        <f aca="false">+B1712</f>
        <v>0</v>
      </c>
      <c r="AQ1712" s="248" t="n">
        <f aca="false">+D1712</f>
        <v>0</v>
      </c>
      <c r="AS1712" s="249" t="n">
        <f aca="false">+P1712</f>
        <v>0</v>
      </c>
      <c r="AT1712" s="249" t="n">
        <f aca="false">+Q1712</f>
        <v>0</v>
      </c>
    </row>
    <row r="1713" customFormat="false" ht="12.75" hidden="false" customHeight="false" outlineLevel="0" collapsed="false">
      <c r="AO1713" s="0" t="n">
        <f aca="false">+A1713</f>
        <v>0</v>
      </c>
      <c r="AP1713" s="427" t="n">
        <f aca="false">+B1713</f>
        <v>0</v>
      </c>
      <c r="AQ1713" s="248" t="n">
        <f aca="false">+D1713</f>
        <v>0</v>
      </c>
      <c r="AS1713" s="249" t="n">
        <f aca="false">+P1713</f>
        <v>0</v>
      </c>
      <c r="AT1713" s="249" t="n">
        <f aca="false">+Q1713</f>
        <v>0</v>
      </c>
    </row>
    <row r="1714" customFormat="false" ht="12.75" hidden="false" customHeight="false" outlineLevel="0" collapsed="false">
      <c r="AO1714" s="0" t="n">
        <f aca="false">+A1714</f>
        <v>0</v>
      </c>
      <c r="AP1714" s="427" t="n">
        <f aca="false">+B1714</f>
        <v>0</v>
      </c>
      <c r="AQ1714" s="248" t="n">
        <f aca="false">+D1714</f>
        <v>0</v>
      </c>
      <c r="AS1714" s="249" t="n">
        <f aca="false">+P1714</f>
        <v>0</v>
      </c>
      <c r="AT1714" s="249" t="n">
        <f aca="false">+Q1714</f>
        <v>0</v>
      </c>
    </row>
    <row r="1715" customFormat="false" ht="12.75" hidden="false" customHeight="false" outlineLevel="0" collapsed="false">
      <c r="AO1715" s="0" t="n">
        <f aca="false">+A1715</f>
        <v>0</v>
      </c>
      <c r="AP1715" s="427" t="n">
        <f aca="false">+B1715</f>
        <v>0</v>
      </c>
      <c r="AQ1715" s="248" t="n">
        <f aca="false">+D1715</f>
        <v>0</v>
      </c>
      <c r="AS1715" s="249" t="n">
        <f aca="false">+P1715</f>
        <v>0</v>
      </c>
      <c r="AT1715" s="249" t="n">
        <f aca="false">+Q1715</f>
        <v>0</v>
      </c>
    </row>
    <row r="1716" customFormat="false" ht="12.75" hidden="false" customHeight="false" outlineLevel="0" collapsed="false">
      <c r="AO1716" s="0" t="n">
        <f aca="false">+A1716</f>
        <v>0</v>
      </c>
      <c r="AP1716" s="427" t="n">
        <f aca="false">+B1716</f>
        <v>0</v>
      </c>
      <c r="AQ1716" s="248" t="n">
        <f aca="false">+D1716</f>
        <v>0</v>
      </c>
      <c r="AS1716" s="249" t="n">
        <f aca="false">+P1716</f>
        <v>0</v>
      </c>
      <c r="AT1716" s="249" t="n">
        <f aca="false">+Q1716</f>
        <v>0</v>
      </c>
    </row>
    <row r="1717" customFormat="false" ht="12.75" hidden="false" customHeight="false" outlineLevel="0" collapsed="false">
      <c r="AO1717" s="0" t="n">
        <f aca="false">+A1717</f>
        <v>0</v>
      </c>
      <c r="AP1717" s="427" t="n">
        <f aca="false">+B1717</f>
        <v>0</v>
      </c>
      <c r="AQ1717" s="248" t="n">
        <f aca="false">+D1717</f>
        <v>0</v>
      </c>
      <c r="AS1717" s="249" t="n">
        <f aca="false">+P1717</f>
        <v>0</v>
      </c>
      <c r="AT1717" s="249" t="n">
        <f aca="false">+Q1717</f>
        <v>0</v>
      </c>
    </row>
    <row r="1718" customFormat="false" ht="12.75" hidden="false" customHeight="false" outlineLevel="0" collapsed="false">
      <c r="AO1718" s="0" t="n">
        <f aca="false">+A1718</f>
        <v>0</v>
      </c>
      <c r="AP1718" s="427" t="n">
        <f aca="false">+B1718</f>
        <v>0</v>
      </c>
      <c r="AQ1718" s="248" t="n">
        <f aca="false">+D1718</f>
        <v>0</v>
      </c>
      <c r="AS1718" s="249" t="n">
        <f aca="false">+P1718</f>
        <v>0</v>
      </c>
      <c r="AT1718" s="249" t="n">
        <f aca="false">+Q1718</f>
        <v>0</v>
      </c>
    </row>
    <row r="1719" customFormat="false" ht="12.75" hidden="false" customHeight="false" outlineLevel="0" collapsed="false">
      <c r="AO1719" s="0" t="n">
        <f aca="false">+A1719</f>
        <v>0</v>
      </c>
      <c r="AP1719" s="427" t="n">
        <f aca="false">+B1719</f>
        <v>0</v>
      </c>
      <c r="AQ1719" s="248" t="n">
        <f aca="false">+D1719</f>
        <v>0</v>
      </c>
      <c r="AS1719" s="249" t="n">
        <f aca="false">+P1719</f>
        <v>0</v>
      </c>
      <c r="AT1719" s="249" t="n">
        <f aca="false">+Q1719</f>
        <v>0</v>
      </c>
    </row>
    <row r="1720" customFormat="false" ht="12.75" hidden="false" customHeight="false" outlineLevel="0" collapsed="false">
      <c r="AO1720" s="0" t="n">
        <f aca="false">+A1720</f>
        <v>0</v>
      </c>
      <c r="AP1720" s="427" t="n">
        <f aca="false">+B1720</f>
        <v>0</v>
      </c>
      <c r="AQ1720" s="248" t="n">
        <f aca="false">+D1720</f>
        <v>0</v>
      </c>
      <c r="AS1720" s="249" t="n">
        <f aca="false">+P1720</f>
        <v>0</v>
      </c>
      <c r="AT1720" s="249" t="n">
        <f aca="false">+Q1720</f>
        <v>0</v>
      </c>
    </row>
    <row r="1721" customFormat="false" ht="12.75" hidden="false" customHeight="false" outlineLevel="0" collapsed="false">
      <c r="AO1721" s="0" t="n">
        <f aca="false">+A1721</f>
        <v>0</v>
      </c>
      <c r="AP1721" s="427" t="n">
        <f aca="false">+B1721</f>
        <v>0</v>
      </c>
      <c r="AQ1721" s="248" t="n">
        <f aca="false">+D1721</f>
        <v>0</v>
      </c>
      <c r="AS1721" s="249" t="n">
        <f aca="false">+P1721</f>
        <v>0</v>
      </c>
      <c r="AT1721" s="249" t="n">
        <f aca="false">+Q1721</f>
        <v>0</v>
      </c>
    </row>
    <row r="1722" customFormat="false" ht="12.75" hidden="false" customHeight="false" outlineLevel="0" collapsed="false">
      <c r="AO1722" s="0" t="n">
        <f aca="false">+A1722</f>
        <v>0</v>
      </c>
      <c r="AP1722" s="427" t="n">
        <f aca="false">+B1722</f>
        <v>0</v>
      </c>
      <c r="AQ1722" s="248" t="n">
        <f aca="false">+D1722</f>
        <v>0</v>
      </c>
      <c r="AS1722" s="249" t="n">
        <f aca="false">+P1722</f>
        <v>0</v>
      </c>
      <c r="AT1722" s="249" t="n">
        <f aca="false">+Q1722</f>
        <v>0</v>
      </c>
    </row>
    <row r="1723" customFormat="false" ht="12.75" hidden="false" customHeight="false" outlineLevel="0" collapsed="false">
      <c r="AO1723" s="0" t="n">
        <f aca="false">+A1723</f>
        <v>0</v>
      </c>
      <c r="AP1723" s="427" t="n">
        <f aca="false">+B1723</f>
        <v>0</v>
      </c>
      <c r="AQ1723" s="248" t="n">
        <f aca="false">+D1723</f>
        <v>0</v>
      </c>
      <c r="AS1723" s="249" t="n">
        <f aca="false">+P1723</f>
        <v>0</v>
      </c>
      <c r="AT1723" s="249" t="n">
        <f aca="false">+Q1723</f>
        <v>0</v>
      </c>
    </row>
    <row r="1724" customFormat="false" ht="12.75" hidden="false" customHeight="false" outlineLevel="0" collapsed="false">
      <c r="AO1724" s="0" t="n">
        <f aca="false">+A1724</f>
        <v>0</v>
      </c>
      <c r="AP1724" s="427" t="n">
        <f aca="false">+B1724</f>
        <v>0</v>
      </c>
      <c r="AQ1724" s="248" t="n">
        <f aca="false">+D1724</f>
        <v>0</v>
      </c>
      <c r="AS1724" s="249" t="n">
        <f aca="false">+P1724</f>
        <v>0</v>
      </c>
      <c r="AT1724" s="249" t="n">
        <f aca="false">+Q1724</f>
        <v>0</v>
      </c>
    </row>
    <row r="1725" customFormat="false" ht="12.75" hidden="false" customHeight="false" outlineLevel="0" collapsed="false">
      <c r="AO1725" s="0" t="n">
        <f aca="false">+A1725</f>
        <v>0</v>
      </c>
      <c r="AP1725" s="427" t="n">
        <f aca="false">+B1725</f>
        <v>0</v>
      </c>
      <c r="AQ1725" s="248" t="n">
        <f aca="false">+D1725</f>
        <v>0</v>
      </c>
      <c r="AS1725" s="249" t="n">
        <f aca="false">+P1725</f>
        <v>0</v>
      </c>
      <c r="AT1725" s="249" t="n">
        <f aca="false">+Q1725</f>
        <v>0</v>
      </c>
    </row>
    <row r="1726" customFormat="false" ht="12.75" hidden="false" customHeight="false" outlineLevel="0" collapsed="false">
      <c r="AO1726" s="0" t="n">
        <f aca="false">+A1726</f>
        <v>0</v>
      </c>
      <c r="AP1726" s="427" t="n">
        <f aca="false">+B1726</f>
        <v>0</v>
      </c>
      <c r="AQ1726" s="248" t="n">
        <f aca="false">+D1726</f>
        <v>0</v>
      </c>
      <c r="AS1726" s="249" t="n">
        <f aca="false">+P1726</f>
        <v>0</v>
      </c>
      <c r="AT1726" s="249" t="n">
        <f aca="false">+Q1726</f>
        <v>0</v>
      </c>
    </row>
    <row r="1727" customFormat="false" ht="12.75" hidden="false" customHeight="false" outlineLevel="0" collapsed="false">
      <c r="AO1727" s="0" t="n">
        <f aca="false">+A1727</f>
        <v>0</v>
      </c>
      <c r="AP1727" s="427" t="n">
        <f aca="false">+B1727</f>
        <v>0</v>
      </c>
      <c r="AQ1727" s="248" t="n">
        <f aca="false">+D1727</f>
        <v>0</v>
      </c>
      <c r="AS1727" s="249" t="n">
        <f aca="false">+P1727</f>
        <v>0</v>
      </c>
      <c r="AT1727" s="249" t="n">
        <f aca="false">+Q1727</f>
        <v>0</v>
      </c>
    </row>
    <row r="1728" customFormat="false" ht="12.75" hidden="false" customHeight="false" outlineLevel="0" collapsed="false">
      <c r="AO1728" s="0" t="n">
        <f aca="false">+A1728</f>
        <v>0</v>
      </c>
      <c r="AP1728" s="427" t="n">
        <f aca="false">+B1728</f>
        <v>0</v>
      </c>
      <c r="AQ1728" s="248" t="n">
        <f aca="false">+D1728</f>
        <v>0</v>
      </c>
      <c r="AS1728" s="249" t="n">
        <f aca="false">+P1728</f>
        <v>0</v>
      </c>
      <c r="AT1728" s="249" t="n">
        <f aca="false">+Q1728</f>
        <v>0</v>
      </c>
    </row>
    <row r="1729" customFormat="false" ht="12.75" hidden="false" customHeight="false" outlineLevel="0" collapsed="false">
      <c r="AO1729" s="0" t="n">
        <f aca="false">+A1729</f>
        <v>0</v>
      </c>
      <c r="AP1729" s="427" t="n">
        <f aca="false">+B1729</f>
        <v>0</v>
      </c>
      <c r="AQ1729" s="248" t="n">
        <f aca="false">+D1729</f>
        <v>0</v>
      </c>
      <c r="AS1729" s="249" t="n">
        <f aca="false">+P1729</f>
        <v>0</v>
      </c>
      <c r="AT1729" s="249" t="n">
        <f aca="false">+Q1729</f>
        <v>0</v>
      </c>
    </row>
    <row r="1730" customFormat="false" ht="12.75" hidden="false" customHeight="false" outlineLevel="0" collapsed="false">
      <c r="AO1730" s="0" t="n">
        <f aca="false">+A1730</f>
        <v>0</v>
      </c>
      <c r="AP1730" s="427" t="n">
        <f aca="false">+B1730</f>
        <v>0</v>
      </c>
      <c r="AQ1730" s="248" t="n">
        <f aca="false">+D1730</f>
        <v>0</v>
      </c>
      <c r="AS1730" s="249" t="n">
        <f aca="false">+P1730</f>
        <v>0</v>
      </c>
      <c r="AT1730" s="249" t="n">
        <f aca="false">+Q1730</f>
        <v>0</v>
      </c>
    </row>
    <row r="1731" customFormat="false" ht="12.75" hidden="false" customHeight="false" outlineLevel="0" collapsed="false">
      <c r="AO1731" s="0" t="n">
        <f aca="false">+A1731</f>
        <v>0</v>
      </c>
      <c r="AP1731" s="427" t="n">
        <f aca="false">+B1731</f>
        <v>0</v>
      </c>
      <c r="AQ1731" s="248" t="n">
        <f aca="false">+D1731</f>
        <v>0</v>
      </c>
      <c r="AS1731" s="249" t="n">
        <f aca="false">+P1731</f>
        <v>0</v>
      </c>
      <c r="AT1731" s="249" t="n">
        <f aca="false">+Q1731</f>
        <v>0</v>
      </c>
    </row>
    <row r="1732" customFormat="false" ht="12.75" hidden="false" customHeight="false" outlineLevel="0" collapsed="false">
      <c r="AO1732" s="0" t="n">
        <f aca="false">+A1732</f>
        <v>0</v>
      </c>
      <c r="AP1732" s="427" t="n">
        <f aca="false">+B1732</f>
        <v>0</v>
      </c>
      <c r="AQ1732" s="248" t="n">
        <f aca="false">+D1732</f>
        <v>0</v>
      </c>
      <c r="AS1732" s="249" t="n">
        <f aca="false">+P1732</f>
        <v>0</v>
      </c>
      <c r="AT1732" s="249" t="n">
        <f aca="false">+Q1732</f>
        <v>0</v>
      </c>
    </row>
    <row r="1733" customFormat="false" ht="12.75" hidden="false" customHeight="false" outlineLevel="0" collapsed="false">
      <c r="AO1733" s="0" t="n">
        <f aca="false">+A1733</f>
        <v>0</v>
      </c>
      <c r="AP1733" s="427" t="n">
        <f aca="false">+B1733</f>
        <v>0</v>
      </c>
      <c r="AQ1733" s="248" t="n">
        <f aca="false">+D1733</f>
        <v>0</v>
      </c>
      <c r="AS1733" s="249" t="n">
        <f aca="false">+P1733</f>
        <v>0</v>
      </c>
      <c r="AT1733" s="249" t="n">
        <f aca="false">+Q1733</f>
        <v>0</v>
      </c>
    </row>
    <row r="1734" customFormat="false" ht="12.75" hidden="false" customHeight="false" outlineLevel="0" collapsed="false">
      <c r="AO1734" s="0" t="n">
        <f aca="false">+A1734</f>
        <v>0</v>
      </c>
      <c r="AP1734" s="427" t="n">
        <f aca="false">+B1734</f>
        <v>0</v>
      </c>
      <c r="AQ1734" s="248" t="n">
        <f aca="false">+D1734</f>
        <v>0</v>
      </c>
      <c r="AS1734" s="249" t="n">
        <f aca="false">+P1734</f>
        <v>0</v>
      </c>
      <c r="AT1734" s="249" t="n">
        <f aca="false">+Q1734</f>
        <v>0</v>
      </c>
    </row>
    <row r="1735" customFormat="false" ht="12.75" hidden="false" customHeight="false" outlineLevel="0" collapsed="false">
      <c r="AO1735" s="0" t="n">
        <f aca="false">+A1735</f>
        <v>0</v>
      </c>
      <c r="AP1735" s="427" t="n">
        <f aca="false">+B1735</f>
        <v>0</v>
      </c>
      <c r="AQ1735" s="248" t="n">
        <f aca="false">+D1735</f>
        <v>0</v>
      </c>
      <c r="AS1735" s="249" t="n">
        <f aca="false">+P1735</f>
        <v>0</v>
      </c>
      <c r="AT1735" s="249" t="n">
        <f aca="false">+Q1735</f>
        <v>0</v>
      </c>
    </row>
    <row r="1736" customFormat="false" ht="12.75" hidden="false" customHeight="false" outlineLevel="0" collapsed="false">
      <c r="AO1736" s="0" t="n">
        <f aca="false">+A1736</f>
        <v>0</v>
      </c>
      <c r="AP1736" s="427" t="n">
        <f aca="false">+B1736</f>
        <v>0</v>
      </c>
      <c r="AQ1736" s="248" t="n">
        <f aca="false">+D1736</f>
        <v>0</v>
      </c>
      <c r="AS1736" s="249" t="n">
        <f aca="false">+P1736</f>
        <v>0</v>
      </c>
      <c r="AT1736" s="249" t="n">
        <f aca="false">+Q1736</f>
        <v>0</v>
      </c>
    </row>
    <row r="1737" customFormat="false" ht="12.75" hidden="false" customHeight="false" outlineLevel="0" collapsed="false">
      <c r="AO1737" s="0" t="n">
        <f aca="false">+A1737</f>
        <v>0</v>
      </c>
      <c r="AP1737" s="427" t="n">
        <f aca="false">+B1737</f>
        <v>0</v>
      </c>
      <c r="AQ1737" s="248" t="n">
        <f aca="false">+D1737</f>
        <v>0</v>
      </c>
      <c r="AS1737" s="249" t="n">
        <f aca="false">+P1737</f>
        <v>0</v>
      </c>
      <c r="AT1737" s="249" t="n">
        <f aca="false">+Q1737</f>
        <v>0</v>
      </c>
    </row>
    <row r="1738" customFormat="false" ht="12.75" hidden="false" customHeight="false" outlineLevel="0" collapsed="false">
      <c r="AO1738" s="0" t="n">
        <f aca="false">+A1738</f>
        <v>0</v>
      </c>
      <c r="AP1738" s="427" t="n">
        <f aca="false">+B1738</f>
        <v>0</v>
      </c>
      <c r="AQ1738" s="248" t="n">
        <f aca="false">+D1738</f>
        <v>0</v>
      </c>
      <c r="AS1738" s="249" t="n">
        <f aca="false">+P1738</f>
        <v>0</v>
      </c>
      <c r="AT1738" s="249" t="n">
        <f aca="false">+Q1738</f>
        <v>0</v>
      </c>
    </row>
    <row r="1739" customFormat="false" ht="12.75" hidden="false" customHeight="false" outlineLevel="0" collapsed="false">
      <c r="AO1739" s="0" t="n">
        <f aca="false">+A1739</f>
        <v>0</v>
      </c>
      <c r="AP1739" s="427" t="n">
        <f aca="false">+B1739</f>
        <v>0</v>
      </c>
      <c r="AQ1739" s="248" t="n">
        <f aca="false">+D1739</f>
        <v>0</v>
      </c>
      <c r="AS1739" s="249" t="n">
        <f aca="false">+P1739</f>
        <v>0</v>
      </c>
      <c r="AT1739" s="249" t="n">
        <f aca="false">+Q1739</f>
        <v>0</v>
      </c>
    </row>
    <row r="1740" customFormat="false" ht="12.75" hidden="false" customHeight="false" outlineLevel="0" collapsed="false">
      <c r="AO1740" s="0" t="n">
        <f aca="false">+A1740</f>
        <v>0</v>
      </c>
      <c r="AP1740" s="427" t="n">
        <f aca="false">+B1740</f>
        <v>0</v>
      </c>
      <c r="AQ1740" s="248" t="n">
        <f aca="false">+D1740</f>
        <v>0</v>
      </c>
      <c r="AS1740" s="249" t="n">
        <f aca="false">+P1740</f>
        <v>0</v>
      </c>
      <c r="AT1740" s="249" t="n">
        <f aca="false">+Q1740</f>
        <v>0</v>
      </c>
    </row>
    <row r="1741" customFormat="false" ht="12.75" hidden="false" customHeight="false" outlineLevel="0" collapsed="false">
      <c r="AO1741" s="0" t="n">
        <f aca="false">+A1741</f>
        <v>0</v>
      </c>
      <c r="AP1741" s="427" t="n">
        <f aca="false">+B1741</f>
        <v>0</v>
      </c>
      <c r="AQ1741" s="248" t="n">
        <f aca="false">+D1741</f>
        <v>0</v>
      </c>
      <c r="AS1741" s="249" t="n">
        <f aca="false">+P1741</f>
        <v>0</v>
      </c>
      <c r="AT1741" s="249" t="n">
        <f aca="false">+Q1741</f>
        <v>0</v>
      </c>
    </row>
    <row r="1742" customFormat="false" ht="12.75" hidden="false" customHeight="false" outlineLevel="0" collapsed="false">
      <c r="AO1742" s="0" t="n">
        <f aca="false">+A1742</f>
        <v>0</v>
      </c>
      <c r="AP1742" s="427" t="n">
        <f aca="false">+B1742</f>
        <v>0</v>
      </c>
      <c r="AQ1742" s="248" t="n">
        <f aca="false">+D1742</f>
        <v>0</v>
      </c>
      <c r="AS1742" s="249" t="n">
        <f aca="false">+P1742</f>
        <v>0</v>
      </c>
      <c r="AT1742" s="249" t="n">
        <f aca="false">+Q1742</f>
        <v>0</v>
      </c>
    </row>
    <row r="1743" customFormat="false" ht="12.75" hidden="false" customHeight="false" outlineLevel="0" collapsed="false">
      <c r="AO1743" s="0" t="n">
        <f aca="false">+A1743</f>
        <v>0</v>
      </c>
      <c r="AP1743" s="427" t="n">
        <f aca="false">+B1743</f>
        <v>0</v>
      </c>
      <c r="AQ1743" s="248" t="n">
        <f aca="false">+D1743</f>
        <v>0</v>
      </c>
      <c r="AS1743" s="249" t="n">
        <f aca="false">+P1743</f>
        <v>0</v>
      </c>
      <c r="AT1743" s="249" t="n">
        <f aca="false">+Q1743</f>
        <v>0</v>
      </c>
    </row>
    <row r="1744" customFormat="false" ht="12.75" hidden="false" customHeight="false" outlineLevel="0" collapsed="false">
      <c r="AO1744" s="0" t="n">
        <f aca="false">+A1744</f>
        <v>0</v>
      </c>
      <c r="AP1744" s="427" t="n">
        <f aca="false">+B1744</f>
        <v>0</v>
      </c>
      <c r="AQ1744" s="248" t="n">
        <f aca="false">+D1744</f>
        <v>0</v>
      </c>
      <c r="AS1744" s="249" t="n">
        <f aca="false">+P1744</f>
        <v>0</v>
      </c>
      <c r="AT1744" s="249" t="n">
        <f aca="false">+Q1744</f>
        <v>0</v>
      </c>
    </row>
    <row r="1745" customFormat="false" ht="12.75" hidden="false" customHeight="false" outlineLevel="0" collapsed="false">
      <c r="AO1745" s="0" t="n">
        <f aca="false">+A1745</f>
        <v>0</v>
      </c>
      <c r="AP1745" s="427" t="n">
        <f aca="false">+B1745</f>
        <v>0</v>
      </c>
      <c r="AQ1745" s="248" t="n">
        <f aca="false">+D1745</f>
        <v>0</v>
      </c>
      <c r="AS1745" s="249" t="n">
        <f aca="false">+P1745</f>
        <v>0</v>
      </c>
      <c r="AT1745" s="249" t="n">
        <f aca="false">+Q1745</f>
        <v>0</v>
      </c>
    </row>
    <row r="1746" customFormat="false" ht="12.75" hidden="false" customHeight="false" outlineLevel="0" collapsed="false">
      <c r="AO1746" s="0" t="n">
        <f aca="false">+A1746</f>
        <v>0</v>
      </c>
      <c r="AP1746" s="427" t="n">
        <f aca="false">+B1746</f>
        <v>0</v>
      </c>
      <c r="AQ1746" s="248" t="n">
        <f aca="false">+D1746</f>
        <v>0</v>
      </c>
      <c r="AS1746" s="249" t="n">
        <f aca="false">+P1746</f>
        <v>0</v>
      </c>
      <c r="AT1746" s="249" t="n">
        <f aca="false">+Q1746</f>
        <v>0</v>
      </c>
    </row>
    <row r="1747" customFormat="false" ht="12.75" hidden="false" customHeight="false" outlineLevel="0" collapsed="false">
      <c r="AO1747" s="0" t="n">
        <f aca="false">+A1747</f>
        <v>0</v>
      </c>
      <c r="AP1747" s="427" t="n">
        <f aca="false">+B1747</f>
        <v>0</v>
      </c>
      <c r="AQ1747" s="248" t="n">
        <f aca="false">+D1747</f>
        <v>0</v>
      </c>
      <c r="AS1747" s="249" t="n">
        <f aca="false">+P1747</f>
        <v>0</v>
      </c>
      <c r="AT1747" s="249" t="n">
        <f aca="false">+Q1747</f>
        <v>0</v>
      </c>
    </row>
    <row r="1748" customFormat="false" ht="12.75" hidden="false" customHeight="false" outlineLevel="0" collapsed="false">
      <c r="AO1748" s="0" t="n">
        <f aca="false">+A1748</f>
        <v>0</v>
      </c>
      <c r="AP1748" s="427" t="n">
        <f aca="false">+B1748</f>
        <v>0</v>
      </c>
      <c r="AQ1748" s="248" t="n">
        <f aca="false">+D1748</f>
        <v>0</v>
      </c>
      <c r="AS1748" s="249" t="n">
        <f aca="false">+P1748</f>
        <v>0</v>
      </c>
      <c r="AT1748" s="249" t="n">
        <f aca="false">+Q1748</f>
        <v>0</v>
      </c>
    </row>
    <row r="1749" customFormat="false" ht="12.75" hidden="false" customHeight="false" outlineLevel="0" collapsed="false">
      <c r="AO1749" s="0" t="n">
        <f aca="false">+A1749</f>
        <v>0</v>
      </c>
      <c r="AP1749" s="427" t="n">
        <f aca="false">+B1749</f>
        <v>0</v>
      </c>
      <c r="AQ1749" s="248" t="n">
        <f aca="false">+D1749</f>
        <v>0</v>
      </c>
      <c r="AS1749" s="249" t="n">
        <f aca="false">+P1749</f>
        <v>0</v>
      </c>
      <c r="AT1749" s="249" t="n">
        <f aca="false">+Q1749</f>
        <v>0</v>
      </c>
    </row>
    <row r="1750" customFormat="false" ht="12.75" hidden="false" customHeight="false" outlineLevel="0" collapsed="false">
      <c r="AO1750" s="0" t="n">
        <f aca="false">+A1750</f>
        <v>0</v>
      </c>
      <c r="AP1750" s="427" t="n">
        <f aca="false">+B1750</f>
        <v>0</v>
      </c>
      <c r="AQ1750" s="248" t="n">
        <f aca="false">+D1750</f>
        <v>0</v>
      </c>
      <c r="AS1750" s="249" t="n">
        <f aca="false">+P1750</f>
        <v>0</v>
      </c>
      <c r="AT1750" s="249" t="n">
        <f aca="false">+Q1750</f>
        <v>0</v>
      </c>
    </row>
    <row r="1751" customFormat="false" ht="12.75" hidden="false" customHeight="false" outlineLevel="0" collapsed="false">
      <c r="AO1751" s="0" t="n">
        <f aca="false">+A1751</f>
        <v>0</v>
      </c>
      <c r="AP1751" s="427" t="n">
        <f aca="false">+B1751</f>
        <v>0</v>
      </c>
      <c r="AQ1751" s="248" t="n">
        <f aca="false">+D1751</f>
        <v>0</v>
      </c>
      <c r="AS1751" s="249" t="n">
        <f aca="false">+P1751</f>
        <v>0</v>
      </c>
      <c r="AT1751" s="249" t="n">
        <f aca="false">+Q1751</f>
        <v>0</v>
      </c>
    </row>
    <row r="1752" customFormat="false" ht="12.75" hidden="false" customHeight="false" outlineLevel="0" collapsed="false">
      <c r="AO1752" s="0" t="n">
        <f aca="false">+A1752</f>
        <v>0</v>
      </c>
      <c r="AP1752" s="427" t="n">
        <f aca="false">+B1752</f>
        <v>0</v>
      </c>
      <c r="AQ1752" s="248" t="n">
        <f aca="false">+D1752</f>
        <v>0</v>
      </c>
      <c r="AS1752" s="249" t="n">
        <f aca="false">+P1752</f>
        <v>0</v>
      </c>
      <c r="AT1752" s="249" t="n">
        <f aca="false">+Q1752</f>
        <v>0</v>
      </c>
    </row>
    <row r="1753" customFormat="false" ht="12.75" hidden="false" customHeight="false" outlineLevel="0" collapsed="false">
      <c r="AO1753" s="0" t="n">
        <f aca="false">+A1753</f>
        <v>0</v>
      </c>
      <c r="AP1753" s="427" t="n">
        <f aca="false">+B1753</f>
        <v>0</v>
      </c>
      <c r="AQ1753" s="248" t="n">
        <f aca="false">+D1753</f>
        <v>0</v>
      </c>
      <c r="AS1753" s="249" t="n">
        <f aca="false">+P1753</f>
        <v>0</v>
      </c>
      <c r="AT1753" s="249" t="n">
        <f aca="false">+Q1753</f>
        <v>0</v>
      </c>
    </row>
    <row r="1754" customFormat="false" ht="12.75" hidden="false" customHeight="false" outlineLevel="0" collapsed="false">
      <c r="AO1754" s="0" t="n">
        <f aca="false">+A1754</f>
        <v>0</v>
      </c>
      <c r="AP1754" s="427" t="n">
        <f aca="false">+B1754</f>
        <v>0</v>
      </c>
      <c r="AQ1754" s="248" t="n">
        <f aca="false">+D1754</f>
        <v>0</v>
      </c>
      <c r="AS1754" s="249" t="n">
        <f aca="false">+P1754</f>
        <v>0</v>
      </c>
      <c r="AT1754" s="249" t="n">
        <f aca="false">+Q1754</f>
        <v>0</v>
      </c>
    </row>
    <row r="1755" customFormat="false" ht="12.75" hidden="false" customHeight="false" outlineLevel="0" collapsed="false">
      <c r="AO1755" s="0" t="n">
        <f aca="false">+A1755</f>
        <v>0</v>
      </c>
      <c r="AP1755" s="427" t="n">
        <f aca="false">+B1755</f>
        <v>0</v>
      </c>
      <c r="AQ1755" s="248" t="n">
        <f aca="false">+D1755</f>
        <v>0</v>
      </c>
      <c r="AS1755" s="249" t="n">
        <f aca="false">+P1755</f>
        <v>0</v>
      </c>
      <c r="AT1755" s="249" t="n">
        <f aca="false">+Q1755</f>
        <v>0</v>
      </c>
    </row>
    <row r="1756" customFormat="false" ht="12.75" hidden="false" customHeight="false" outlineLevel="0" collapsed="false">
      <c r="AO1756" s="0" t="n">
        <f aca="false">+A1756</f>
        <v>0</v>
      </c>
      <c r="AP1756" s="427" t="n">
        <f aca="false">+B1756</f>
        <v>0</v>
      </c>
      <c r="AQ1756" s="248" t="n">
        <f aca="false">+D1756</f>
        <v>0</v>
      </c>
      <c r="AS1756" s="249" t="n">
        <f aca="false">+P1756</f>
        <v>0</v>
      </c>
      <c r="AT1756" s="249" t="n">
        <f aca="false">+Q1756</f>
        <v>0</v>
      </c>
    </row>
    <row r="1757" customFormat="false" ht="12.75" hidden="false" customHeight="false" outlineLevel="0" collapsed="false">
      <c r="AO1757" s="0" t="n">
        <f aca="false">+A1757</f>
        <v>0</v>
      </c>
      <c r="AP1757" s="427" t="n">
        <f aca="false">+B1757</f>
        <v>0</v>
      </c>
      <c r="AQ1757" s="248" t="n">
        <f aca="false">+D1757</f>
        <v>0</v>
      </c>
      <c r="AS1757" s="249" t="n">
        <f aca="false">+P1757</f>
        <v>0</v>
      </c>
      <c r="AT1757" s="249" t="n">
        <f aca="false">+Q1757</f>
        <v>0</v>
      </c>
    </row>
    <row r="1758" customFormat="false" ht="12.75" hidden="false" customHeight="false" outlineLevel="0" collapsed="false">
      <c r="AO1758" s="0" t="n">
        <f aca="false">+A1758</f>
        <v>0</v>
      </c>
      <c r="AP1758" s="427" t="n">
        <f aca="false">+B1758</f>
        <v>0</v>
      </c>
      <c r="AQ1758" s="248" t="n">
        <f aca="false">+D1758</f>
        <v>0</v>
      </c>
      <c r="AS1758" s="249" t="n">
        <f aca="false">+P1758</f>
        <v>0</v>
      </c>
      <c r="AT1758" s="249" t="n">
        <f aca="false">+Q1758</f>
        <v>0</v>
      </c>
    </row>
    <row r="1759" customFormat="false" ht="12.75" hidden="false" customHeight="false" outlineLevel="0" collapsed="false">
      <c r="AO1759" s="0" t="n">
        <f aca="false">+A1759</f>
        <v>0</v>
      </c>
      <c r="AP1759" s="427" t="n">
        <f aca="false">+B1759</f>
        <v>0</v>
      </c>
      <c r="AQ1759" s="248" t="n">
        <f aca="false">+D1759</f>
        <v>0</v>
      </c>
      <c r="AS1759" s="249" t="n">
        <f aca="false">+P1759</f>
        <v>0</v>
      </c>
      <c r="AT1759" s="249" t="n">
        <f aca="false">+Q1759</f>
        <v>0</v>
      </c>
    </row>
    <row r="1760" customFormat="false" ht="12.75" hidden="false" customHeight="false" outlineLevel="0" collapsed="false">
      <c r="AO1760" s="0" t="n">
        <f aca="false">+A1760</f>
        <v>0</v>
      </c>
      <c r="AP1760" s="427" t="n">
        <f aca="false">+B1760</f>
        <v>0</v>
      </c>
      <c r="AQ1760" s="248" t="n">
        <f aca="false">+D1760</f>
        <v>0</v>
      </c>
      <c r="AS1760" s="249" t="n">
        <f aca="false">+P1760</f>
        <v>0</v>
      </c>
      <c r="AT1760" s="249" t="n">
        <f aca="false">+Q1760</f>
        <v>0</v>
      </c>
    </row>
    <row r="1761" customFormat="false" ht="12.75" hidden="false" customHeight="false" outlineLevel="0" collapsed="false">
      <c r="AO1761" s="0" t="n">
        <f aca="false">+A1761</f>
        <v>0</v>
      </c>
      <c r="AP1761" s="427" t="n">
        <f aca="false">+B1761</f>
        <v>0</v>
      </c>
      <c r="AQ1761" s="248" t="n">
        <f aca="false">+D1761</f>
        <v>0</v>
      </c>
      <c r="AS1761" s="249" t="n">
        <f aca="false">+P1761</f>
        <v>0</v>
      </c>
      <c r="AT1761" s="249" t="n">
        <f aca="false">+Q1761</f>
        <v>0</v>
      </c>
    </row>
    <row r="1762" customFormat="false" ht="12.75" hidden="false" customHeight="false" outlineLevel="0" collapsed="false">
      <c r="AO1762" s="0" t="n">
        <f aca="false">+A1762</f>
        <v>0</v>
      </c>
      <c r="AP1762" s="427" t="n">
        <f aca="false">+B1762</f>
        <v>0</v>
      </c>
      <c r="AQ1762" s="248" t="n">
        <f aca="false">+D1762</f>
        <v>0</v>
      </c>
      <c r="AS1762" s="249" t="n">
        <f aca="false">+P1762</f>
        <v>0</v>
      </c>
      <c r="AT1762" s="249" t="n">
        <f aca="false">+Q1762</f>
        <v>0</v>
      </c>
    </row>
    <row r="1763" customFormat="false" ht="12.75" hidden="false" customHeight="false" outlineLevel="0" collapsed="false">
      <c r="AO1763" s="0" t="n">
        <f aca="false">+A1763</f>
        <v>0</v>
      </c>
      <c r="AP1763" s="427" t="n">
        <f aca="false">+B1763</f>
        <v>0</v>
      </c>
      <c r="AQ1763" s="248" t="n">
        <f aca="false">+D1763</f>
        <v>0</v>
      </c>
      <c r="AS1763" s="249" t="n">
        <f aca="false">+P1763</f>
        <v>0</v>
      </c>
      <c r="AT1763" s="249" t="n">
        <f aca="false">+Q1763</f>
        <v>0</v>
      </c>
    </row>
    <row r="1764" customFormat="false" ht="12.75" hidden="false" customHeight="false" outlineLevel="0" collapsed="false">
      <c r="AO1764" s="0" t="n">
        <f aca="false">+A1764</f>
        <v>0</v>
      </c>
      <c r="AP1764" s="427" t="n">
        <f aca="false">+B1764</f>
        <v>0</v>
      </c>
      <c r="AQ1764" s="248" t="n">
        <f aca="false">+D1764</f>
        <v>0</v>
      </c>
      <c r="AS1764" s="249" t="n">
        <f aca="false">+P1764</f>
        <v>0</v>
      </c>
      <c r="AT1764" s="249" t="n">
        <f aca="false">+Q1764</f>
        <v>0</v>
      </c>
    </row>
    <row r="1765" customFormat="false" ht="12.75" hidden="false" customHeight="false" outlineLevel="0" collapsed="false">
      <c r="AO1765" s="0" t="n">
        <f aca="false">+A1765</f>
        <v>0</v>
      </c>
      <c r="AP1765" s="427" t="n">
        <f aca="false">+B1765</f>
        <v>0</v>
      </c>
      <c r="AQ1765" s="248" t="n">
        <f aca="false">+D1765</f>
        <v>0</v>
      </c>
      <c r="AS1765" s="249" t="n">
        <f aca="false">+P1765</f>
        <v>0</v>
      </c>
      <c r="AT1765" s="249" t="n">
        <f aca="false">+Q1765</f>
        <v>0</v>
      </c>
    </row>
    <row r="1766" customFormat="false" ht="12.75" hidden="false" customHeight="false" outlineLevel="0" collapsed="false">
      <c r="AO1766" s="0" t="n">
        <f aca="false">+A1766</f>
        <v>0</v>
      </c>
      <c r="AP1766" s="427" t="n">
        <f aca="false">+B1766</f>
        <v>0</v>
      </c>
      <c r="AQ1766" s="248" t="n">
        <f aca="false">+D1766</f>
        <v>0</v>
      </c>
      <c r="AS1766" s="249" t="n">
        <f aca="false">+P1766</f>
        <v>0</v>
      </c>
      <c r="AT1766" s="249" t="n">
        <f aca="false">+Q1766</f>
        <v>0</v>
      </c>
    </row>
    <row r="1767" customFormat="false" ht="12.75" hidden="false" customHeight="false" outlineLevel="0" collapsed="false">
      <c r="AO1767" s="0" t="n">
        <f aca="false">+A1767</f>
        <v>0</v>
      </c>
      <c r="AP1767" s="427" t="n">
        <f aca="false">+B1767</f>
        <v>0</v>
      </c>
      <c r="AQ1767" s="248" t="n">
        <f aca="false">+D1767</f>
        <v>0</v>
      </c>
      <c r="AS1767" s="249" t="n">
        <f aca="false">+P1767</f>
        <v>0</v>
      </c>
      <c r="AT1767" s="249" t="n">
        <f aca="false">+Q1767</f>
        <v>0</v>
      </c>
    </row>
    <row r="1768" customFormat="false" ht="12.75" hidden="false" customHeight="false" outlineLevel="0" collapsed="false">
      <c r="AO1768" s="0" t="n">
        <f aca="false">+A1768</f>
        <v>0</v>
      </c>
      <c r="AP1768" s="427" t="n">
        <f aca="false">+B1768</f>
        <v>0</v>
      </c>
      <c r="AQ1768" s="248" t="n">
        <f aca="false">+D1768</f>
        <v>0</v>
      </c>
      <c r="AS1768" s="249" t="n">
        <f aca="false">+P1768</f>
        <v>0</v>
      </c>
      <c r="AT1768" s="249" t="n">
        <f aca="false">+Q1768</f>
        <v>0</v>
      </c>
    </row>
    <row r="1769" customFormat="false" ht="12.75" hidden="false" customHeight="false" outlineLevel="0" collapsed="false">
      <c r="AO1769" s="0" t="n">
        <f aca="false">+A1769</f>
        <v>0</v>
      </c>
      <c r="AP1769" s="427" t="n">
        <f aca="false">+B1769</f>
        <v>0</v>
      </c>
      <c r="AQ1769" s="248" t="n">
        <f aca="false">+D1769</f>
        <v>0</v>
      </c>
      <c r="AS1769" s="249" t="n">
        <f aca="false">+P1769</f>
        <v>0</v>
      </c>
      <c r="AT1769" s="249" t="n">
        <f aca="false">+Q1769</f>
        <v>0</v>
      </c>
    </row>
    <row r="1770" customFormat="false" ht="12.75" hidden="false" customHeight="false" outlineLevel="0" collapsed="false">
      <c r="AO1770" s="0" t="n">
        <f aca="false">+A1770</f>
        <v>0</v>
      </c>
      <c r="AP1770" s="427" t="n">
        <f aca="false">+B1770</f>
        <v>0</v>
      </c>
      <c r="AQ1770" s="248" t="n">
        <f aca="false">+D1770</f>
        <v>0</v>
      </c>
      <c r="AS1770" s="249" t="n">
        <f aca="false">+P1770</f>
        <v>0</v>
      </c>
      <c r="AT1770" s="249" t="n">
        <f aca="false">+Q1770</f>
        <v>0</v>
      </c>
    </row>
    <row r="1771" customFormat="false" ht="12.75" hidden="false" customHeight="false" outlineLevel="0" collapsed="false">
      <c r="AO1771" s="0" t="n">
        <f aca="false">+A1771</f>
        <v>0</v>
      </c>
      <c r="AP1771" s="427" t="n">
        <f aca="false">+B1771</f>
        <v>0</v>
      </c>
      <c r="AQ1771" s="248" t="n">
        <f aca="false">+D1771</f>
        <v>0</v>
      </c>
      <c r="AS1771" s="249" t="n">
        <f aca="false">+P1771</f>
        <v>0</v>
      </c>
      <c r="AT1771" s="249" t="n">
        <f aca="false">+Q1771</f>
        <v>0</v>
      </c>
    </row>
    <row r="1772" customFormat="false" ht="12.75" hidden="false" customHeight="false" outlineLevel="0" collapsed="false">
      <c r="AO1772" s="0" t="n">
        <f aca="false">+A1772</f>
        <v>0</v>
      </c>
      <c r="AP1772" s="427" t="n">
        <f aca="false">+B1772</f>
        <v>0</v>
      </c>
      <c r="AQ1772" s="248" t="n">
        <f aca="false">+D1772</f>
        <v>0</v>
      </c>
      <c r="AS1772" s="249" t="n">
        <f aca="false">+P1772</f>
        <v>0</v>
      </c>
      <c r="AT1772" s="249" t="n">
        <f aca="false">+Q1772</f>
        <v>0</v>
      </c>
    </row>
    <row r="1773" customFormat="false" ht="12.75" hidden="false" customHeight="false" outlineLevel="0" collapsed="false">
      <c r="AO1773" s="0" t="n">
        <f aca="false">+A1773</f>
        <v>0</v>
      </c>
      <c r="AP1773" s="427" t="n">
        <f aca="false">+B1773</f>
        <v>0</v>
      </c>
      <c r="AQ1773" s="248" t="n">
        <f aca="false">+D1773</f>
        <v>0</v>
      </c>
      <c r="AS1773" s="249" t="n">
        <f aca="false">+P1773</f>
        <v>0</v>
      </c>
      <c r="AT1773" s="249" t="n">
        <f aca="false">+Q1773</f>
        <v>0</v>
      </c>
    </row>
    <row r="1774" customFormat="false" ht="12.75" hidden="false" customHeight="false" outlineLevel="0" collapsed="false">
      <c r="AO1774" s="0" t="n">
        <f aca="false">+A1774</f>
        <v>0</v>
      </c>
      <c r="AP1774" s="427" t="n">
        <f aca="false">+B1774</f>
        <v>0</v>
      </c>
      <c r="AQ1774" s="248" t="n">
        <f aca="false">+D1774</f>
        <v>0</v>
      </c>
      <c r="AS1774" s="249" t="n">
        <f aca="false">+P1774</f>
        <v>0</v>
      </c>
      <c r="AT1774" s="249" t="n">
        <f aca="false">+Q1774</f>
        <v>0</v>
      </c>
    </row>
    <row r="1775" customFormat="false" ht="12.75" hidden="false" customHeight="false" outlineLevel="0" collapsed="false">
      <c r="AO1775" s="0" t="n">
        <f aca="false">+A1775</f>
        <v>0</v>
      </c>
      <c r="AP1775" s="427" t="n">
        <f aca="false">+B1775</f>
        <v>0</v>
      </c>
      <c r="AQ1775" s="248" t="n">
        <f aca="false">+D1775</f>
        <v>0</v>
      </c>
      <c r="AS1775" s="249" t="n">
        <f aca="false">+P1775</f>
        <v>0</v>
      </c>
      <c r="AT1775" s="249" t="n">
        <f aca="false">+Q1775</f>
        <v>0</v>
      </c>
    </row>
    <row r="1776" customFormat="false" ht="12.75" hidden="false" customHeight="false" outlineLevel="0" collapsed="false">
      <c r="AO1776" s="0" t="n">
        <f aca="false">+A1776</f>
        <v>0</v>
      </c>
      <c r="AP1776" s="427" t="n">
        <f aca="false">+B1776</f>
        <v>0</v>
      </c>
      <c r="AQ1776" s="248" t="n">
        <f aca="false">+D1776</f>
        <v>0</v>
      </c>
      <c r="AS1776" s="249" t="n">
        <f aca="false">+P1776</f>
        <v>0</v>
      </c>
      <c r="AT1776" s="249" t="n">
        <f aca="false">+Q1776</f>
        <v>0</v>
      </c>
    </row>
    <row r="1777" customFormat="false" ht="12.75" hidden="false" customHeight="false" outlineLevel="0" collapsed="false">
      <c r="AO1777" s="0" t="n">
        <f aca="false">+A1777</f>
        <v>0</v>
      </c>
      <c r="AP1777" s="427" t="n">
        <f aca="false">+B1777</f>
        <v>0</v>
      </c>
      <c r="AQ1777" s="248" t="n">
        <f aca="false">+D1777</f>
        <v>0</v>
      </c>
      <c r="AS1777" s="249" t="n">
        <f aca="false">+P1777</f>
        <v>0</v>
      </c>
      <c r="AT1777" s="249" t="n">
        <f aca="false">+Q1777</f>
        <v>0</v>
      </c>
    </row>
    <row r="1778" customFormat="false" ht="12.75" hidden="false" customHeight="false" outlineLevel="0" collapsed="false">
      <c r="AO1778" s="0" t="n">
        <f aca="false">+A1778</f>
        <v>0</v>
      </c>
      <c r="AP1778" s="427" t="n">
        <f aca="false">+B1778</f>
        <v>0</v>
      </c>
      <c r="AQ1778" s="248" t="n">
        <f aca="false">+D1778</f>
        <v>0</v>
      </c>
      <c r="AS1778" s="249" t="n">
        <f aca="false">+P1778</f>
        <v>0</v>
      </c>
      <c r="AT1778" s="249" t="n">
        <f aca="false">+Q1778</f>
        <v>0</v>
      </c>
    </row>
    <row r="1779" customFormat="false" ht="12.75" hidden="false" customHeight="false" outlineLevel="0" collapsed="false">
      <c r="AO1779" s="0" t="n">
        <f aca="false">+A1779</f>
        <v>0</v>
      </c>
      <c r="AP1779" s="427" t="n">
        <f aca="false">+B1779</f>
        <v>0</v>
      </c>
      <c r="AQ1779" s="248" t="n">
        <f aca="false">+D1779</f>
        <v>0</v>
      </c>
      <c r="AS1779" s="249" t="n">
        <f aca="false">+P1779</f>
        <v>0</v>
      </c>
      <c r="AT1779" s="249" t="n">
        <f aca="false">+Q1779</f>
        <v>0</v>
      </c>
    </row>
    <row r="1780" customFormat="false" ht="12.75" hidden="false" customHeight="false" outlineLevel="0" collapsed="false">
      <c r="AO1780" s="0" t="n">
        <f aca="false">+A1780</f>
        <v>0</v>
      </c>
      <c r="AP1780" s="427" t="n">
        <f aca="false">+B1780</f>
        <v>0</v>
      </c>
      <c r="AQ1780" s="248" t="n">
        <f aca="false">+D1780</f>
        <v>0</v>
      </c>
      <c r="AS1780" s="249" t="n">
        <f aca="false">+P1780</f>
        <v>0</v>
      </c>
      <c r="AT1780" s="249" t="n">
        <f aca="false">+Q1780</f>
        <v>0</v>
      </c>
    </row>
    <row r="1781" customFormat="false" ht="12.75" hidden="false" customHeight="false" outlineLevel="0" collapsed="false">
      <c r="AO1781" s="0" t="n">
        <f aca="false">+A1781</f>
        <v>0</v>
      </c>
      <c r="AP1781" s="427" t="n">
        <f aca="false">+B1781</f>
        <v>0</v>
      </c>
      <c r="AQ1781" s="248" t="n">
        <f aca="false">+D1781</f>
        <v>0</v>
      </c>
      <c r="AS1781" s="249" t="n">
        <f aca="false">+P1781</f>
        <v>0</v>
      </c>
      <c r="AT1781" s="249" t="n">
        <f aca="false">+Q1781</f>
        <v>0</v>
      </c>
    </row>
    <row r="1782" customFormat="false" ht="12.75" hidden="false" customHeight="false" outlineLevel="0" collapsed="false">
      <c r="AO1782" s="0" t="n">
        <f aca="false">+A1782</f>
        <v>0</v>
      </c>
      <c r="AP1782" s="427" t="n">
        <f aca="false">+B1782</f>
        <v>0</v>
      </c>
      <c r="AQ1782" s="248" t="n">
        <f aca="false">+D1782</f>
        <v>0</v>
      </c>
      <c r="AS1782" s="249" t="n">
        <f aca="false">+P1782</f>
        <v>0</v>
      </c>
      <c r="AT1782" s="249" t="n">
        <f aca="false">+Q1782</f>
        <v>0</v>
      </c>
    </row>
    <row r="1783" customFormat="false" ht="12.75" hidden="false" customHeight="false" outlineLevel="0" collapsed="false">
      <c r="AO1783" s="0" t="n">
        <f aca="false">+A1783</f>
        <v>0</v>
      </c>
      <c r="AP1783" s="427" t="n">
        <f aca="false">+B1783</f>
        <v>0</v>
      </c>
      <c r="AQ1783" s="248" t="n">
        <f aca="false">+D1783</f>
        <v>0</v>
      </c>
      <c r="AS1783" s="249" t="n">
        <f aca="false">+P1783</f>
        <v>0</v>
      </c>
      <c r="AT1783" s="249" t="n">
        <f aca="false">+Q1783</f>
        <v>0</v>
      </c>
    </row>
    <row r="1784" customFormat="false" ht="12.75" hidden="false" customHeight="false" outlineLevel="0" collapsed="false">
      <c r="AO1784" s="0" t="n">
        <f aca="false">+A1784</f>
        <v>0</v>
      </c>
      <c r="AP1784" s="427" t="n">
        <f aca="false">+B1784</f>
        <v>0</v>
      </c>
      <c r="AQ1784" s="248" t="n">
        <f aca="false">+D1784</f>
        <v>0</v>
      </c>
      <c r="AS1784" s="249" t="n">
        <f aca="false">+P1784</f>
        <v>0</v>
      </c>
      <c r="AT1784" s="249" t="n">
        <f aca="false">+Q1784</f>
        <v>0</v>
      </c>
    </row>
    <row r="1785" customFormat="false" ht="12.75" hidden="false" customHeight="false" outlineLevel="0" collapsed="false">
      <c r="AO1785" s="0" t="n">
        <f aca="false">+A1785</f>
        <v>0</v>
      </c>
      <c r="AP1785" s="427" t="n">
        <f aca="false">+B1785</f>
        <v>0</v>
      </c>
      <c r="AQ1785" s="248" t="n">
        <f aca="false">+D1785</f>
        <v>0</v>
      </c>
      <c r="AS1785" s="249" t="n">
        <f aca="false">+P1785</f>
        <v>0</v>
      </c>
      <c r="AT1785" s="249" t="n">
        <f aca="false">+Q1785</f>
        <v>0</v>
      </c>
    </row>
    <row r="1786" customFormat="false" ht="12.75" hidden="false" customHeight="false" outlineLevel="0" collapsed="false">
      <c r="AO1786" s="0" t="n">
        <f aca="false">+A1786</f>
        <v>0</v>
      </c>
      <c r="AP1786" s="427" t="n">
        <f aca="false">+B1786</f>
        <v>0</v>
      </c>
      <c r="AQ1786" s="248" t="n">
        <f aca="false">+D1786</f>
        <v>0</v>
      </c>
      <c r="AS1786" s="249" t="n">
        <f aca="false">+P1786</f>
        <v>0</v>
      </c>
      <c r="AT1786" s="249" t="n">
        <f aca="false">+Q1786</f>
        <v>0</v>
      </c>
    </row>
    <row r="1787" customFormat="false" ht="12.75" hidden="false" customHeight="false" outlineLevel="0" collapsed="false">
      <c r="AO1787" s="0" t="n">
        <f aca="false">+A1787</f>
        <v>0</v>
      </c>
      <c r="AP1787" s="427" t="n">
        <f aca="false">+B1787</f>
        <v>0</v>
      </c>
      <c r="AQ1787" s="248" t="n">
        <f aca="false">+D1787</f>
        <v>0</v>
      </c>
      <c r="AS1787" s="249" t="n">
        <f aca="false">+P1787</f>
        <v>0</v>
      </c>
      <c r="AT1787" s="249" t="n">
        <f aca="false">+Q1787</f>
        <v>0</v>
      </c>
    </row>
    <row r="1788" customFormat="false" ht="12.75" hidden="false" customHeight="false" outlineLevel="0" collapsed="false">
      <c r="AO1788" s="0" t="n">
        <f aca="false">+A1788</f>
        <v>0</v>
      </c>
      <c r="AP1788" s="427" t="n">
        <f aca="false">+B1788</f>
        <v>0</v>
      </c>
      <c r="AQ1788" s="248" t="n">
        <f aca="false">+D1788</f>
        <v>0</v>
      </c>
      <c r="AS1788" s="249" t="n">
        <f aca="false">+P1788</f>
        <v>0</v>
      </c>
      <c r="AT1788" s="249" t="n">
        <f aca="false">+Q1788</f>
        <v>0</v>
      </c>
    </row>
    <row r="1789" customFormat="false" ht="12.75" hidden="false" customHeight="false" outlineLevel="0" collapsed="false">
      <c r="AO1789" s="0" t="n">
        <f aca="false">+A1789</f>
        <v>0</v>
      </c>
      <c r="AP1789" s="427" t="n">
        <f aca="false">+B1789</f>
        <v>0</v>
      </c>
      <c r="AQ1789" s="248" t="n">
        <f aca="false">+D1789</f>
        <v>0</v>
      </c>
      <c r="AS1789" s="249" t="n">
        <f aca="false">+P1789</f>
        <v>0</v>
      </c>
      <c r="AT1789" s="249" t="n">
        <f aca="false">+Q1789</f>
        <v>0</v>
      </c>
    </row>
    <row r="1790" customFormat="false" ht="12.75" hidden="false" customHeight="false" outlineLevel="0" collapsed="false">
      <c r="AO1790" s="0" t="n">
        <f aca="false">+A1790</f>
        <v>0</v>
      </c>
      <c r="AP1790" s="427" t="n">
        <f aca="false">+B1790</f>
        <v>0</v>
      </c>
      <c r="AQ1790" s="248" t="n">
        <f aca="false">+D1790</f>
        <v>0</v>
      </c>
      <c r="AS1790" s="249" t="n">
        <f aca="false">+P1790</f>
        <v>0</v>
      </c>
      <c r="AT1790" s="249" t="n">
        <f aca="false">+Q1790</f>
        <v>0</v>
      </c>
    </row>
    <row r="1791" customFormat="false" ht="12.75" hidden="false" customHeight="false" outlineLevel="0" collapsed="false">
      <c r="AO1791" s="0" t="n">
        <f aca="false">+A1791</f>
        <v>0</v>
      </c>
      <c r="AP1791" s="427" t="n">
        <f aca="false">+B1791</f>
        <v>0</v>
      </c>
      <c r="AQ1791" s="248" t="n">
        <f aca="false">+D1791</f>
        <v>0</v>
      </c>
      <c r="AS1791" s="249" t="n">
        <f aca="false">+P1791</f>
        <v>0</v>
      </c>
      <c r="AT1791" s="249" t="n">
        <f aca="false">+Q1791</f>
        <v>0</v>
      </c>
    </row>
    <row r="1792" customFormat="false" ht="12.75" hidden="false" customHeight="false" outlineLevel="0" collapsed="false">
      <c r="AO1792" s="0" t="n">
        <f aca="false">+A1792</f>
        <v>0</v>
      </c>
      <c r="AP1792" s="427" t="n">
        <f aca="false">+B1792</f>
        <v>0</v>
      </c>
      <c r="AQ1792" s="248" t="n">
        <f aca="false">+D1792</f>
        <v>0</v>
      </c>
      <c r="AS1792" s="249" t="n">
        <f aca="false">+P1792</f>
        <v>0</v>
      </c>
      <c r="AT1792" s="249" t="n">
        <f aca="false">+Q1792</f>
        <v>0</v>
      </c>
    </row>
    <row r="1793" customFormat="false" ht="12.75" hidden="false" customHeight="false" outlineLevel="0" collapsed="false">
      <c r="AO1793" s="0" t="n">
        <f aca="false">+A1793</f>
        <v>0</v>
      </c>
      <c r="AP1793" s="427" t="n">
        <f aca="false">+B1793</f>
        <v>0</v>
      </c>
      <c r="AQ1793" s="248" t="n">
        <f aca="false">+D1793</f>
        <v>0</v>
      </c>
      <c r="AS1793" s="249" t="n">
        <f aca="false">+P1793</f>
        <v>0</v>
      </c>
      <c r="AT1793" s="249" t="n">
        <f aca="false">+Q1793</f>
        <v>0</v>
      </c>
    </row>
    <row r="1794" customFormat="false" ht="12.75" hidden="false" customHeight="false" outlineLevel="0" collapsed="false">
      <c r="AO1794" s="0" t="n">
        <f aca="false">+A1794</f>
        <v>0</v>
      </c>
      <c r="AP1794" s="427" t="n">
        <f aca="false">+B1794</f>
        <v>0</v>
      </c>
      <c r="AQ1794" s="248" t="n">
        <f aca="false">+D1794</f>
        <v>0</v>
      </c>
      <c r="AS1794" s="249" t="n">
        <f aca="false">+P1794</f>
        <v>0</v>
      </c>
      <c r="AT1794" s="249" t="n">
        <f aca="false">+Q1794</f>
        <v>0</v>
      </c>
    </row>
    <row r="1795" customFormat="false" ht="12.75" hidden="false" customHeight="false" outlineLevel="0" collapsed="false">
      <c r="AO1795" s="0" t="n">
        <f aca="false">+A1795</f>
        <v>0</v>
      </c>
      <c r="AP1795" s="427" t="n">
        <f aca="false">+B1795</f>
        <v>0</v>
      </c>
      <c r="AQ1795" s="248" t="n">
        <f aca="false">+D1795</f>
        <v>0</v>
      </c>
      <c r="AS1795" s="249" t="n">
        <f aca="false">+P1795</f>
        <v>0</v>
      </c>
      <c r="AT1795" s="249" t="n">
        <f aca="false">+Q1795</f>
        <v>0</v>
      </c>
    </row>
    <row r="1796" customFormat="false" ht="12.75" hidden="false" customHeight="false" outlineLevel="0" collapsed="false">
      <c r="AO1796" s="0" t="n">
        <f aca="false">+A1796</f>
        <v>0</v>
      </c>
      <c r="AP1796" s="427" t="n">
        <f aca="false">+B1796</f>
        <v>0</v>
      </c>
      <c r="AQ1796" s="248" t="n">
        <f aca="false">+D1796</f>
        <v>0</v>
      </c>
      <c r="AS1796" s="249" t="n">
        <f aca="false">+P1796</f>
        <v>0</v>
      </c>
      <c r="AT1796" s="249" t="n">
        <f aca="false">+Q1796</f>
        <v>0</v>
      </c>
    </row>
    <row r="1797" customFormat="false" ht="12.75" hidden="false" customHeight="false" outlineLevel="0" collapsed="false">
      <c r="AO1797" s="0" t="n">
        <f aca="false">+A1797</f>
        <v>0</v>
      </c>
      <c r="AP1797" s="427" t="n">
        <f aca="false">+B1797</f>
        <v>0</v>
      </c>
      <c r="AQ1797" s="248" t="n">
        <f aca="false">+D1797</f>
        <v>0</v>
      </c>
      <c r="AS1797" s="249" t="n">
        <f aca="false">+P1797</f>
        <v>0</v>
      </c>
      <c r="AT1797" s="249" t="n">
        <f aca="false">+Q1797</f>
        <v>0</v>
      </c>
    </row>
    <row r="1798" customFormat="false" ht="12.75" hidden="false" customHeight="false" outlineLevel="0" collapsed="false">
      <c r="AO1798" s="0" t="n">
        <f aca="false">+A1798</f>
        <v>0</v>
      </c>
      <c r="AP1798" s="427" t="n">
        <f aca="false">+B1798</f>
        <v>0</v>
      </c>
      <c r="AQ1798" s="248" t="n">
        <f aca="false">+D1798</f>
        <v>0</v>
      </c>
      <c r="AS1798" s="249" t="n">
        <f aca="false">+P1798</f>
        <v>0</v>
      </c>
      <c r="AT1798" s="249" t="n">
        <f aca="false">+Q1798</f>
        <v>0</v>
      </c>
    </row>
    <row r="1799" customFormat="false" ht="12.75" hidden="false" customHeight="false" outlineLevel="0" collapsed="false">
      <c r="AO1799" s="0" t="n">
        <f aca="false">+A1799</f>
        <v>0</v>
      </c>
      <c r="AP1799" s="427" t="n">
        <f aca="false">+B1799</f>
        <v>0</v>
      </c>
      <c r="AQ1799" s="248" t="n">
        <f aca="false">+D1799</f>
        <v>0</v>
      </c>
      <c r="AS1799" s="249" t="n">
        <f aca="false">+P1799</f>
        <v>0</v>
      </c>
      <c r="AT1799" s="249" t="n">
        <f aca="false">+Q1799</f>
        <v>0</v>
      </c>
    </row>
    <row r="1800" customFormat="false" ht="12.75" hidden="false" customHeight="false" outlineLevel="0" collapsed="false">
      <c r="AO1800" s="0" t="n">
        <f aca="false">+A1800</f>
        <v>0</v>
      </c>
      <c r="AP1800" s="427" t="n">
        <f aca="false">+B1800</f>
        <v>0</v>
      </c>
      <c r="AQ1800" s="248" t="n">
        <f aca="false">+D1800</f>
        <v>0</v>
      </c>
      <c r="AS1800" s="249" t="n">
        <f aca="false">+P1800</f>
        <v>0</v>
      </c>
      <c r="AT1800" s="249" t="n">
        <f aca="false">+Q1800</f>
        <v>0</v>
      </c>
    </row>
    <row r="1801" customFormat="false" ht="12.75" hidden="false" customHeight="false" outlineLevel="0" collapsed="false">
      <c r="AO1801" s="0" t="n">
        <f aca="false">+A1801</f>
        <v>0</v>
      </c>
      <c r="AP1801" s="427" t="n">
        <f aca="false">+B1801</f>
        <v>0</v>
      </c>
      <c r="AQ1801" s="248" t="n">
        <f aca="false">+D1801</f>
        <v>0</v>
      </c>
      <c r="AS1801" s="249" t="n">
        <f aca="false">+P1801</f>
        <v>0</v>
      </c>
      <c r="AT1801" s="249" t="n">
        <f aca="false">+Q1801</f>
        <v>0</v>
      </c>
    </row>
    <row r="1802" customFormat="false" ht="12.75" hidden="false" customHeight="false" outlineLevel="0" collapsed="false">
      <c r="AO1802" s="0" t="n">
        <f aca="false">+A1802</f>
        <v>0</v>
      </c>
      <c r="AP1802" s="427" t="n">
        <f aca="false">+B1802</f>
        <v>0</v>
      </c>
      <c r="AQ1802" s="248" t="n">
        <f aca="false">+D1802</f>
        <v>0</v>
      </c>
      <c r="AS1802" s="249" t="n">
        <f aca="false">+P1802</f>
        <v>0</v>
      </c>
      <c r="AT1802" s="249" t="n">
        <f aca="false">+Q1802</f>
        <v>0</v>
      </c>
    </row>
    <row r="1803" customFormat="false" ht="12.75" hidden="false" customHeight="false" outlineLevel="0" collapsed="false">
      <c r="AO1803" s="0" t="n">
        <f aca="false">+A1803</f>
        <v>0</v>
      </c>
      <c r="AP1803" s="427" t="n">
        <f aca="false">+B1803</f>
        <v>0</v>
      </c>
      <c r="AQ1803" s="248" t="n">
        <f aca="false">+D1803</f>
        <v>0</v>
      </c>
      <c r="AS1803" s="249" t="n">
        <f aca="false">+P1803</f>
        <v>0</v>
      </c>
      <c r="AT1803" s="249" t="n">
        <f aca="false">+Q1803</f>
        <v>0</v>
      </c>
    </row>
    <row r="1804" customFormat="false" ht="12.75" hidden="false" customHeight="false" outlineLevel="0" collapsed="false">
      <c r="AO1804" s="0" t="n">
        <f aca="false">+A1804</f>
        <v>0</v>
      </c>
      <c r="AP1804" s="427" t="n">
        <f aca="false">+B1804</f>
        <v>0</v>
      </c>
      <c r="AQ1804" s="248" t="n">
        <f aca="false">+D1804</f>
        <v>0</v>
      </c>
      <c r="AS1804" s="249" t="n">
        <f aca="false">+P1804</f>
        <v>0</v>
      </c>
      <c r="AT1804" s="249" t="n">
        <f aca="false">+Q1804</f>
        <v>0</v>
      </c>
    </row>
    <row r="1805" customFormat="false" ht="12.75" hidden="false" customHeight="false" outlineLevel="0" collapsed="false">
      <c r="AO1805" s="0" t="n">
        <f aca="false">+A1805</f>
        <v>0</v>
      </c>
      <c r="AP1805" s="427" t="n">
        <f aca="false">+B1805</f>
        <v>0</v>
      </c>
      <c r="AQ1805" s="248" t="n">
        <f aca="false">+D1805</f>
        <v>0</v>
      </c>
      <c r="AS1805" s="249" t="n">
        <f aca="false">+P1805</f>
        <v>0</v>
      </c>
      <c r="AT1805" s="249" t="n">
        <f aca="false">+Q1805</f>
        <v>0</v>
      </c>
    </row>
    <row r="1806" customFormat="false" ht="12.75" hidden="false" customHeight="false" outlineLevel="0" collapsed="false">
      <c r="AO1806" s="0" t="n">
        <f aca="false">+A1806</f>
        <v>0</v>
      </c>
      <c r="AP1806" s="427" t="n">
        <f aca="false">+B1806</f>
        <v>0</v>
      </c>
      <c r="AQ1806" s="248" t="n">
        <f aca="false">+D1806</f>
        <v>0</v>
      </c>
      <c r="AS1806" s="249" t="n">
        <f aca="false">+P1806</f>
        <v>0</v>
      </c>
      <c r="AT1806" s="249" t="n">
        <f aca="false">+Q1806</f>
        <v>0</v>
      </c>
    </row>
    <row r="1807" customFormat="false" ht="12.75" hidden="false" customHeight="false" outlineLevel="0" collapsed="false">
      <c r="AO1807" s="0" t="n">
        <f aca="false">+A1807</f>
        <v>0</v>
      </c>
      <c r="AP1807" s="427" t="n">
        <f aca="false">+B1807</f>
        <v>0</v>
      </c>
      <c r="AQ1807" s="248" t="n">
        <f aca="false">+D1807</f>
        <v>0</v>
      </c>
      <c r="AS1807" s="249" t="n">
        <f aca="false">+P1807</f>
        <v>0</v>
      </c>
      <c r="AT1807" s="249" t="n">
        <f aca="false">+Q1807</f>
        <v>0</v>
      </c>
    </row>
    <row r="1808" customFormat="false" ht="12.75" hidden="false" customHeight="false" outlineLevel="0" collapsed="false">
      <c r="AO1808" s="0" t="n">
        <f aca="false">+A1808</f>
        <v>0</v>
      </c>
      <c r="AP1808" s="427" t="n">
        <f aca="false">+B1808</f>
        <v>0</v>
      </c>
      <c r="AQ1808" s="248" t="n">
        <f aca="false">+D1808</f>
        <v>0</v>
      </c>
      <c r="AS1808" s="249" t="n">
        <f aca="false">+P1808</f>
        <v>0</v>
      </c>
      <c r="AT1808" s="249" t="n">
        <f aca="false">+Q1808</f>
        <v>0</v>
      </c>
    </row>
    <row r="1809" customFormat="false" ht="12.75" hidden="false" customHeight="false" outlineLevel="0" collapsed="false">
      <c r="AO1809" s="0" t="n">
        <f aca="false">+A1809</f>
        <v>0</v>
      </c>
      <c r="AP1809" s="427" t="n">
        <f aca="false">+B1809</f>
        <v>0</v>
      </c>
      <c r="AQ1809" s="248" t="n">
        <f aca="false">+D1809</f>
        <v>0</v>
      </c>
      <c r="AS1809" s="249" t="n">
        <f aca="false">+P1809</f>
        <v>0</v>
      </c>
      <c r="AT1809" s="249" t="n">
        <f aca="false">+Q1809</f>
        <v>0</v>
      </c>
    </row>
    <row r="1810" customFormat="false" ht="12.75" hidden="false" customHeight="false" outlineLevel="0" collapsed="false">
      <c r="AO1810" s="0" t="n">
        <f aca="false">+A1810</f>
        <v>0</v>
      </c>
      <c r="AP1810" s="427" t="n">
        <f aca="false">+B1810</f>
        <v>0</v>
      </c>
      <c r="AQ1810" s="248" t="n">
        <f aca="false">+D1810</f>
        <v>0</v>
      </c>
      <c r="AS1810" s="249" t="n">
        <f aca="false">+P1810</f>
        <v>0</v>
      </c>
      <c r="AT1810" s="249" t="n">
        <f aca="false">+Q1810</f>
        <v>0</v>
      </c>
    </row>
    <row r="1811" customFormat="false" ht="12.75" hidden="false" customHeight="false" outlineLevel="0" collapsed="false">
      <c r="AO1811" s="0" t="n">
        <f aca="false">+A1811</f>
        <v>0</v>
      </c>
      <c r="AP1811" s="427" t="n">
        <f aca="false">+B1811</f>
        <v>0</v>
      </c>
      <c r="AQ1811" s="248" t="n">
        <f aca="false">+D1811</f>
        <v>0</v>
      </c>
      <c r="AS1811" s="249" t="n">
        <f aca="false">+P1811</f>
        <v>0</v>
      </c>
      <c r="AT1811" s="249" t="n">
        <f aca="false">+Q1811</f>
        <v>0</v>
      </c>
    </row>
    <row r="1812" customFormat="false" ht="12.75" hidden="false" customHeight="false" outlineLevel="0" collapsed="false">
      <c r="AO1812" s="0" t="n">
        <f aca="false">+A1812</f>
        <v>0</v>
      </c>
      <c r="AP1812" s="427" t="n">
        <f aca="false">+B1812</f>
        <v>0</v>
      </c>
      <c r="AQ1812" s="248" t="n">
        <f aca="false">+D1812</f>
        <v>0</v>
      </c>
      <c r="AS1812" s="249" t="n">
        <f aca="false">+P1812</f>
        <v>0</v>
      </c>
      <c r="AT1812" s="249" t="n">
        <f aca="false">+Q1812</f>
        <v>0</v>
      </c>
    </row>
    <row r="1813" customFormat="false" ht="12.75" hidden="false" customHeight="false" outlineLevel="0" collapsed="false">
      <c r="AO1813" s="0" t="n">
        <f aca="false">+A1813</f>
        <v>0</v>
      </c>
      <c r="AP1813" s="427" t="n">
        <f aca="false">+B1813</f>
        <v>0</v>
      </c>
      <c r="AQ1813" s="248" t="n">
        <f aca="false">+D1813</f>
        <v>0</v>
      </c>
      <c r="AS1813" s="249" t="n">
        <f aca="false">+P1813</f>
        <v>0</v>
      </c>
      <c r="AT1813" s="249" t="n">
        <f aca="false">+Q1813</f>
        <v>0</v>
      </c>
    </row>
    <row r="1814" customFormat="false" ht="12.75" hidden="false" customHeight="false" outlineLevel="0" collapsed="false">
      <c r="AO1814" s="0" t="n">
        <f aca="false">+A1814</f>
        <v>0</v>
      </c>
      <c r="AP1814" s="427" t="n">
        <f aca="false">+B1814</f>
        <v>0</v>
      </c>
      <c r="AQ1814" s="248" t="n">
        <f aca="false">+D1814</f>
        <v>0</v>
      </c>
      <c r="AS1814" s="249" t="n">
        <f aca="false">+P1814</f>
        <v>0</v>
      </c>
      <c r="AT1814" s="249" t="n">
        <f aca="false">+Q1814</f>
        <v>0</v>
      </c>
    </row>
    <row r="1815" customFormat="false" ht="12.75" hidden="false" customHeight="false" outlineLevel="0" collapsed="false">
      <c r="AO1815" s="0" t="n">
        <f aca="false">+A1815</f>
        <v>0</v>
      </c>
      <c r="AP1815" s="427" t="n">
        <f aca="false">+B1815</f>
        <v>0</v>
      </c>
      <c r="AQ1815" s="248" t="n">
        <f aca="false">+D1815</f>
        <v>0</v>
      </c>
      <c r="AS1815" s="249" t="n">
        <f aca="false">+P1815</f>
        <v>0</v>
      </c>
      <c r="AT1815" s="249" t="n">
        <f aca="false">+Q1815</f>
        <v>0</v>
      </c>
    </row>
    <row r="1816" customFormat="false" ht="12.75" hidden="false" customHeight="false" outlineLevel="0" collapsed="false">
      <c r="AO1816" s="0" t="n">
        <f aca="false">+A1816</f>
        <v>0</v>
      </c>
      <c r="AP1816" s="427" t="n">
        <f aca="false">+B1816</f>
        <v>0</v>
      </c>
      <c r="AQ1816" s="248" t="n">
        <f aca="false">+D1816</f>
        <v>0</v>
      </c>
      <c r="AS1816" s="249" t="n">
        <f aca="false">+P1816</f>
        <v>0</v>
      </c>
      <c r="AT1816" s="249" t="n">
        <f aca="false">+Q1816</f>
        <v>0</v>
      </c>
    </row>
    <row r="1817" customFormat="false" ht="12.75" hidden="false" customHeight="false" outlineLevel="0" collapsed="false">
      <c r="AO1817" s="0" t="n">
        <f aca="false">+A1817</f>
        <v>0</v>
      </c>
      <c r="AP1817" s="427" t="n">
        <f aca="false">+B1817</f>
        <v>0</v>
      </c>
      <c r="AQ1817" s="248" t="n">
        <f aca="false">+D1817</f>
        <v>0</v>
      </c>
      <c r="AS1817" s="249" t="n">
        <f aca="false">+P1817</f>
        <v>0</v>
      </c>
      <c r="AT1817" s="249" t="n">
        <f aca="false">+Q1817</f>
        <v>0</v>
      </c>
    </row>
    <row r="1818" customFormat="false" ht="12.75" hidden="false" customHeight="false" outlineLevel="0" collapsed="false">
      <c r="AO1818" s="0" t="n">
        <f aca="false">+A1818</f>
        <v>0</v>
      </c>
      <c r="AP1818" s="427" t="n">
        <f aca="false">+B1818</f>
        <v>0</v>
      </c>
      <c r="AQ1818" s="248" t="n">
        <f aca="false">+D1818</f>
        <v>0</v>
      </c>
      <c r="AS1818" s="249" t="n">
        <f aca="false">+P1818</f>
        <v>0</v>
      </c>
      <c r="AT1818" s="249" t="n">
        <f aca="false">+Q1818</f>
        <v>0</v>
      </c>
    </row>
    <row r="1819" customFormat="false" ht="12.75" hidden="false" customHeight="false" outlineLevel="0" collapsed="false">
      <c r="AO1819" s="0" t="n">
        <f aca="false">+A1819</f>
        <v>0</v>
      </c>
      <c r="AP1819" s="427" t="n">
        <f aca="false">+B1819</f>
        <v>0</v>
      </c>
      <c r="AQ1819" s="248" t="n">
        <f aca="false">+D1819</f>
        <v>0</v>
      </c>
      <c r="AS1819" s="249" t="n">
        <f aca="false">+P1819</f>
        <v>0</v>
      </c>
      <c r="AT1819" s="249" t="n">
        <f aca="false">+Q1819</f>
        <v>0</v>
      </c>
    </row>
    <row r="1820" customFormat="false" ht="12.75" hidden="false" customHeight="false" outlineLevel="0" collapsed="false">
      <c r="AO1820" s="0" t="n">
        <f aca="false">+A1820</f>
        <v>0</v>
      </c>
      <c r="AP1820" s="427" t="n">
        <f aca="false">+B1820</f>
        <v>0</v>
      </c>
      <c r="AQ1820" s="248" t="n">
        <f aca="false">+D1820</f>
        <v>0</v>
      </c>
      <c r="AS1820" s="249" t="n">
        <f aca="false">+P1820</f>
        <v>0</v>
      </c>
      <c r="AT1820" s="249" t="n">
        <f aca="false">+Q1820</f>
        <v>0</v>
      </c>
    </row>
    <row r="1821" customFormat="false" ht="12.75" hidden="false" customHeight="false" outlineLevel="0" collapsed="false">
      <c r="AO1821" s="0" t="n">
        <f aca="false">+A1821</f>
        <v>0</v>
      </c>
      <c r="AP1821" s="427" t="n">
        <f aca="false">+B1821</f>
        <v>0</v>
      </c>
      <c r="AQ1821" s="248" t="n">
        <f aca="false">+D1821</f>
        <v>0</v>
      </c>
      <c r="AS1821" s="249" t="n">
        <f aca="false">+P1821</f>
        <v>0</v>
      </c>
      <c r="AT1821" s="249" t="n">
        <f aca="false">+Q1821</f>
        <v>0</v>
      </c>
    </row>
    <row r="1822" customFormat="false" ht="12.75" hidden="false" customHeight="false" outlineLevel="0" collapsed="false">
      <c r="AO1822" s="0" t="n">
        <f aca="false">+A1822</f>
        <v>0</v>
      </c>
      <c r="AP1822" s="427" t="n">
        <f aca="false">+B1822</f>
        <v>0</v>
      </c>
      <c r="AQ1822" s="248" t="n">
        <f aca="false">+D1822</f>
        <v>0</v>
      </c>
      <c r="AS1822" s="249" t="n">
        <f aca="false">+P1822</f>
        <v>0</v>
      </c>
      <c r="AT1822" s="249" t="n">
        <f aca="false">+Q1822</f>
        <v>0</v>
      </c>
    </row>
    <row r="1823" customFormat="false" ht="12.75" hidden="false" customHeight="false" outlineLevel="0" collapsed="false">
      <c r="AO1823" s="0" t="n">
        <f aca="false">+A1823</f>
        <v>0</v>
      </c>
      <c r="AP1823" s="427" t="n">
        <f aca="false">+B1823</f>
        <v>0</v>
      </c>
      <c r="AQ1823" s="248" t="n">
        <f aca="false">+D1823</f>
        <v>0</v>
      </c>
      <c r="AS1823" s="249" t="n">
        <f aca="false">+P1823</f>
        <v>0</v>
      </c>
      <c r="AT1823" s="249" t="n">
        <f aca="false">+Q1823</f>
        <v>0</v>
      </c>
    </row>
    <row r="1824" customFormat="false" ht="12.75" hidden="false" customHeight="false" outlineLevel="0" collapsed="false">
      <c r="AO1824" s="0" t="n">
        <f aca="false">+A1824</f>
        <v>0</v>
      </c>
      <c r="AP1824" s="427" t="n">
        <f aca="false">+B1824</f>
        <v>0</v>
      </c>
      <c r="AQ1824" s="248" t="n">
        <f aca="false">+D1824</f>
        <v>0</v>
      </c>
      <c r="AS1824" s="249" t="n">
        <f aca="false">+P1824</f>
        <v>0</v>
      </c>
      <c r="AT1824" s="249" t="n">
        <f aca="false">+Q1824</f>
        <v>0</v>
      </c>
    </row>
    <row r="1825" customFormat="false" ht="12.75" hidden="false" customHeight="false" outlineLevel="0" collapsed="false">
      <c r="AO1825" s="0" t="n">
        <f aca="false">+A1825</f>
        <v>0</v>
      </c>
      <c r="AP1825" s="427" t="n">
        <f aca="false">+B1825</f>
        <v>0</v>
      </c>
      <c r="AQ1825" s="248" t="n">
        <f aca="false">+D1825</f>
        <v>0</v>
      </c>
      <c r="AS1825" s="249" t="n">
        <f aca="false">+P1825</f>
        <v>0</v>
      </c>
      <c r="AT1825" s="249" t="n">
        <f aca="false">+Q1825</f>
        <v>0</v>
      </c>
    </row>
    <row r="1826" customFormat="false" ht="12.75" hidden="false" customHeight="false" outlineLevel="0" collapsed="false">
      <c r="AO1826" s="0" t="n">
        <f aca="false">+A1826</f>
        <v>0</v>
      </c>
      <c r="AP1826" s="427" t="n">
        <f aca="false">+B1826</f>
        <v>0</v>
      </c>
      <c r="AQ1826" s="248" t="n">
        <f aca="false">+D1826</f>
        <v>0</v>
      </c>
      <c r="AS1826" s="249" t="n">
        <f aca="false">+P1826</f>
        <v>0</v>
      </c>
      <c r="AT1826" s="249" t="n">
        <f aca="false">+Q1826</f>
        <v>0</v>
      </c>
    </row>
    <row r="1827" customFormat="false" ht="12.75" hidden="false" customHeight="false" outlineLevel="0" collapsed="false">
      <c r="AO1827" s="0" t="n">
        <f aca="false">+A1827</f>
        <v>0</v>
      </c>
      <c r="AP1827" s="427" t="n">
        <f aca="false">+B1827</f>
        <v>0</v>
      </c>
      <c r="AQ1827" s="248" t="n">
        <f aca="false">+D1827</f>
        <v>0</v>
      </c>
      <c r="AS1827" s="249" t="n">
        <f aca="false">+P1827</f>
        <v>0</v>
      </c>
      <c r="AT1827" s="249" t="n">
        <f aca="false">+Q1827</f>
        <v>0</v>
      </c>
    </row>
    <row r="1828" customFormat="false" ht="12.75" hidden="false" customHeight="false" outlineLevel="0" collapsed="false">
      <c r="AO1828" s="0" t="n">
        <f aca="false">+A1828</f>
        <v>0</v>
      </c>
      <c r="AP1828" s="427" t="n">
        <f aca="false">+B1828</f>
        <v>0</v>
      </c>
      <c r="AQ1828" s="248" t="n">
        <f aca="false">+D1828</f>
        <v>0</v>
      </c>
      <c r="AS1828" s="249" t="n">
        <f aca="false">+P1828</f>
        <v>0</v>
      </c>
      <c r="AT1828" s="249" t="n">
        <f aca="false">+Q1828</f>
        <v>0</v>
      </c>
    </row>
    <row r="1829" customFormat="false" ht="12.75" hidden="false" customHeight="false" outlineLevel="0" collapsed="false">
      <c r="AO1829" s="0" t="n">
        <f aca="false">+A1829</f>
        <v>0</v>
      </c>
      <c r="AP1829" s="427" t="n">
        <f aca="false">+B1829</f>
        <v>0</v>
      </c>
      <c r="AQ1829" s="248" t="n">
        <f aca="false">+D1829</f>
        <v>0</v>
      </c>
      <c r="AS1829" s="249" t="n">
        <f aca="false">+P1829</f>
        <v>0</v>
      </c>
      <c r="AT1829" s="249" t="n">
        <f aca="false">+Q1829</f>
        <v>0</v>
      </c>
    </row>
    <row r="1830" customFormat="false" ht="12.75" hidden="false" customHeight="false" outlineLevel="0" collapsed="false">
      <c r="AO1830" s="0" t="n">
        <f aca="false">+A1830</f>
        <v>0</v>
      </c>
      <c r="AP1830" s="427" t="n">
        <f aca="false">+B1830</f>
        <v>0</v>
      </c>
      <c r="AQ1830" s="248" t="n">
        <f aca="false">+D1830</f>
        <v>0</v>
      </c>
      <c r="AS1830" s="249" t="n">
        <f aca="false">+P1830</f>
        <v>0</v>
      </c>
      <c r="AT1830" s="249" t="n">
        <f aca="false">+Q1830</f>
        <v>0</v>
      </c>
    </row>
    <row r="1831" customFormat="false" ht="12.75" hidden="false" customHeight="false" outlineLevel="0" collapsed="false">
      <c r="AO1831" s="0" t="n">
        <f aca="false">+A1831</f>
        <v>0</v>
      </c>
      <c r="AP1831" s="427" t="n">
        <f aca="false">+B1831</f>
        <v>0</v>
      </c>
      <c r="AQ1831" s="248" t="n">
        <f aca="false">+D1831</f>
        <v>0</v>
      </c>
      <c r="AS1831" s="249" t="n">
        <f aca="false">+P1831</f>
        <v>0</v>
      </c>
      <c r="AT1831" s="249" t="n">
        <f aca="false">+Q1831</f>
        <v>0</v>
      </c>
    </row>
    <row r="1832" customFormat="false" ht="12.75" hidden="false" customHeight="false" outlineLevel="0" collapsed="false">
      <c r="AO1832" s="0" t="n">
        <f aca="false">+A1832</f>
        <v>0</v>
      </c>
      <c r="AP1832" s="427" t="n">
        <f aca="false">+B1832</f>
        <v>0</v>
      </c>
      <c r="AQ1832" s="248" t="n">
        <f aca="false">+D1832</f>
        <v>0</v>
      </c>
      <c r="AS1832" s="249" t="n">
        <f aca="false">+P1832</f>
        <v>0</v>
      </c>
      <c r="AT1832" s="249" t="n">
        <f aca="false">+Q1832</f>
        <v>0</v>
      </c>
    </row>
    <row r="1833" customFormat="false" ht="12.75" hidden="false" customHeight="false" outlineLevel="0" collapsed="false">
      <c r="AO1833" s="0" t="n">
        <f aca="false">+A1833</f>
        <v>0</v>
      </c>
      <c r="AP1833" s="427" t="n">
        <f aca="false">+B1833</f>
        <v>0</v>
      </c>
      <c r="AQ1833" s="248" t="n">
        <f aca="false">+D1833</f>
        <v>0</v>
      </c>
      <c r="AS1833" s="249" t="n">
        <f aca="false">+P1833</f>
        <v>0</v>
      </c>
      <c r="AT1833" s="249" t="n">
        <f aca="false">+Q1833</f>
        <v>0</v>
      </c>
    </row>
    <row r="1834" customFormat="false" ht="12.75" hidden="false" customHeight="false" outlineLevel="0" collapsed="false">
      <c r="AO1834" s="0" t="n">
        <f aca="false">+A1834</f>
        <v>0</v>
      </c>
      <c r="AP1834" s="427" t="n">
        <f aca="false">+B1834</f>
        <v>0</v>
      </c>
      <c r="AQ1834" s="248" t="n">
        <f aca="false">+D1834</f>
        <v>0</v>
      </c>
      <c r="AS1834" s="249" t="n">
        <f aca="false">+P1834</f>
        <v>0</v>
      </c>
      <c r="AT1834" s="249" t="n">
        <f aca="false">+Q1834</f>
        <v>0</v>
      </c>
    </row>
    <row r="1835" customFormat="false" ht="12.75" hidden="false" customHeight="false" outlineLevel="0" collapsed="false">
      <c r="AO1835" s="0" t="n">
        <f aca="false">+A1835</f>
        <v>0</v>
      </c>
      <c r="AP1835" s="427" t="n">
        <f aca="false">+B1835</f>
        <v>0</v>
      </c>
      <c r="AQ1835" s="248" t="n">
        <f aca="false">+D1835</f>
        <v>0</v>
      </c>
      <c r="AS1835" s="249" t="n">
        <f aca="false">+P1835</f>
        <v>0</v>
      </c>
      <c r="AT1835" s="249" t="n">
        <f aca="false">+Q1835</f>
        <v>0</v>
      </c>
    </row>
    <row r="1836" customFormat="false" ht="12.75" hidden="false" customHeight="false" outlineLevel="0" collapsed="false">
      <c r="AO1836" s="0" t="n">
        <f aca="false">+A1836</f>
        <v>0</v>
      </c>
      <c r="AP1836" s="427" t="n">
        <f aca="false">+B1836</f>
        <v>0</v>
      </c>
      <c r="AQ1836" s="248" t="n">
        <f aca="false">+D1836</f>
        <v>0</v>
      </c>
      <c r="AS1836" s="249" t="n">
        <f aca="false">+P1836</f>
        <v>0</v>
      </c>
      <c r="AT1836" s="249" t="n">
        <f aca="false">+Q1836</f>
        <v>0</v>
      </c>
    </row>
    <row r="1837" customFormat="false" ht="12.75" hidden="false" customHeight="false" outlineLevel="0" collapsed="false">
      <c r="AO1837" s="0" t="n">
        <f aca="false">+A1837</f>
        <v>0</v>
      </c>
      <c r="AP1837" s="427" t="n">
        <f aca="false">+B1837</f>
        <v>0</v>
      </c>
      <c r="AQ1837" s="248" t="n">
        <f aca="false">+D1837</f>
        <v>0</v>
      </c>
      <c r="AS1837" s="249" t="n">
        <f aca="false">+P1837</f>
        <v>0</v>
      </c>
      <c r="AT1837" s="249" t="n">
        <f aca="false">+Q1837</f>
        <v>0</v>
      </c>
    </row>
    <row r="1838" customFormat="false" ht="12.75" hidden="false" customHeight="false" outlineLevel="0" collapsed="false">
      <c r="AO1838" s="0" t="n">
        <f aca="false">+A1838</f>
        <v>0</v>
      </c>
      <c r="AP1838" s="427" t="n">
        <f aca="false">+B1838</f>
        <v>0</v>
      </c>
      <c r="AQ1838" s="248" t="n">
        <f aca="false">+D1838</f>
        <v>0</v>
      </c>
      <c r="AS1838" s="249" t="n">
        <f aca="false">+P1838</f>
        <v>0</v>
      </c>
      <c r="AT1838" s="249" t="n">
        <f aca="false">+Q1838</f>
        <v>0</v>
      </c>
    </row>
    <row r="1839" customFormat="false" ht="12.75" hidden="false" customHeight="false" outlineLevel="0" collapsed="false">
      <c r="AO1839" s="0" t="n">
        <f aca="false">+A1839</f>
        <v>0</v>
      </c>
      <c r="AP1839" s="427" t="n">
        <f aca="false">+B1839</f>
        <v>0</v>
      </c>
      <c r="AQ1839" s="248" t="n">
        <f aca="false">+D1839</f>
        <v>0</v>
      </c>
      <c r="AS1839" s="249" t="n">
        <f aca="false">+P1839</f>
        <v>0</v>
      </c>
      <c r="AT1839" s="249" t="n">
        <f aca="false">+Q1839</f>
        <v>0</v>
      </c>
    </row>
    <row r="1840" customFormat="false" ht="12.75" hidden="false" customHeight="false" outlineLevel="0" collapsed="false">
      <c r="AO1840" s="0" t="n">
        <f aca="false">+A1840</f>
        <v>0</v>
      </c>
      <c r="AP1840" s="427" t="n">
        <f aca="false">+B1840</f>
        <v>0</v>
      </c>
      <c r="AQ1840" s="248" t="n">
        <f aca="false">+D1840</f>
        <v>0</v>
      </c>
      <c r="AS1840" s="249" t="n">
        <f aca="false">+P1840</f>
        <v>0</v>
      </c>
      <c r="AT1840" s="249" t="n">
        <f aca="false">+Q1840</f>
        <v>0</v>
      </c>
    </row>
    <row r="1841" customFormat="false" ht="12.75" hidden="false" customHeight="false" outlineLevel="0" collapsed="false">
      <c r="AO1841" s="0" t="n">
        <f aca="false">+A1841</f>
        <v>0</v>
      </c>
      <c r="AP1841" s="427" t="n">
        <f aca="false">+B1841</f>
        <v>0</v>
      </c>
      <c r="AQ1841" s="248" t="n">
        <f aca="false">+D1841</f>
        <v>0</v>
      </c>
      <c r="AS1841" s="249" t="n">
        <f aca="false">+P1841</f>
        <v>0</v>
      </c>
      <c r="AT1841" s="249" t="n">
        <f aca="false">+Q1841</f>
        <v>0</v>
      </c>
    </row>
    <row r="1842" customFormat="false" ht="12.75" hidden="false" customHeight="false" outlineLevel="0" collapsed="false">
      <c r="AO1842" s="0" t="n">
        <f aca="false">+A1842</f>
        <v>0</v>
      </c>
      <c r="AP1842" s="427" t="n">
        <f aca="false">+B1842</f>
        <v>0</v>
      </c>
      <c r="AQ1842" s="248" t="n">
        <f aca="false">+D1842</f>
        <v>0</v>
      </c>
      <c r="AS1842" s="249" t="n">
        <f aca="false">+P1842</f>
        <v>0</v>
      </c>
      <c r="AT1842" s="249" t="n">
        <f aca="false">+Q1842</f>
        <v>0</v>
      </c>
    </row>
    <row r="1843" customFormat="false" ht="12.75" hidden="false" customHeight="false" outlineLevel="0" collapsed="false">
      <c r="AO1843" s="0" t="n">
        <f aca="false">+A1843</f>
        <v>0</v>
      </c>
      <c r="AP1843" s="427" t="n">
        <f aca="false">+B1843</f>
        <v>0</v>
      </c>
      <c r="AQ1843" s="248" t="n">
        <f aca="false">+D1843</f>
        <v>0</v>
      </c>
      <c r="AS1843" s="249" t="n">
        <f aca="false">+P1843</f>
        <v>0</v>
      </c>
      <c r="AT1843" s="249" t="n">
        <f aca="false">+Q1843</f>
        <v>0</v>
      </c>
    </row>
    <row r="1844" customFormat="false" ht="12.75" hidden="false" customHeight="false" outlineLevel="0" collapsed="false">
      <c r="AO1844" s="0" t="n">
        <f aca="false">+A1844</f>
        <v>0</v>
      </c>
      <c r="AP1844" s="427" t="n">
        <f aca="false">+B1844</f>
        <v>0</v>
      </c>
      <c r="AQ1844" s="248" t="n">
        <f aca="false">+D1844</f>
        <v>0</v>
      </c>
      <c r="AS1844" s="249" t="n">
        <f aca="false">+P1844</f>
        <v>0</v>
      </c>
      <c r="AT1844" s="249" t="n">
        <f aca="false">+Q1844</f>
        <v>0</v>
      </c>
    </row>
    <row r="1845" customFormat="false" ht="12.75" hidden="false" customHeight="false" outlineLevel="0" collapsed="false">
      <c r="AO1845" s="0" t="n">
        <f aca="false">+A1845</f>
        <v>0</v>
      </c>
      <c r="AP1845" s="427" t="n">
        <f aca="false">+B1845</f>
        <v>0</v>
      </c>
      <c r="AQ1845" s="248" t="n">
        <f aca="false">+D1845</f>
        <v>0</v>
      </c>
      <c r="AS1845" s="249" t="n">
        <f aca="false">+P1845</f>
        <v>0</v>
      </c>
      <c r="AT1845" s="249" t="n">
        <f aca="false">+Q1845</f>
        <v>0</v>
      </c>
    </row>
    <row r="1846" customFormat="false" ht="12.75" hidden="false" customHeight="false" outlineLevel="0" collapsed="false">
      <c r="AO1846" s="0" t="n">
        <f aca="false">+A1846</f>
        <v>0</v>
      </c>
      <c r="AP1846" s="427" t="n">
        <f aca="false">+B1846</f>
        <v>0</v>
      </c>
      <c r="AQ1846" s="248" t="n">
        <f aca="false">+D1846</f>
        <v>0</v>
      </c>
      <c r="AS1846" s="249" t="n">
        <f aca="false">+P1846</f>
        <v>0</v>
      </c>
      <c r="AT1846" s="249" t="n">
        <f aca="false">+Q1846</f>
        <v>0</v>
      </c>
    </row>
    <row r="1847" customFormat="false" ht="12.75" hidden="false" customHeight="false" outlineLevel="0" collapsed="false">
      <c r="AO1847" s="0" t="n">
        <f aca="false">+A1847</f>
        <v>0</v>
      </c>
      <c r="AP1847" s="427" t="n">
        <f aca="false">+B1847</f>
        <v>0</v>
      </c>
      <c r="AQ1847" s="248" t="n">
        <f aca="false">+D1847</f>
        <v>0</v>
      </c>
      <c r="AS1847" s="249" t="n">
        <f aca="false">+P1847</f>
        <v>0</v>
      </c>
      <c r="AT1847" s="249" t="n">
        <f aca="false">+Q1847</f>
        <v>0</v>
      </c>
    </row>
    <row r="1848" customFormat="false" ht="12.75" hidden="false" customHeight="false" outlineLevel="0" collapsed="false">
      <c r="AO1848" s="0" t="n">
        <f aca="false">+A1848</f>
        <v>0</v>
      </c>
      <c r="AP1848" s="427" t="n">
        <f aca="false">+B1848</f>
        <v>0</v>
      </c>
      <c r="AQ1848" s="248" t="n">
        <f aca="false">+D1848</f>
        <v>0</v>
      </c>
      <c r="AS1848" s="249" t="n">
        <f aca="false">+P1848</f>
        <v>0</v>
      </c>
      <c r="AT1848" s="249" t="n">
        <f aca="false">+Q1848</f>
        <v>0</v>
      </c>
    </row>
    <row r="1849" customFormat="false" ht="12.75" hidden="false" customHeight="false" outlineLevel="0" collapsed="false">
      <c r="AO1849" s="0" t="n">
        <f aca="false">+A1849</f>
        <v>0</v>
      </c>
      <c r="AP1849" s="427" t="n">
        <f aca="false">+B1849</f>
        <v>0</v>
      </c>
      <c r="AQ1849" s="248" t="n">
        <f aca="false">+D1849</f>
        <v>0</v>
      </c>
      <c r="AS1849" s="249" t="n">
        <f aca="false">+P1849</f>
        <v>0</v>
      </c>
      <c r="AT1849" s="249" t="n">
        <f aca="false">+Q1849</f>
        <v>0</v>
      </c>
    </row>
    <row r="1850" customFormat="false" ht="12.75" hidden="false" customHeight="false" outlineLevel="0" collapsed="false">
      <c r="AO1850" s="0" t="n">
        <f aca="false">+A1850</f>
        <v>0</v>
      </c>
      <c r="AP1850" s="427" t="n">
        <f aca="false">+B1850</f>
        <v>0</v>
      </c>
      <c r="AQ1850" s="248" t="n">
        <f aca="false">+D1850</f>
        <v>0</v>
      </c>
      <c r="AS1850" s="249" t="n">
        <f aca="false">+P1850</f>
        <v>0</v>
      </c>
      <c r="AT1850" s="249" t="n">
        <f aca="false">+Q1850</f>
        <v>0</v>
      </c>
    </row>
    <row r="1851" customFormat="false" ht="12.75" hidden="false" customHeight="false" outlineLevel="0" collapsed="false">
      <c r="AO1851" s="0" t="n">
        <f aca="false">+A1851</f>
        <v>0</v>
      </c>
      <c r="AP1851" s="427" t="n">
        <f aca="false">+B1851</f>
        <v>0</v>
      </c>
      <c r="AQ1851" s="248" t="n">
        <f aca="false">+D1851</f>
        <v>0</v>
      </c>
      <c r="AS1851" s="249" t="n">
        <f aca="false">+P1851</f>
        <v>0</v>
      </c>
      <c r="AT1851" s="249" t="n">
        <f aca="false">+Q1851</f>
        <v>0</v>
      </c>
    </row>
    <row r="1852" customFormat="false" ht="12.75" hidden="false" customHeight="false" outlineLevel="0" collapsed="false">
      <c r="AO1852" s="0" t="n">
        <f aca="false">+A1852</f>
        <v>0</v>
      </c>
      <c r="AP1852" s="427" t="n">
        <f aca="false">+B1852</f>
        <v>0</v>
      </c>
      <c r="AQ1852" s="248" t="n">
        <f aca="false">+D1852</f>
        <v>0</v>
      </c>
      <c r="AS1852" s="249" t="n">
        <f aca="false">+P1852</f>
        <v>0</v>
      </c>
      <c r="AT1852" s="249" t="n">
        <f aca="false">+Q1852</f>
        <v>0</v>
      </c>
    </row>
    <row r="1853" customFormat="false" ht="12.75" hidden="false" customHeight="false" outlineLevel="0" collapsed="false">
      <c r="AO1853" s="0" t="n">
        <f aca="false">+A1853</f>
        <v>0</v>
      </c>
      <c r="AP1853" s="427" t="n">
        <f aca="false">+B1853</f>
        <v>0</v>
      </c>
      <c r="AQ1853" s="248" t="n">
        <f aca="false">+D1853</f>
        <v>0</v>
      </c>
      <c r="AS1853" s="249" t="n">
        <f aca="false">+P1853</f>
        <v>0</v>
      </c>
      <c r="AT1853" s="249" t="n">
        <f aca="false">+Q1853</f>
        <v>0</v>
      </c>
    </row>
    <row r="1854" customFormat="false" ht="12.75" hidden="false" customHeight="false" outlineLevel="0" collapsed="false">
      <c r="AO1854" s="0" t="n">
        <f aca="false">+A1854</f>
        <v>0</v>
      </c>
      <c r="AP1854" s="427" t="n">
        <f aca="false">+B1854</f>
        <v>0</v>
      </c>
      <c r="AQ1854" s="248" t="n">
        <f aca="false">+D1854</f>
        <v>0</v>
      </c>
      <c r="AS1854" s="249" t="n">
        <f aca="false">+P1854</f>
        <v>0</v>
      </c>
      <c r="AT1854" s="249" t="n">
        <f aca="false">+Q1854</f>
        <v>0</v>
      </c>
    </row>
    <row r="1855" customFormat="false" ht="12.75" hidden="false" customHeight="false" outlineLevel="0" collapsed="false">
      <c r="AO1855" s="0" t="n">
        <f aca="false">+A1855</f>
        <v>0</v>
      </c>
      <c r="AP1855" s="427" t="n">
        <f aca="false">+B1855</f>
        <v>0</v>
      </c>
      <c r="AQ1855" s="248" t="n">
        <f aca="false">+D1855</f>
        <v>0</v>
      </c>
      <c r="AS1855" s="249" t="n">
        <f aca="false">+P1855</f>
        <v>0</v>
      </c>
      <c r="AT1855" s="249" t="n">
        <f aca="false">+Q1855</f>
        <v>0</v>
      </c>
    </row>
    <row r="1856" customFormat="false" ht="12.75" hidden="false" customHeight="false" outlineLevel="0" collapsed="false">
      <c r="AO1856" s="0" t="n">
        <f aca="false">+A1856</f>
        <v>0</v>
      </c>
      <c r="AP1856" s="427" t="n">
        <f aca="false">+B1856</f>
        <v>0</v>
      </c>
      <c r="AQ1856" s="248" t="n">
        <f aca="false">+D1856</f>
        <v>0</v>
      </c>
      <c r="AS1856" s="249" t="n">
        <f aca="false">+P1856</f>
        <v>0</v>
      </c>
      <c r="AT1856" s="249" t="n">
        <f aca="false">+Q1856</f>
        <v>0</v>
      </c>
    </row>
    <row r="1857" customFormat="false" ht="12.75" hidden="false" customHeight="false" outlineLevel="0" collapsed="false">
      <c r="AO1857" s="0" t="n">
        <f aca="false">+A1857</f>
        <v>0</v>
      </c>
      <c r="AP1857" s="427" t="n">
        <f aca="false">+B1857</f>
        <v>0</v>
      </c>
      <c r="AQ1857" s="248" t="n">
        <f aca="false">+D1857</f>
        <v>0</v>
      </c>
      <c r="AS1857" s="249" t="n">
        <f aca="false">+P1857</f>
        <v>0</v>
      </c>
      <c r="AT1857" s="249" t="n">
        <f aca="false">+Q1857</f>
        <v>0</v>
      </c>
    </row>
    <row r="1858" customFormat="false" ht="12.75" hidden="false" customHeight="false" outlineLevel="0" collapsed="false">
      <c r="AO1858" s="0" t="n">
        <f aca="false">+A1858</f>
        <v>0</v>
      </c>
      <c r="AP1858" s="427" t="n">
        <f aca="false">+B1858</f>
        <v>0</v>
      </c>
      <c r="AQ1858" s="248" t="n">
        <f aca="false">+D1858</f>
        <v>0</v>
      </c>
      <c r="AS1858" s="249" t="n">
        <f aca="false">+P1858</f>
        <v>0</v>
      </c>
      <c r="AT1858" s="249" t="n">
        <f aca="false">+Q1858</f>
        <v>0</v>
      </c>
    </row>
    <row r="1859" customFormat="false" ht="12.75" hidden="false" customHeight="false" outlineLevel="0" collapsed="false">
      <c r="AO1859" s="0" t="n">
        <f aca="false">+A1859</f>
        <v>0</v>
      </c>
      <c r="AP1859" s="427" t="n">
        <f aca="false">+B1859</f>
        <v>0</v>
      </c>
      <c r="AQ1859" s="248" t="n">
        <f aca="false">+D1859</f>
        <v>0</v>
      </c>
      <c r="AS1859" s="249" t="n">
        <f aca="false">+P1859</f>
        <v>0</v>
      </c>
      <c r="AT1859" s="249" t="n">
        <f aca="false">+Q1859</f>
        <v>0</v>
      </c>
    </row>
    <row r="1860" customFormat="false" ht="12.75" hidden="false" customHeight="false" outlineLevel="0" collapsed="false">
      <c r="AO1860" s="0" t="n">
        <f aca="false">+A1860</f>
        <v>0</v>
      </c>
      <c r="AP1860" s="427" t="n">
        <f aca="false">+B1860</f>
        <v>0</v>
      </c>
      <c r="AQ1860" s="248" t="n">
        <f aca="false">+D1860</f>
        <v>0</v>
      </c>
      <c r="AS1860" s="249" t="n">
        <f aca="false">+P1860</f>
        <v>0</v>
      </c>
      <c r="AT1860" s="249" t="n">
        <f aca="false">+Q1860</f>
        <v>0</v>
      </c>
    </row>
    <row r="1861" customFormat="false" ht="12.75" hidden="false" customHeight="false" outlineLevel="0" collapsed="false">
      <c r="AO1861" s="0" t="n">
        <f aca="false">+A1861</f>
        <v>0</v>
      </c>
      <c r="AP1861" s="427" t="n">
        <f aca="false">+B1861</f>
        <v>0</v>
      </c>
      <c r="AQ1861" s="248" t="n">
        <f aca="false">+D1861</f>
        <v>0</v>
      </c>
      <c r="AS1861" s="249" t="n">
        <f aca="false">+P1861</f>
        <v>0</v>
      </c>
      <c r="AT1861" s="249" t="n">
        <f aca="false">+Q1861</f>
        <v>0</v>
      </c>
    </row>
    <row r="1862" customFormat="false" ht="12.75" hidden="false" customHeight="false" outlineLevel="0" collapsed="false">
      <c r="AO1862" s="0" t="n">
        <f aca="false">+A1862</f>
        <v>0</v>
      </c>
      <c r="AP1862" s="427" t="n">
        <f aca="false">+B1862</f>
        <v>0</v>
      </c>
      <c r="AQ1862" s="248" t="n">
        <f aca="false">+D1862</f>
        <v>0</v>
      </c>
      <c r="AS1862" s="249" t="n">
        <f aca="false">+P1862</f>
        <v>0</v>
      </c>
      <c r="AT1862" s="249" t="n">
        <f aca="false">+Q1862</f>
        <v>0</v>
      </c>
    </row>
    <row r="1863" customFormat="false" ht="12.75" hidden="false" customHeight="false" outlineLevel="0" collapsed="false">
      <c r="AO1863" s="0" t="n">
        <f aca="false">+A1863</f>
        <v>0</v>
      </c>
      <c r="AP1863" s="427" t="n">
        <f aca="false">+B1863</f>
        <v>0</v>
      </c>
      <c r="AQ1863" s="248" t="n">
        <f aca="false">+D1863</f>
        <v>0</v>
      </c>
      <c r="AS1863" s="249" t="n">
        <f aca="false">+P1863</f>
        <v>0</v>
      </c>
      <c r="AT1863" s="249" t="n">
        <f aca="false">+Q1863</f>
        <v>0</v>
      </c>
    </row>
    <row r="1864" customFormat="false" ht="12.75" hidden="false" customHeight="false" outlineLevel="0" collapsed="false">
      <c r="AO1864" s="0" t="n">
        <f aca="false">+A1864</f>
        <v>0</v>
      </c>
      <c r="AP1864" s="427" t="n">
        <f aca="false">+B1864</f>
        <v>0</v>
      </c>
      <c r="AQ1864" s="248" t="n">
        <f aca="false">+D1864</f>
        <v>0</v>
      </c>
      <c r="AS1864" s="249" t="n">
        <f aca="false">+P1864</f>
        <v>0</v>
      </c>
      <c r="AT1864" s="249" t="n">
        <f aca="false">+Q1864</f>
        <v>0</v>
      </c>
    </row>
    <row r="1865" customFormat="false" ht="12.75" hidden="false" customHeight="false" outlineLevel="0" collapsed="false">
      <c r="AO1865" s="0" t="n">
        <f aca="false">+A1865</f>
        <v>0</v>
      </c>
      <c r="AP1865" s="427" t="n">
        <f aca="false">+B1865</f>
        <v>0</v>
      </c>
      <c r="AQ1865" s="248" t="n">
        <f aca="false">+D1865</f>
        <v>0</v>
      </c>
      <c r="AS1865" s="249" t="n">
        <f aca="false">+P1865</f>
        <v>0</v>
      </c>
      <c r="AT1865" s="249" t="n">
        <f aca="false">+Q1865</f>
        <v>0</v>
      </c>
    </row>
    <row r="1866" customFormat="false" ht="12.75" hidden="false" customHeight="false" outlineLevel="0" collapsed="false">
      <c r="AO1866" s="0" t="n">
        <f aca="false">+A1866</f>
        <v>0</v>
      </c>
      <c r="AP1866" s="427" t="n">
        <f aca="false">+B1866</f>
        <v>0</v>
      </c>
      <c r="AQ1866" s="248" t="n">
        <f aca="false">+D1866</f>
        <v>0</v>
      </c>
      <c r="AS1866" s="249" t="n">
        <f aca="false">+P1866</f>
        <v>0</v>
      </c>
      <c r="AT1866" s="249" t="n">
        <f aca="false">+Q1866</f>
        <v>0</v>
      </c>
    </row>
    <row r="1867" customFormat="false" ht="12.75" hidden="false" customHeight="false" outlineLevel="0" collapsed="false">
      <c r="AO1867" s="0" t="n">
        <f aca="false">+A1867</f>
        <v>0</v>
      </c>
      <c r="AP1867" s="427" t="n">
        <f aca="false">+B1867</f>
        <v>0</v>
      </c>
      <c r="AQ1867" s="248" t="n">
        <f aca="false">+D1867</f>
        <v>0</v>
      </c>
      <c r="AS1867" s="249" t="n">
        <f aca="false">+P1867</f>
        <v>0</v>
      </c>
      <c r="AT1867" s="249" t="n">
        <f aca="false">+Q1867</f>
        <v>0</v>
      </c>
    </row>
    <row r="1868" customFormat="false" ht="12.75" hidden="false" customHeight="false" outlineLevel="0" collapsed="false">
      <c r="AO1868" s="0" t="n">
        <f aca="false">+A1868</f>
        <v>0</v>
      </c>
      <c r="AP1868" s="427" t="n">
        <f aca="false">+B1868</f>
        <v>0</v>
      </c>
      <c r="AQ1868" s="248" t="n">
        <f aca="false">+D1868</f>
        <v>0</v>
      </c>
      <c r="AS1868" s="249" t="n">
        <f aca="false">+P1868</f>
        <v>0</v>
      </c>
      <c r="AT1868" s="249" t="n">
        <f aca="false">+Q1868</f>
        <v>0</v>
      </c>
    </row>
    <row r="1869" customFormat="false" ht="12.75" hidden="false" customHeight="false" outlineLevel="0" collapsed="false">
      <c r="AO1869" s="0" t="n">
        <f aca="false">+A1869</f>
        <v>0</v>
      </c>
      <c r="AP1869" s="427" t="n">
        <f aca="false">+B1869</f>
        <v>0</v>
      </c>
      <c r="AQ1869" s="248" t="n">
        <f aca="false">+D1869</f>
        <v>0</v>
      </c>
      <c r="AS1869" s="249" t="n">
        <f aca="false">+P1869</f>
        <v>0</v>
      </c>
      <c r="AT1869" s="249" t="n">
        <f aca="false">+Q1869</f>
        <v>0</v>
      </c>
    </row>
    <row r="1870" customFormat="false" ht="12.75" hidden="false" customHeight="false" outlineLevel="0" collapsed="false">
      <c r="AO1870" s="0" t="n">
        <f aca="false">+A1870</f>
        <v>0</v>
      </c>
      <c r="AP1870" s="427" t="n">
        <f aca="false">+B1870</f>
        <v>0</v>
      </c>
      <c r="AQ1870" s="248" t="n">
        <f aca="false">+D1870</f>
        <v>0</v>
      </c>
      <c r="AS1870" s="249" t="n">
        <f aca="false">+P1870</f>
        <v>0</v>
      </c>
      <c r="AT1870" s="249" t="n">
        <f aca="false">+Q1870</f>
        <v>0</v>
      </c>
    </row>
    <row r="1871" customFormat="false" ht="12.75" hidden="false" customHeight="false" outlineLevel="0" collapsed="false">
      <c r="AO1871" s="0" t="n">
        <f aca="false">+A1871</f>
        <v>0</v>
      </c>
      <c r="AP1871" s="427" t="n">
        <f aca="false">+B1871</f>
        <v>0</v>
      </c>
      <c r="AQ1871" s="248" t="n">
        <f aca="false">+D1871</f>
        <v>0</v>
      </c>
      <c r="AS1871" s="249" t="n">
        <f aca="false">+P1871</f>
        <v>0</v>
      </c>
      <c r="AT1871" s="249" t="n">
        <f aca="false">+Q1871</f>
        <v>0</v>
      </c>
    </row>
    <row r="1872" customFormat="false" ht="12.75" hidden="false" customHeight="false" outlineLevel="0" collapsed="false">
      <c r="AO1872" s="0" t="n">
        <f aca="false">+A1872</f>
        <v>0</v>
      </c>
      <c r="AP1872" s="427" t="n">
        <f aca="false">+B1872</f>
        <v>0</v>
      </c>
      <c r="AQ1872" s="248" t="n">
        <f aca="false">+D1872</f>
        <v>0</v>
      </c>
      <c r="AS1872" s="249" t="n">
        <f aca="false">+P1872</f>
        <v>0</v>
      </c>
      <c r="AT1872" s="249" t="n">
        <f aca="false">+Q1872</f>
        <v>0</v>
      </c>
    </row>
    <row r="1873" customFormat="false" ht="12.75" hidden="false" customHeight="false" outlineLevel="0" collapsed="false">
      <c r="AO1873" s="0" t="n">
        <f aca="false">+A1873</f>
        <v>0</v>
      </c>
      <c r="AP1873" s="427" t="n">
        <f aca="false">+B1873</f>
        <v>0</v>
      </c>
      <c r="AQ1873" s="248" t="n">
        <f aca="false">+D1873</f>
        <v>0</v>
      </c>
      <c r="AS1873" s="249" t="n">
        <f aca="false">+P1873</f>
        <v>0</v>
      </c>
      <c r="AT1873" s="249" t="n">
        <f aca="false">+Q1873</f>
        <v>0</v>
      </c>
    </row>
    <row r="1874" customFormat="false" ht="12.75" hidden="false" customHeight="false" outlineLevel="0" collapsed="false">
      <c r="AO1874" s="0" t="n">
        <f aca="false">+A1874</f>
        <v>0</v>
      </c>
      <c r="AP1874" s="427" t="n">
        <f aca="false">+B1874</f>
        <v>0</v>
      </c>
      <c r="AQ1874" s="248" t="n">
        <f aca="false">+D1874</f>
        <v>0</v>
      </c>
      <c r="AS1874" s="249" t="n">
        <f aca="false">+P1874</f>
        <v>0</v>
      </c>
      <c r="AT1874" s="249" t="n">
        <f aca="false">+Q1874</f>
        <v>0</v>
      </c>
    </row>
    <row r="1875" customFormat="false" ht="12.75" hidden="false" customHeight="false" outlineLevel="0" collapsed="false">
      <c r="AO1875" s="0" t="n">
        <f aca="false">+A1875</f>
        <v>0</v>
      </c>
      <c r="AP1875" s="427" t="n">
        <f aca="false">+B1875</f>
        <v>0</v>
      </c>
      <c r="AQ1875" s="248" t="n">
        <f aca="false">+D1875</f>
        <v>0</v>
      </c>
      <c r="AS1875" s="249" t="n">
        <f aca="false">+P1875</f>
        <v>0</v>
      </c>
      <c r="AT1875" s="249" t="n">
        <f aca="false">+Q1875</f>
        <v>0</v>
      </c>
    </row>
    <row r="1876" customFormat="false" ht="12.75" hidden="false" customHeight="false" outlineLevel="0" collapsed="false">
      <c r="AO1876" s="0" t="n">
        <f aca="false">+A1876</f>
        <v>0</v>
      </c>
      <c r="AP1876" s="427" t="n">
        <f aca="false">+B1876</f>
        <v>0</v>
      </c>
      <c r="AQ1876" s="248" t="n">
        <f aca="false">+D1876</f>
        <v>0</v>
      </c>
      <c r="AS1876" s="249" t="n">
        <f aca="false">+P1876</f>
        <v>0</v>
      </c>
      <c r="AT1876" s="249" t="n">
        <f aca="false">+Q1876</f>
        <v>0</v>
      </c>
    </row>
    <row r="1877" customFormat="false" ht="12.75" hidden="false" customHeight="false" outlineLevel="0" collapsed="false">
      <c r="AO1877" s="0" t="n">
        <f aca="false">+A1877</f>
        <v>0</v>
      </c>
      <c r="AP1877" s="427" t="n">
        <f aca="false">+B1877</f>
        <v>0</v>
      </c>
      <c r="AQ1877" s="248" t="n">
        <f aca="false">+D1877</f>
        <v>0</v>
      </c>
      <c r="AS1877" s="249" t="n">
        <f aca="false">+P1877</f>
        <v>0</v>
      </c>
      <c r="AT1877" s="249" t="n">
        <f aca="false">+Q1877</f>
        <v>0</v>
      </c>
    </row>
    <row r="1878" customFormat="false" ht="12.75" hidden="false" customHeight="false" outlineLevel="0" collapsed="false">
      <c r="AO1878" s="0" t="n">
        <f aca="false">+A1878</f>
        <v>0</v>
      </c>
      <c r="AP1878" s="427" t="n">
        <f aca="false">+B1878</f>
        <v>0</v>
      </c>
      <c r="AQ1878" s="248" t="n">
        <f aca="false">+D1878</f>
        <v>0</v>
      </c>
      <c r="AS1878" s="249" t="n">
        <f aca="false">+P1878</f>
        <v>0</v>
      </c>
      <c r="AT1878" s="249" t="n">
        <f aca="false">+Q1878</f>
        <v>0</v>
      </c>
    </row>
    <row r="1879" customFormat="false" ht="12.75" hidden="false" customHeight="false" outlineLevel="0" collapsed="false">
      <c r="AO1879" s="0" t="n">
        <f aca="false">+A1879</f>
        <v>0</v>
      </c>
      <c r="AP1879" s="427" t="n">
        <f aca="false">+B1879</f>
        <v>0</v>
      </c>
      <c r="AQ1879" s="248" t="n">
        <f aca="false">+D1879</f>
        <v>0</v>
      </c>
      <c r="AS1879" s="249" t="n">
        <f aca="false">+P1879</f>
        <v>0</v>
      </c>
      <c r="AT1879" s="249" t="n">
        <f aca="false">+Q1879</f>
        <v>0</v>
      </c>
    </row>
    <row r="1880" customFormat="false" ht="12.75" hidden="false" customHeight="false" outlineLevel="0" collapsed="false">
      <c r="AO1880" s="0" t="n">
        <f aca="false">+A1880</f>
        <v>0</v>
      </c>
      <c r="AP1880" s="427" t="n">
        <f aca="false">+B1880</f>
        <v>0</v>
      </c>
      <c r="AQ1880" s="248" t="n">
        <f aca="false">+D1880</f>
        <v>0</v>
      </c>
      <c r="AS1880" s="249" t="n">
        <f aca="false">+P1880</f>
        <v>0</v>
      </c>
      <c r="AT1880" s="249" t="n">
        <f aca="false">+Q1880</f>
        <v>0</v>
      </c>
    </row>
    <row r="1881" customFormat="false" ht="12.75" hidden="false" customHeight="false" outlineLevel="0" collapsed="false">
      <c r="AO1881" s="0" t="n">
        <f aca="false">+A1881</f>
        <v>0</v>
      </c>
      <c r="AP1881" s="427" t="n">
        <f aca="false">+B1881</f>
        <v>0</v>
      </c>
      <c r="AQ1881" s="248" t="n">
        <f aca="false">+D1881</f>
        <v>0</v>
      </c>
      <c r="AS1881" s="249" t="n">
        <f aca="false">+P1881</f>
        <v>0</v>
      </c>
      <c r="AT1881" s="249" t="n">
        <f aca="false">+Q1881</f>
        <v>0</v>
      </c>
    </row>
    <row r="1882" customFormat="false" ht="12.75" hidden="false" customHeight="false" outlineLevel="0" collapsed="false">
      <c r="AO1882" s="0" t="n">
        <f aca="false">+A1882</f>
        <v>0</v>
      </c>
      <c r="AP1882" s="427" t="n">
        <f aca="false">+B1882</f>
        <v>0</v>
      </c>
      <c r="AQ1882" s="248" t="n">
        <f aca="false">+D1882</f>
        <v>0</v>
      </c>
      <c r="AS1882" s="249" t="n">
        <f aca="false">+P1882</f>
        <v>0</v>
      </c>
      <c r="AT1882" s="249" t="n">
        <f aca="false">+Q1882</f>
        <v>0</v>
      </c>
    </row>
    <row r="1883" customFormat="false" ht="12.75" hidden="false" customHeight="false" outlineLevel="0" collapsed="false">
      <c r="AO1883" s="0" t="n">
        <f aca="false">+A1883</f>
        <v>0</v>
      </c>
      <c r="AP1883" s="427" t="n">
        <f aca="false">+B1883</f>
        <v>0</v>
      </c>
      <c r="AQ1883" s="248" t="n">
        <f aca="false">+D1883</f>
        <v>0</v>
      </c>
      <c r="AS1883" s="249" t="n">
        <f aca="false">+P1883</f>
        <v>0</v>
      </c>
      <c r="AT1883" s="249" t="n">
        <f aca="false">+Q1883</f>
        <v>0</v>
      </c>
    </row>
    <row r="1884" customFormat="false" ht="12.75" hidden="false" customHeight="false" outlineLevel="0" collapsed="false">
      <c r="AO1884" s="0" t="n">
        <f aca="false">+A1884</f>
        <v>0</v>
      </c>
      <c r="AP1884" s="427" t="n">
        <f aca="false">+B1884</f>
        <v>0</v>
      </c>
      <c r="AQ1884" s="248" t="n">
        <f aca="false">+D1884</f>
        <v>0</v>
      </c>
      <c r="AS1884" s="249" t="n">
        <f aca="false">+P1884</f>
        <v>0</v>
      </c>
      <c r="AT1884" s="249" t="n">
        <f aca="false">+Q1884</f>
        <v>0</v>
      </c>
    </row>
    <row r="1885" customFormat="false" ht="12.75" hidden="false" customHeight="false" outlineLevel="0" collapsed="false">
      <c r="AO1885" s="0" t="n">
        <f aca="false">+A1885</f>
        <v>0</v>
      </c>
      <c r="AP1885" s="427" t="n">
        <f aca="false">+B1885</f>
        <v>0</v>
      </c>
      <c r="AQ1885" s="248" t="n">
        <f aca="false">+D1885</f>
        <v>0</v>
      </c>
      <c r="AS1885" s="249" t="n">
        <f aca="false">+P1885</f>
        <v>0</v>
      </c>
      <c r="AT1885" s="249" t="n">
        <f aca="false">+Q1885</f>
        <v>0</v>
      </c>
    </row>
    <row r="1886" customFormat="false" ht="12.75" hidden="false" customHeight="false" outlineLevel="0" collapsed="false">
      <c r="AO1886" s="0" t="n">
        <f aca="false">+A1886</f>
        <v>0</v>
      </c>
      <c r="AP1886" s="427" t="n">
        <f aca="false">+B1886</f>
        <v>0</v>
      </c>
      <c r="AQ1886" s="248" t="n">
        <f aca="false">+D1886</f>
        <v>0</v>
      </c>
      <c r="AS1886" s="249" t="n">
        <f aca="false">+P1886</f>
        <v>0</v>
      </c>
      <c r="AT1886" s="249" t="n">
        <f aca="false">+Q1886</f>
        <v>0</v>
      </c>
    </row>
    <row r="1887" customFormat="false" ht="12.75" hidden="false" customHeight="false" outlineLevel="0" collapsed="false">
      <c r="AO1887" s="0" t="n">
        <f aca="false">+A1887</f>
        <v>0</v>
      </c>
      <c r="AP1887" s="427" t="n">
        <f aca="false">+B1887</f>
        <v>0</v>
      </c>
      <c r="AQ1887" s="248" t="n">
        <f aca="false">+D1887</f>
        <v>0</v>
      </c>
      <c r="AS1887" s="249" t="n">
        <f aca="false">+P1887</f>
        <v>0</v>
      </c>
      <c r="AT1887" s="249" t="n">
        <f aca="false">+Q1887</f>
        <v>0</v>
      </c>
    </row>
    <row r="1888" customFormat="false" ht="12.75" hidden="false" customHeight="false" outlineLevel="0" collapsed="false">
      <c r="AO1888" s="0" t="n">
        <f aca="false">+A1888</f>
        <v>0</v>
      </c>
      <c r="AP1888" s="427" t="n">
        <f aca="false">+B1888</f>
        <v>0</v>
      </c>
      <c r="AQ1888" s="248" t="n">
        <f aca="false">+D1888</f>
        <v>0</v>
      </c>
      <c r="AS1888" s="249" t="n">
        <f aca="false">+P1888</f>
        <v>0</v>
      </c>
      <c r="AT1888" s="249" t="n">
        <f aca="false">+Q1888</f>
        <v>0</v>
      </c>
    </row>
    <row r="1889" customFormat="false" ht="12.75" hidden="false" customHeight="false" outlineLevel="0" collapsed="false">
      <c r="AO1889" s="0" t="n">
        <f aca="false">+A1889</f>
        <v>0</v>
      </c>
      <c r="AP1889" s="427" t="n">
        <f aca="false">+B1889</f>
        <v>0</v>
      </c>
      <c r="AQ1889" s="248" t="n">
        <f aca="false">+D1889</f>
        <v>0</v>
      </c>
      <c r="AS1889" s="249" t="n">
        <f aca="false">+P1889</f>
        <v>0</v>
      </c>
      <c r="AT1889" s="249" t="n">
        <f aca="false">+Q1889</f>
        <v>0</v>
      </c>
    </row>
    <row r="1890" customFormat="false" ht="12.75" hidden="false" customHeight="false" outlineLevel="0" collapsed="false">
      <c r="AO1890" s="0" t="n">
        <f aca="false">+A1890</f>
        <v>0</v>
      </c>
      <c r="AP1890" s="427" t="n">
        <f aca="false">+B1890</f>
        <v>0</v>
      </c>
      <c r="AQ1890" s="248" t="n">
        <f aca="false">+D1890</f>
        <v>0</v>
      </c>
      <c r="AS1890" s="249" t="n">
        <f aca="false">+P1890</f>
        <v>0</v>
      </c>
      <c r="AT1890" s="249" t="n">
        <f aca="false">+Q1890</f>
        <v>0</v>
      </c>
    </row>
    <row r="1891" customFormat="false" ht="12.75" hidden="false" customHeight="false" outlineLevel="0" collapsed="false">
      <c r="AO1891" s="0" t="n">
        <f aca="false">+A1891</f>
        <v>0</v>
      </c>
      <c r="AP1891" s="427" t="n">
        <f aca="false">+B1891</f>
        <v>0</v>
      </c>
      <c r="AQ1891" s="248" t="n">
        <f aca="false">+D1891</f>
        <v>0</v>
      </c>
      <c r="AS1891" s="249" t="n">
        <f aca="false">+P1891</f>
        <v>0</v>
      </c>
      <c r="AT1891" s="249" t="n">
        <f aca="false">+Q1891</f>
        <v>0</v>
      </c>
    </row>
    <row r="1892" customFormat="false" ht="12.75" hidden="false" customHeight="false" outlineLevel="0" collapsed="false">
      <c r="AO1892" s="0" t="n">
        <f aca="false">+A1892</f>
        <v>0</v>
      </c>
      <c r="AP1892" s="427" t="n">
        <f aca="false">+B1892</f>
        <v>0</v>
      </c>
      <c r="AQ1892" s="248" t="n">
        <f aca="false">+D1892</f>
        <v>0</v>
      </c>
      <c r="AS1892" s="249" t="n">
        <f aca="false">+P1892</f>
        <v>0</v>
      </c>
      <c r="AT1892" s="249" t="n">
        <f aca="false">+Q1892</f>
        <v>0</v>
      </c>
    </row>
    <row r="1893" customFormat="false" ht="12.75" hidden="false" customHeight="false" outlineLevel="0" collapsed="false">
      <c r="AO1893" s="0" t="n">
        <f aca="false">+A1893</f>
        <v>0</v>
      </c>
      <c r="AP1893" s="427" t="n">
        <f aca="false">+B1893</f>
        <v>0</v>
      </c>
      <c r="AQ1893" s="248" t="n">
        <f aca="false">+D1893</f>
        <v>0</v>
      </c>
      <c r="AS1893" s="249" t="n">
        <f aca="false">+P1893</f>
        <v>0</v>
      </c>
      <c r="AT1893" s="249" t="n">
        <f aca="false">+Q1893</f>
        <v>0</v>
      </c>
    </row>
    <row r="1894" customFormat="false" ht="12.75" hidden="false" customHeight="false" outlineLevel="0" collapsed="false">
      <c r="AO1894" s="0" t="n">
        <f aca="false">+A1894</f>
        <v>0</v>
      </c>
      <c r="AP1894" s="427" t="n">
        <f aca="false">+B1894</f>
        <v>0</v>
      </c>
      <c r="AQ1894" s="248" t="n">
        <f aca="false">+D1894</f>
        <v>0</v>
      </c>
      <c r="AS1894" s="249" t="n">
        <f aca="false">+P1894</f>
        <v>0</v>
      </c>
      <c r="AT1894" s="249" t="n">
        <f aca="false">+Q1894</f>
        <v>0</v>
      </c>
    </row>
    <row r="1895" customFormat="false" ht="12.75" hidden="false" customHeight="false" outlineLevel="0" collapsed="false">
      <c r="AO1895" s="0" t="n">
        <f aca="false">+A1895</f>
        <v>0</v>
      </c>
      <c r="AP1895" s="427" t="n">
        <f aca="false">+B1895</f>
        <v>0</v>
      </c>
      <c r="AQ1895" s="248" t="n">
        <f aca="false">+D1895</f>
        <v>0</v>
      </c>
      <c r="AS1895" s="249" t="n">
        <f aca="false">+P1895</f>
        <v>0</v>
      </c>
      <c r="AT1895" s="249" t="n">
        <f aca="false">+Q1895</f>
        <v>0</v>
      </c>
    </row>
    <row r="1896" customFormat="false" ht="12.75" hidden="false" customHeight="false" outlineLevel="0" collapsed="false">
      <c r="AO1896" s="0" t="n">
        <f aca="false">+A1896</f>
        <v>0</v>
      </c>
      <c r="AP1896" s="427" t="n">
        <f aca="false">+B1896</f>
        <v>0</v>
      </c>
      <c r="AQ1896" s="248" t="n">
        <f aca="false">+D1896</f>
        <v>0</v>
      </c>
      <c r="AS1896" s="249" t="n">
        <f aca="false">+P1896</f>
        <v>0</v>
      </c>
      <c r="AT1896" s="249" t="n">
        <f aca="false">+Q1896</f>
        <v>0</v>
      </c>
    </row>
    <row r="1897" customFormat="false" ht="12.75" hidden="false" customHeight="false" outlineLevel="0" collapsed="false">
      <c r="AO1897" s="0" t="n">
        <f aca="false">+A1897</f>
        <v>0</v>
      </c>
      <c r="AP1897" s="427" t="n">
        <f aca="false">+B1897</f>
        <v>0</v>
      </c>
      <c r="AQ1897" s="248" t="n">
        <f aca="false">+D1897</f>
        <v>0</v>
      </c>
      <c r="AS1897" s="249" t="n">
        <f aca="false">+P1897</f>
        <v>0</v>
      </c>
      <c r="AT1897" s="249" t="n">
        <f aca="false">+Q1897</f>
        <v>0</v>
      </c>
    </row>
    <row r="1898" customFormat="false" ht="12.75" hidden="false" customHeight="false" outlineLevel="0" collapsed="false">
      <c r="AO1898" s="0" t="n">
        <f aca="false">+A1898</f>
        <v>0</v>
      </c>
      <c r="AP1898" s="427" t="n">
        <f aca="false">+B1898</f>
        <v>0</v>
      </c>
      <c r="AQ1898" s="248" t="n">
        <f aca="false">+D1898</f>
        <v>0</v>
      </c>
      <c r="AS1898" s="249" t="n">
        <f aca="false">+P1898</f>
        <v>0</v>
      </c>
      <c r="AT1898" s="249" t="n">
        <f aca="false">+Q1898</f>
        <v>0</v>
      </c>
    </row>
    <row r="1899" customFormat="false" ht="12.75" hidden="false" customHeight="false" outlineLevel="0" collapsed="false">
      <c r="AO1899" s="0" t="n">
        <f aca="false">+A1899</f>
        <v>0</v>
      </c>
      <c r="AP1899" s="427" t="n">
        <f aca="false">+B1899</f>
        <v>0</v>
      </c>
      <c r="AQ1899" s="248" t="n">
        <f aca="false">+D1899</f>
        <v>0</v>
      </c>
      <c r="AS1899" s="249" t="n">
        <f aca="false">+P1899</f>
        <v>0</v>
      </c>
      <c r="AT1899" s="249" t="n">
        <f aca="false">+Q1899</f>
        <v>0</v>
      </c>
    </row>
    <row r="1900" customFormat="false" ht="12.75" hidden="false" customHeight="false" outlineLevel="0" collapsed="false">
      <c r="AO1900" s="0" t="n">
        <f aca="false">+A1900</f>
        <v>0</v>
      </c>
      <c r="AP1900" s="427" t="n">
        <f aca="false">+B1900</f>
        <v>0</v>
      </c>
      <c r="AQ1900" s="248" t="n">
        <f aca="false">+D1900</f>
        <v>0</v>
      </c>
      <c r="AS1900" s="249" t="n">
        <f aca="false">+P1900</f>
        <v>0</v>
      </c>
      <c r="AT1900" s="249" t="n">
        <f aca="false">+Q1900</f>
        <v>0</v>
      </c>
    </row>
    <row r="1901" customFormat="false" ht="12.75" hidden="false" customHeight="false" outlineLevel="0" collapsed="false">
      <c r="AO1901" s="0" t="n">
        <f aca="false">+A1901</f>
        <v>0</v>
      </c>
      <c r="AP1901" s="427" t="n">
        <f aca="false">+B1901</f>
        <v>0</v>
      </c>
      <c r="AQ1901" s="248" t="n">
        <f aca="false">+D1901</f>
        <v>0</v>
      </c>
      <c r="AS1901" s="249" t="n">
        <f aca="false">+P1901</f>
        <v>0</v>
      </c>
      <c r="AT1901" s="249" t="n">
        <f aca="false">+Q1901</f>
        <v>0</v>
      </c>
    </row>
    <row r="1902" customFormat="false" ht="12.75" hidden="false" customHeight="false" outlineLevel="0" collapsed="false">
      <c r="AO1902" s="0" t="n">
        <f aca="false">+A1902</f>
        <v>0</v>
      </c>
      <c r="AP1902" s="427" t="n">
        <f aca="false">+B1902</f>
        <v>0</v>
      </c>
      <c r="AQ1902" s="248" t="n">
        <f aca="false">+D1902</f>
        <v>0</v>
      </c>
      <c r="AS1902" s="249" t="n">
        <f aca="false">+P1902</f>
        <v>0</v>
      </c>
      <c r="AT1902" s="249" t="n">
        <f aca="false">+Q1902</f>
        <v>0</v>
      </c>
    </row>
    <row r="1903" customFormat="false" ht="12.75" hidden="false" customHeight="false" outlineLevel="0" collapsed="false">
      <c r="AO1903" s="0" t="n">
        <f aca="false">+A1903</f>
        <v>0</v>
      </c>
      <c r="AP1903" s="427" t="n">
        <f aca="false">+B1903</f>
        <v>0</v>
      </c>
      <c r="AQ1903" s="248" t="n">
        <f aca="false">+D1903</f>
        <v>0</v>
      </c>
      <c r="AS1903" s="249" t="n">
        <f aca="false">+P1903</f>
        <v>0</v>
      </c>
      <c r="AT1903" s="249" t="n">
        <f aca="false">+Q1903</f>
        <v>0</v>
      </c>
    </row>
    <row r="1904" customFormat="false" ht="12.75" hidden="false" customHeight="false" outlineLevel="0" collapsed="false">
      <c r="AO1904" s="0" t="n">
        <f aca="false">+A1904</f>
        <v>0</v>
      </c>
      <c r="AP1904" s="427" t="n">
        <f aca="false">+B1904</f>
        <v>0</v>
      </c>
      <c r="AQ1904" s="248" t="n">
        <f aca="false">+D1904</f>
        <v>0</v>
      </c>
      <c r="AS1904" s="249" t="n">
        <f aca="false">+P1904</f>
        <v>0</v>
      </c>
      <c r="AT1904" s="249" t="n">
        <f aca="false">+Q1904</f>
        <v>0</v>
      </c>
    </row>
    <row r="1905" customFormat="false" ht="12.75" hidden="false" customHeight="false" outlineLevel="0" collapsed="false">
      <c r="AO1905" s="0" t="n">
        <f aca="false">+A1905</f>
        <v>0</v>
      </c>
      <c r="AP1905" s="427" t="n">
        <f aca="false">+B1905</f>
        <v>0</v>
      </c>
      <c r="AQ1905" s="248" t="n">
        <f aca="false">+D1905</f>
        <v>0</v>
      </c>
      <c r="AS1905" s="249" t="n">
        <f aca="false">+P1905</f>
        <v>0</v>
      </c>
      <c r="AT1905" s="249" t="n">
        <f aca="false">+Q1905</f>
        <v>0</v>
      </c>
    </row>
    <row r="1906" customFormat="false" ht="12.75" hidden="false" customHeight="false" outlineLevel="0" collapsed="false">
      <c r="AO1906" s="0" t="n">
        <f aca="false">+A1906</f>
        <v>0</v>
      </c>
      <c r="AP1906" s="427" t="n">
        <f aca="false">+B1906</f>
        <v>0</v>
      </c>
      <c r="AQ1906" s="248" t="n">
        <f aca="false">+D1906</f>
        <v>0</v>
      </c>
      <c r="AS1906" s="249" t="n">
        <f aca="false">+P1906</f>
        <v>0</v>
      </c>
      <c r="AT1906" s="249" t="n">
        <f aca="false">+Q1906</f>
        <v>0</v>
      </c>
    </row>
    <row r="1907" customFormat="false" ht="12.75" hidden="false" customHeight="false" outlineLevel="0" collapsed="false">
      <c r="AO1907" s="0" t="n">
        <f aca="false">+A1907</f>
        <v>0</v>
      </c>
      <c r="AP1907" s="427" t="n">
        <f aca="false">+B1907</f>
        <v>0</v>
      </c>
      <c r="AQ1907" s="248" t="n">
        <f aca="false">+D1907</f>
        <v>0</v>
      </c>
      <c r="AS1907" s="249" t="n">
        <f aca="false">+P1907</f>
        <v>0</v>
      </c>
      <c r="AT1907" s="249" t="n">
        <f aca="false">+Q1907</f>
        <v>0</v>
      </c>
    </row>
    <row r="1908" customFormat="false" ht="12.75" hidden="false" customHeight="false" outlineLevel="0" collapsed="false">
      <c r="AO1908" s="0" t="n">
        <f aca="false">+A1908</f>
        <v>0</v>
      </c>
      <c r="AP1908" s="427" t="n">
        <f aca="false">+B1908</f>
        <v>0</v>
      </c>
      <c r="AQ1908" s="248" t="n">
        <f aca="false">+D1908</f>
        <v>0</v>
      </c>
      <c r="AS1908" s="249" t="n">
        <f aca="false">+P1908</f>
        <v>0</v>
      </c>
      <c r="AT1908" s="249" t="n">
        <f aca="false">+Q1908</f>
        <v>0</v>
      </c>
    </row>
    <row r="1909" customFormat="false" ht="12.75" hidden="false" customHeight="false" outlineLevel="0" collapsed="false">
      <c r="AO1909" s="0" t="n">
        <f aca="false">+A1909</f>
        <v>0</v>
      </c>
      <c r="AP1909" s="427" t="n">
        <f aca="false">+B1909</f>
        <v>0</v>
      </c>
      <c r="AQ1909" s="248" t="n">
        <f aca="false">+D1909</f>
        <v>0</v>
      </c>
      <c r="AS1909" s="249" t="n">
        <f aca="false">+P1909</f>
        <v>0</v>
      </c>
      <c r="AT1909" s="249" t="n">
        <f aca="false">+Q1909</f>
        <v>0</v>
      </c>
    </row>
    <row r="1910" customFormat="false" ht="12.75" hidden="false" customHeight="false" outlineLevel="0" collapsed="false">
      <c r="AO1910" s="0" t="n">
        <f aca="false">+A1910</f>
        <v>0</v>
      </c>
      <c r="AP1910" s="427" t="n">
        <f aca="false">+B1910</f>
        <v>0</v>
      </c>
      <c r="AQ1910" s="248" t="n">
        <f aca="false">+D1910</f>
        <v>0</v>
      </c>
      <c r="AS1910" s="249" t="n">
        <f aca="false">+P1910</f>
        <v>0</v>
      </c>
      <c r="AT1910" s="249" t="n">
        <f aca="false">+Q1910</f>
        <v>0</v>
      </c>
    </row>
    <row r="1911" customFormat="false" ht="12.75" hidden="false" customHeight="false" outlineLevel="0" collapsed="false">
      <c r="AO1911" s="0" t="n">
        <f aca="false">+A1911</f>
        <v>0</v>
      </c>
      <c r="AP1911" s="427" t="n">
        <f aca="false">+B1911</f>
        <v>0</v>
      </c>
      <c r="AQ1911" s="248" t="n">
        <f aca="false">+D1911</f>
        <v>0</v>
      </c>
      <c r="AS1911" s="249" t="n">
        <f aca="false">+P1911</f>
        <v>0</v>
      </c>
      <c r="AT1911" s="249" t="n">
        <f aca="false">+Q1911</f>
        <v>0</v>
      </c>
    </row>
    <row r="1912" customFormat="false" ht="12.75" hidden="false" customHeight="false" outlineLevel="0" collapsed="false">
      <c r="AO1912" s="0" t="n">
        <f aca="false">+A1912</f>
        <v>0</v>
      </c>
      <c r="AP1912" s="427" t="n">
        <f aca="false">+B1912</f>
        <v>0</v>
      </c>
      <c r="AQ1912" s="248" t="n">
        <f aca="false">+D1912</f>
        <v>0</v>
      </c>
      <c r="AS1912" s="249" t="n">
        <f aca="false">+P1912</f>
        <v>0</v>
      </c>
      <c r="AT1912" s="249" t="n">
        <f aca="false">+Q1912</f>
        <v>0</v>
      </c>
    </row>
    <row r="1913" customFormat="false" ht="12.75" hidden="false" customHeight="false" outlineLevel="0" collapsed="false">
      <c r="AO1913" s="0" t="n">
        <f aca="false">+A1913</f>
        <v>0</v>
      </c>
      <c r="AP1913" s="427" t="n">
        <f aca="false">+B1913</f>
        <v>0</v>
      </c>
      <c r="AQ1913" s="248" t="n">
        <f aca="false">+D1913</f>
        <v>0</v>
      </c>
      <c r="AS1913" s="249" t="n">
        <f aca="false">+P1913</f>
        <v>0</v>
      </c>
      <c r="AT1913" s="249" t="n">
        <f aca="false">+Q1913</f>
        <v>0</v>
      </c>
    </row>
    <row r="1914" customFormat="false" ht="12.75" hidden="false" customHeight="false" outlineLevel="0" collapsed="false">
      <c r="AO1914" s="0" t="n">
        <f aca="false">+A1914</f>
        <v>0</v>
      </c>
      <c r="AP1914" s="427" t="n">
        <f aca="false">+B1914</f>
        <v>0</v>
      </c>
      <c r="AQ1914" s="248" t="n">
        <f aca="false">+D1914</f>
        <v>0</v>
      </c>
      <c r="AS1914" s="249" t="n">
        <f aca="false">+P1914</f>
        <v>0</v>
      </c>
      <c r="AT1914" s="249" t="n">
        <f aca="false">+Q1914</f>
        <v>0</v>
      </c>
    </row>
    <row r="1915" customFormat="false" ht="12.75" hidden="false" customHeight="false" outlineLevel="0" collapsed="false">
      <c r="AO1915" s="0" t="n">
        <f aca="false">+A1915</f>
        <v>0</v>
      </c>
      <c r="AP1915" s="427" t="n">
        <f aca="false">+B1915</f>
        <v>0</v>
      </c>
      <c r="AQ1915" s="248" t="n">
        <f aca="false">+D1915</f>
        <v>0</v>
      </c>
      <c r="AS1915" s="249" t="n">
        <f aca="false">+P1915</f>
        <v>0</v>
      </c>
      <c r="AT1915" s="249" t="n">
        <f aca="false">+Q1915</f>
        <v>0</v>
      </c>
    </row>
    <row r="1916" customFormat="false" ht="12.75" hidden="false" customHeight="false" outlineLevel="0" collapsed="false">
      <c r="AO1916" s="0" t="n">
        <f aca="false">+A1916</f>
        <v>0</v>
      </c>
      <c r="AP1916" s="427" t="n">
        <f aca="false">+B1916</f>
        <v>0</v>
      </c>
      <c r="AQ1916" s="248" t="n">
        <f aca="false">+D1916</f>
        <v>0</v>
      </c>
      <c r="AS1916" s="249" t="n">
        <f aca="false">+P1916</f>
        <v>0</v>
      </c>
      <c r="AT1916" s="249" t="n">
        <f aca="false">+Q1916</f>
        <v>0</v>
      </c>
    </row>
    <row r="1917" customFormat="false" ht="12.75" hidden="false" customHeight="false" outlineLevel="0" collapsed="false">
      <c r="AO1917" s="0" t="n">
        <f aca="false">+A1917</f>
        <v>0</v>
      </c>
      <c r="AP1917" s="427" t="n">
        <f aca="false">+B1917</f>
        <v>0</v>
      </c>
      <c r="AQ1917" s="248" t="n">
        <f aca="false">+D1917</f>
        <v>0</v>
      </c>
      <c r="AS1917" s="249" t="n">
        <f aca="false">+P1917</f>
        <v>0</v>
      </c>
      <c r="AT1917" s="249" t="n">
        <f aca="false">+Q1917</f>
        <v>0</v>
      </c>
    </row>
    <row r="1918" customFormat="false" ht="12.75" hidden="false" customHeight="false" outlineLevel="0" collapsed="false">
      <c r="AO1918" s="0" t="n">
        <f aca="false">+A1918</f>
        <v>0</v>
      </c>
      <c r="AP1918" s="427" t="n">
        <f aca="false">+B1918</f>
        <v>0</v>
      </c>
      <c r="AQ1918" s="248" t="n">
        <f aca="false">+D1918</f>
        <v>0</v>
      </c>
      <c r="AS1918" s="249" t="n">
        <f aca="false">+P1918</f>
        <v>0</v>
      </c>
      <c r="AT1918" s="249" t="n">
        <f aca="false">+Q1918</f>
        <v>0</v>
      </c>
    </row>
    <row r="1919" customFormat="false" ht="12.75" hidden="false" customHeight="false" outlineLevel="0" collapsed="false">
      <c r="AO1919" s="0" t="n">
        <f aca="false">+A1919</f>
        <v>0</v>
      </c>
      <c r="AP1919" s="427" t="n">
        <f aca="false">+B1919</f>
        <v>0</v>
      </c>
      <c r="AQ1919" s="248" t="n">
        <f aca="false">+D1919</f>
        <v>0</v>
      </c>
      <c r="AS1919" s="249" t="n">
        <f aca="false">+P1919</f>
        <v>0</v>
      </c>
      <c r="AT1919" s="249" t="n">
        <f aca="false">+Q1919</f>
        <v>0</v>
      </c>
    </row>
    <row r="1920" customFormat="false" ht="12.75" hidden="false" customHeight="false" outlineLevel="0" collapsed="false">
      <c r="AO1920" s="0" t="n">
        <f aca="false">+A1920</f>
        <v>0</v>
      </c>
      <c r="AP1920" s="427" t="n">
        <f aca="false">+B1920</f>
        <v>0</v>
      </c>
      <c r="AQ1920" s="248" t="n">
        <f aca="false">+D1920</f>
        <v>0</v>
      </c>
      <c r="AS1920" s="249" t="n">
        <f aca="false">+P1920</f>
        <v>0</v>
      </c>
      <c r="AT1920" s="249" t="n">
        <f aca="false">+Q1920</f>
        <v>0</v>
      </c>
    </row>
    <row r="1921" customFormat="false" ht="12.75" hidden="false" customHeight="false" outlineLevel="0" collapsed="false">
      <c r="AO1921" s="0" t="n">
        <f aca="false">+A1921</f>
        <v>0</v>
      </c>
      <c r="AP1921" s="427" t="n">
        <f aca="false">+B1921</f>
        <v>0</v>
      </c>
      <c r="AQ1921" s="248" t="n">
        <f aca="false">+D1921</f>
        <v>0</v>
      </c>
      <c r="AS1921" s="249" t="n">
        <f aca="false">+P1921</f>
        <v>0</v>
      </c>
      <c r="AT1921" s="249" t="n">
        <f aca="false">+Q1921</f>
        <v>0</v>
      </c>
    </row>
    <row r="1922" customFormat="false" ht="12.75" hidden="false" customHeight="false" outlineLevel="0" collapsed="false">
      <c r="AO1922" s="0" t="n">
        <f aca="false">+A1922</f>
        <v>0</v>
      </c>
      <c r="AP1922" s="427" t="n">
        <f aca="false">+B1922</f>
        <v>0</v>
      </c>
      <c r="AQ1922" s="248" t="n">
        <f aca="false">+D1922</f>
        <v>0</v>
      </c>
      <c r="AS1922" s="249" t="n">
        <f aca="false">+P1922</f>
        <v>0</v>
      </c>
      <c r="AT1922" s="249" t="n">
        <f aca="false">+Q1922</f>
        <v>0</v>
      </c>
    </row>
    <row r="1923" customFormat="false" ht="12.75" hidden="false" customHeight="false" outlineLevel="0" collapsed="false">
      <c r="AO1923" s="0" t="n">
        <f aca="false">+A1923</f>
        <v>0</v>
      </c>
      <c r="AP1923" s="427" t="n">
        <f aca="false">+B1923</f>
        <v>0</v>
      </c>
      <c r="AQ1923" s="248" t="n">
        <f aca="false">+D1923</f>
        <v>0</v>
      </c>
      <c r="AS1923" s="249" t="n">
        <f aca="false">+P1923</f>
        <v>0</v>
      </c>
      <c r="AT1923" s="249" t="n">
        <f aca="false">+Q1923</f>
        <v>0</v>
      </c>
    </row>
    <row r="1924" customFormat="false" ht="12.75" hidden="false" customHeight="false" outlineLevel="0" collapsed="false">
      <c r="AO1924" s="0" t="n">
        <f aca="false">+A1924</f>
        <v>0</v>
      </c>
      <c r="AP1924" s="427" t="n">
        <f aca="false">+B1924</f>
        <v>0</v>
      </c>
      <c r="AQ1924" s="248" t="n">
        <f aca="false">+D1924</f>
        <v>0</v>
      </c>
      <c r="AS1924" s="249" t="n">
        <f aca="false">+P1924</f>
        <v>0</v>
      </c>
      <c r="AT1924" s="249" t="n">
        <f aca="false">+Q1924</f>
        <v>0</v>
      </c>
    </row>
    <row r="1925" customFormat="false" ht="12.75" hidden="false" customHeight="false" outlineLevel="0" collapsed="false">
      <c r="AO1925" s="0" t="n">
        <f aca="false">+A1925</f>
        <v>0</v>
      </c>
      <c r="AP1925" s="427" t="n">
        <f aca="false">+B1925</f>
        <v>0</v>
      </c>
      <c r="AQ1925" s="248" t="n">
        <f aca="false">+D1925</f>
        <v>0</v>
      </c>
      <c r="AS1925" s="249" t="n">
        <f aca="false">+P1925</f>
        <v>0</v>
      </c>
      <c r="AT1925" s="249" t="n">
        <f aca="false">+Q1925</f>
        <v>0</v>
      </c>
    </row>
    <row r="1926" customFormat="false" ht="12.75" hidden="false" customHeight="false" outlineLevel="0" collapsed="false">
      <c r="AO1926" s="0" t="n">
        <f aca="false">+A1926</f>
        <v>0</v>
      </c>
      <c r="AP1926" s="427" t="n">
        <f aca="false">+B1926</f>
        <v>0</v>
      </c>
      <c r="AQ1926" s="248" t="n">
        <f aca="false">+D1926</f>
        <v>0</v>
      </c>
      <c r="AS1926" s="249" t="n">
        <f aca="false">+P1926</f>
        <v>0</v>
      </c>
      <c r="AT1926" s="249" t="n">
        <f aca="false">+Q1926</f>
        <v>0</v>
      </c>
    </row>
    <row r="1927" customFormat="false" ht="12.75" hidden="false" customHeight="false" outlineLevel="0" collapsed="false">
      <c r="AO1927" s="0" t="n">
        <f aca="false">+A1927</f>
        <v>0</v>
      </c>
      <c r="AP1927" s="427" t="n">
        <f aca="false">+B1927</f>
        <v>0</v>
      </c>
      <c r="AQ1927" s="248" t="n">
        <f aca="false">+D1927</f>
        <v>0</v>
      </c>
      <c r="AS1927" s="249" t="n">
        <f aca="false">+P1927</f>
        <v>0</v>
      </c>
      <c r="AT1927" s="249" t="n">
        <f aca="false">+Q1927</f>
        <v>0</v>
      </c>
    </row>
    <row r="1928" customFormat="false" ht="12.75" hidden="false" customHeight="false" outlineLevel="0" collapsed="false">
      <c r="AO1928" s="0" t="n">
        <f aca="false">+A1928</f>
        <v>0</v>
      </c>
      <c r="AP1928" s="427" t="n">
        <f aca="false">+B1928</f>
        <v>0</v>
      </c>
      <c r="AQ1928" s="248" t="n">
        <f aca="false">+D1928</f>
        <v>0</v>
      </c>
      <c r="AS1928" s="249" t="n">
        <f aca="false">+P1928</f>
        <v>0</v>
      </c>
      <c r="AT1928" s="249" t="n">
        <f aca="false">+Q1928</f>
        <v>0</v>
      </c>
    </row>
    <row r="1929" customFormat="false" ht="12.75" hidden="false" customHeight="false" outlineLevel="0" collapsed="false">
      <c r="AO1929" s="0" t="n">
        <f aca="false">+A1929</f>
        <v>0</v>
      </c>
      <c r="AP1929" s="427" t="n">
        <f aca="false">+B1929</f>
        <v>0</v>
      </c>
      <c r="AQ1929" s="248" t="n">
        <f aca="false">+D1929</f>
        <v>0</v>
      </c>
      <c r="AS1929" s="249" t="n">
        <f aca="false">+P1929</f>
        <v>0</v>
      </c>
      <c r="AT1929" s="249" t="n">
        <f aca="false">+Q1929</f>
        <v>0</v>
      </c>
    </row>
    <row r="1930" customFormat="false" ht="12.75" hidden="false" customHeight="false" outlineLevel="0" collapsed="false">
      <c r="AO1930" s="0" t="n">
        <f aca="false">+A1930</f>
        <v>0</v>
      </c>
      <c r="AP1930" s="427" t="n">
        <f aca="false">+B1930</f>
        <v>0</v>
      </c>
      <c r="AQ1930" s="248" t="n">
        <f aca="false">+D1930</f>
        <v>0</v>
      </c>
      <c r="AS1930" s="249" t="n">
        <f aca="false">+P1930</f>
        <v>0</v>
      </c>
      <c r="AT1930" s="249" t="n">
        <f aca="false">+Q1930</f>
        <v>0</v>
      </c>
    </row>
    <row r="1931" customFormat="false" ht="12.75" hidden="false" customHeight="false" outlineLevel="0" collapsed="false">
      <c r="AO1931" s="0" t="n">
        <f aca="false">+A1931</f>
        <v>0</v>
      </c>
      <c r="AP1931" s="427" t="n">
        <f aca="false">+B1931</f>
        <v>0</v>
      </c>
      <c r="AQ1931" s="248" t="n">
        <f aca="false">+D1931</f>
        <v>0</v>
      </c>
      <c r="AS1931" s="249" t="n">
        <f aca="false">+P1931</f>
        <v>0</v>
      </c>
      <c r="AT1931" s="249" t="n">
        <f aca="false">+Q1931</f>
        <v>0</v>
      </c>
    </row>
    <row r="1932" customFormat="false" ht="12.75" hidden="false" customHeight="false" outlineLevel="0" collapsed="false">
      <c r="AO1932" s="0" t="n">
        <f aca="false">+A1932</f>
        <v>0</v>
      </c>
      <c r="AP1932" s="427" t="n">
        <f aca="false">+B1932</f>
        <v>0</v>
      </c>
      <c r="AQ1932" s="248" t="n">
        <f aca="false">+D1932</f>
        <v>0</v>
      </c>
      <c r="AS1932" s="249" t="n">
        <f aca="false">+P1932</f>
        <v>0</v>
      </c>
      <c r="AT1932" s="249" t="n">
        <f aca="false">+Q1932</f>
        <v>0</v>
      </c>
    </row>
    <row r="1933" customFormat="false" ht="12.75" hidden="false" customHeight="false" outlineLevel="0" collapsed="false">
      <c r="AO1933" s="0" t="n">
        <f aca="false">+A1933</f>
        <v>0</v>
      </c>
      <c r="AP1933" s="427" t="n">
        <f aca="false">+B1933</f>
        <v>0</v>
      </c>
      <c r="AQ1933" s="248" t="n">
        <f aca="false">+D1933</f>
        <v>0</v>
      </c>
      <c r="AS1933" s="249" t="n">
        <f aca="false">+P1933</f>
        <v>0</v>
      </c>
      <c r="AT1933" s="249" t="n">
        <f aca="false">+Q1933</f>
        <v>0</v>
      </c>
    </row>
    <row r="1934" customFormat="false" ht="12.75" hidden="false" customHeight="false" outlineLevel="0" collapsed="false">
      <c r="AO1934" s="0" t="n">
        <f aca="false">+A1934</f>
        <v>0</v>
      </c>
      <c r="AP1934" s="427" t="n">
        <f aca="false">+B1934</f>
        <v>0</v>
      </c>
      <c r="AQ1934" s="248" t="n">
        <f aca="false">+D1934</f>
        <v>0</v>
      </c>
      <c r="AS1934" s="249" t="n">
        <f aca="false">+P1934</f>
        <v>0</v>
      </c>
      <c r="AT1934" s="249" t="n">
        <f aca="false">+Q1934</f>
        <v>0</v>
      </c>
    </row>
    <row r="1935" customFormat="false" ht="12.75" hidden="false" customHeight="false" outlineLevel="0" collapsed="false">
      <c r="AO1935" s="0" t="n">
        <f aca="false">+A1935</f>
        <v>0</v>
      </c>
      <c r="AP1935" s="427" t="n">
        <f aca="false">+B1935</f>
        <v>0</v>
      </c>
      <c r="AQ1935" s="248" t="n">
        <f aca="false">+D1935</f>
        <v>0</v>
      </c>
      <c r="AS1935" s="249" t="n">
        <f aca="false">+P1935</f>
        <v>0</v>
      </c>
      <c r="AT1935" s="249" t="n">
        <f aca="false">+Q1935</f>
        <v>0</v>
      </c>
    </row>
    <row r="1936" customFormat="false" ht="12.75" hidden="false" customHeight="false" outlineLevel="0" collapsed="false">
      <c r="AO1936" s="0" t="n">
        <f aca="false">+A1936</f>
        <v>0</v>
      </c>
      <c r="AP1936" s="427" t="n">
        <f aca="false">+B1936</f>
        <v>0</v>
      </c>
      <c r="AQ1936" s="248" t="n">
        <f aca="false">+D1936</f>
        <v>0</v>
      </c>
      <c r="AS1936" s="249" t="n">
        <f aca="false">+P1936</f>
        <v>0</v>
      </c>
      <c r="AT1936" s="249" t="n">
        <f aca="false">+Q1936</f>
        <v>0</v>
      </c>
    </row>
    <row r="1937" customFormat="false" ht="12.75" hidden="false" customHeight="false" outlineLevel="0" collapsed="false">
      <c r="AO1937" s="0" t="n">
        <f aca="false">+A1937</f>
        <v>0</v>
      </c>
      <c r="AP1937" s="427" t="n">
        <f aca="false">+B1937</f>
        <v>0</v>
      </c>
      <c r="AQ1937" s="248" t="n">
        <f aca="false">+D1937</f>
        <v>0</v>
      </c>
      <c r="AS1937" s="249" t="n">
        <f aca="false">+P1937</f>
        <v>0</v>
      </c>
      <c r="AT1937" s="249" t="n">
        <f aca="false">+Q1937</f>
        <v>0</v>
      </c>
    </row>
    <row r="1938" customFormat="false" ht="12.75" hidden="false" customHeight="false" outlineLevel="0" collapsed="false">
      <c r="AO1938" s="0" t="n">
        <f aca="false">+A1938</f>
        <v>0</v>
      </c>
      <c r="AP1938" s="427" t="n">
        <f aca="false">+B1938</f>
        <v>0</v>
      </c>
      <c r="AQ1938" s="248" t="n">
        <f aca="false">+D1938</f>
        <v>0</v>
      </c>
      <c r="AS1938" s="249" t="n">
        <f aca="false">+P1938</f>
        <v>0</v>
      </c>
      <c r="AT1938" s="249" t="n">
        <f aca="false">+Q1938</f>
        <v>0</v>
      </c>
    </row>
    <row r="1939" customFormat="false" ht="12.75" hidden="false" customHeight="false" outlineLevel="0" collapsed="false">
      <c r="AO1939" s="0" t="n">
        <f aca="false">+A1939</f>
        <v>0</v>
      </c>
      <c r="AP1939" s="427" t="n">
        <f aca="false">+B1939</f>
        <v>0</v>
      </c>
      <c r="AQ1939" s="248" t="n">
        <f aca="false">+D1939</f>
        <v>0</v>
      </c>
      <c r="AS1939" s="249" t="n">
        <f aca="false">+P1939</f>
        <v>0</v>
      </c>
      <c r="AT1939" s="249" t="n">
        <f aca="false">+Q1939</f>
        <v>0</v>
      </c>
    </row>
    <row r="1940" customFormat="false" ht="12.75" hidden="false" customHeight="false" outlineLevel="0" collapsed="false">
      <c r="AO1940" s="0" t="n">
        <f aca="false">+A1940</f>
        <v>0</v>
      </c>
      <c r="AP1940" s="427" t="n">
        <f aca="false">+B1940</f>
        <v>0</v>
      </c>
      <c r="AQ1940" s="248" t="n">
        <f aca="false">+D1940</f>
        <v>0</v>
      </c>
      <c r="AS1940" s="249" t="n">
        <f aca="false">+P1940</f>
        <v>0</v>
      </c>
      <c r="AT1940" s="249" t="n">
        <f aca="false">+Q1940</f>
        <v>0</v>
      </c>
    </row>
    <row r="1941" customFormat="false" ht="12.75" hidden="false" customHeight="false" outlineLevel="0" collapsed="false">
      <c r="AO1941" s="0" t="n">
        <f aca="false">+A1941</f>
        <v>0</v>
      </c>
      <c r="AP1941" s="427" t="n">
        <f aca="false">+B1941</f>
        <v>0</v>
      </c>
      <c r="AQ1941" s="248" t="n">
        <f aca="false">+D1941</f>
        <v>0</v>
      </c>
      <c r="AS1941" s="249" t="n">
        <f aca="false">+P1941</f>
        <v>0</v>
      </c>
      <c r="AT1941" s="249" t="n">
        <f aca="false">+Q1941</f>
        <v>0</v>
      </c>
    </row>
    <row r="1942" customFormat="false" ht="12.75" hidden="false" customHeight="false" outlineLevel="0" collapsed="false">
      <c r="AO1942" s="0" t="n">
        <f aca="false">+A1942</f>
        <v>0</v>
      </c>
      <c r="AP1942" s="427" t="n">
        <f aca="false">+B1942</f>
        <v>0</v>
      </c>
      <c r="AQ1942" s="248" t="n">
        <f aca="false">+D1942</f>
        <v>0</v>
      </c>
      <c r="AS1942" s="249" t="n">
        <f aca="false">+P1942</f>
        <v>0</v>
      </c>
      <c r="AT1942" s="249" t="n">
        <f aca="false">+Q1942</f>
        <v>0</v>
      </c>
    </row>
    <row r="1943" customFormat="false" ht="12.75" hidden="false" customHeight="false" outlineLevel="0" collapsed="false">
      <c r="AO1943" s="0" t="n">
        <f aca="false">+A1943</f>
        <v>0</v>
      </c>
      <c r="AP1943" s="427" t="n">
        <f aca="false">+B1943</f>
        <v>0</v>
      </c>
      <c r="AQ1943" s="248" t="n">
        <f aca="false">+D1943</f>
        <v>0</v>
      </c>
      <c r="AS1943" s="249" t="n">
        <f aca="false">+P1943</f>
        <v>0</v>
      </c>
      <c r="AT1943" s="249" t="n">
        <f aca="false">+Q1943</f>
        <v>0</v>
      </c>
    </row>
    <row r="1944" customFormat="false" ht="12.75" hidden="false" customHeight="false" outlineLevel="0" collapsed="false">
      <c r="AO1944" s="0" t="n">
        <f aca="false">+A1944</f>
        <v>0</v>
      </c>
      <c r="AP1944" s="427" t="n">
        <f aca="false">+B1944</f>
        <v>0</v>
      </c>
      <c r="AQ1944" s="248" t="n">
        <f aca="false">+D1944</f>
        <v>0</v>
      </c>
      <c r="AS1944" s="249" t="n">
        <f aca="false">+P1944</f>
        <v>0</v>
      </c>
      <c r="AT1944" s="249" t="n">
        <f aca="false">+Q1944</f>
        <v>0</v>
      </c>
    </row>
    <row r="1945" customFormat="false" ht="12.75" hidden="false" customHeight="false" outlineLevel="0" collapsed="false">
      <c r="AO1945" s="0" t="n">
        <f aca="false">+A1945</f>
        <v>0</v>
      </c>
      <c r="AP1945" s="427" t="n">
        <f aca="false">+B1945</f>
        <v>0</v>
      </c>
      <c r="AQ1945" s="248" t="n">
        <f aca="false">+D1945</f>
        <v>0</v>
      </c>
      <c r="AS1945" s="249" t="n">
        <f aca="false">+P1945</f>
        <v>0</v>
      </c>
      <c r="AT1945" s="249" t="n">
        <f aca="false">+Q1945</f>
        <v>0</v>
      </c>
    </row>
    <row r="1946" customFormat="false" ht="12.75" hidden="false" customHeight="false" outlineLevel="0" collapsed="false">
      <c r="AO1946" s="0" t="n">
        <f aca="false">+A1946</f>
        <v>0</v>
      </c>
      <c r="AP1946" s="427" t="n">
        <f aca="false">+B1946</f>
        <v>0</v>
      </c>
      <c r="AQ1946" s="248" t="n">
        <f aca="false">+D1946</f>
        <v>0</v>
      </c>
      <c r="AS1946" s="249" t="n">
        <f aca="false">+P1946</f>
        <v>0</v>
      </c>
      <c r="AT1946" s="249" t="n">
        <f aca="false">+Q1946</f>
        <v>0</v>
      </c>
    </row>
    <row r="1947" customFormat="false" ht="12.75" hidden="false" customHeight="false" outlineLevel="0" collapsed="false">
      <c r="AO1947" s="0" t="n">
        <f aca="false">+A1947</f>
        <v>0</v>
      </c>
      <c r="AP1947" s="427" t="n">
        <f aca="false">+B1947</f>
        <v>0</v>
      </c>
      <c r="AQ1947" s="248" t="n">
        <f aca="false">+D1947</f>
        <v>0</v>
      </c>
      <c r="AS1947" s="249" t="n">
        <f aca="false">+P1947</f>
        <v>0</v>
      </c>
      <c r="AT1947" s="249" t="n">
        <f aca="false">+Q1947</f>
        <v>0</v>
      </c>
    </row>
    <row r="1948" customFormat="false" ht="12.75" hidden="false" customHeight="false" outlineLevel="0" collapsed="false">
      <c r="AO1948" s="0" t="n">
        <f aca="false">+A1948</f>
        <v>0</v>
      </c>
      <c r="AP1948" s="427" t="n">
        <f aca="false">+B1948</f>
        <v>0</v>
      </c>
      <c r="AQ1948" s="248" t="n">
        <f aca="false">+D1948</f>
        <v>0</v>
      </c>
      <c r="AS1948" s="249" t="n">
        <f aca="false">+P1948</f>
        <v>0</v>
      </c>
      <c r="AT1948" s="249" t="n">
        <f aca="false">+Q1948</f>
        <v>0</v>
      </c>
    </row>
    <row r="1949" customFormat="false" ht="12.75" hidden="false" customHeight="false" outlineLevel="0" collapsed="false">
      <c r="AO1949" s="0" t="n">
        <f aca="false">+A1949</f>
        <v>0</v>
      </c>
      <c r="AP1949" s="427" t="n">
        <f aca="false">+B1949</f>
        <v>0</v>
      </c>
      <c r="AQ1949" s="248" t="n">
        <f aca="false">+D1949</f>
        <v>0</v>
      </c>
      <c r="AS1949" s="249" t="n">
        <f aca="false">+P1949</f>
        <v>0</v>
      </c>
      <c r="AT1949" s="249" t="n">
        <f aca="false">+Q1949</f>
        <v>0</v>
      </c>
    </row>
    <row r="1950" customFormat="false" ht="12.75" hidden="false" customHeight="false" outlineLevel="0" collapsed="false">
      <c r="AO1950" s="0" t="n">
        <f aca="false">+A1950</f>
        <v>0</v>
      </c>
      <c r="AP1950" s="427" t="n">
        <f aca="false">+B1950</f>
        <v>0</v>
      </c>
      <c r="AQ1950" s="248" t="n">
        <f aca="false">+D1950</f>
        <v>0</v>
      </c>
      <c r="AS1950" s="249" t="n">
        <f aca="false">+P1950</f>
        <v>0</v>
      </c>
      <c r="AT1950" s="249" t="n">
        <f aca="false">+Q1950</f>
        <v>0</v>
      </c>
    </row>
    <row r="1951" customFormat="false" ht="12.75" hidden="false" customHeight="false" outlineLevel="0" collapsed="false">
      <c r="AO1951" s="0" t="n">
        <f aca="false">+A1951</f>
        <v>0</v>
      </c>
      <c r="AP1951" s="427" t="n">
        <f aca="false">+B1951</f>
        <v>0</v>
      </c>
      <c r="AQ1951" s="248" t="n">
        <f aca="false">+D1951</f>
        <v>0</v>
      </c>
      <c r="AS1951" s="249" t="n">
        <f aca="false">+P1951</f>
        <v>0</v>
      </c>
      <c r="AT1951" s="249" t="n">
        <f aca="false">+Q1951</f>
        <v>0</v>
      </c>
    </row>
    <row r="1952" customFormat="false" ht="12.75" hidden="false" customHeight="false" outlineLevel="0" collapsed="false">
      <c r="AO1952" s="0" t="n">
        <f aca="false">+A1952</f>
        <v>0</v>
      </c>
      <c r="AP1952" s="427" t="n">
        <f aca="false">+B1952</f>
        <v>0</v>
      </c>
      <c r="AQ1952" s="248" t="n">
        <f aca="false">+D1952</f>
        <v>0</v>
      </c>
      <c r="AS1952" s="249" t="n">
        <f aca="false">+P1952</f>
        <v>0</v>
      </c>
      <c r="AT1952" s="249" t="n">
        <f aca="false">+Q1952</f>
        <v>0</v>
      </c>
    </row>
    <row r="1953" customFormat="false" ht="12.75" hidden="false" customHeight="false" outlineLevel="0" collapsed="false">
      <c r="AO1953" s="0" t="n">
        <f aca="false">+A1953</f>
        <v>0</v>
      </c>
      <c r="AP1953" s="427" t="n">
        <f aca="false">+B1953</f>
        <v>0</v>
      </c>
      <c r="AQ1953" s="248" t="n">
        <f aca="false">+D1953</f>
        <v>0</v>
      </c>
      <c r="AS1953" s="249" t="n">
        <f aca="false">+P1953</f>
        <v>0</v>
      </c>
      <c r="AT1953" s="249" t="n">
        <f aca="false">+Q1953</f>
        <v>0</v>
      </c>
    </row>
    <row r="1954" customFormat="false" ht="12.75" hidden="false" customHeight="false" outlineLevel="0" collapsed="false">
      <c r="AO1954" s="0" t="n">
        <f aca="false">+A1954</f>
        <v>0</v>
      </c>
      <c r="AP1954" s="427" t="n">
        <f aca="false">+B1954</f>
        <v>0</v>
      </c>
      <c r="AQ1954" s="248" t="n">
        <f aca="false">+D1954</f>
        <v>0</v>
      </c>
      <c r="AS1954" s="249" t="n">
        <f aca="false">+P1954</f>
        <v>0</v>
      </c>
      <c r="AT1954" s="249" t="n">
        <f aca="false">+Q1954</f>
        <v>0</v>
      </c>
    </row>
    <row r="1955" customFormat="false" ht="12.75" hidden="false" customHeight="false" outlineLevel="0" collapsed="false">
      <c r="AO1955" s="0" t="n">
        <f aca="false">+A1955</f>
        <v>0</v>
      </c>
      <c r="AP1955" s="427" t="n">
        <f aca="false">+B1955</f>
        <v>0</v>
      </c>
      <c r="AQ1955" s="248" t="n">
        <f aca="false">+D1955</f>
        <v>0</v>
      </c>
      <c r="AS1955" s="249" t="n">
        <f aca="false">+P1955</f>
        <v>0</v>
      </c>
      <c r="AT1955" s="249" t="n">
        <f aca="false">+Q1955</f>
        <v>0</v>
      </c>
    </row>
    <row r="1956" customFormat="false" ht="12.75" hidden="false" customHeight="false" outlineLevel="0" collapsed="false">
      <c r="AO1956" s="0" t="n">
        <f aca="false">+A1956</f>
        <v>0</v>
      </c>
      <c r="AP1956" s="427" t="n">
        <f aca="false">+B1956</f>
        <v>0</v>
      </c>
      <c r="AQ1956" s="248" t="n">
        <f aca="false">+D1956</f>
        <v>0</v>
      </c>
      <c r="AS1956" s="249" t="n">
        <f aca="false">+P1956</f>
        <v>0</v>
      </c>
      <c r="AT1956" s="249" t="n">
        <f aca="false">+Q1956</f>
        <v>0</v>
      </c>
    </row>
    <row r="1957" customFormat="false" ht="12.75" hidden="false" customHeight="false" outlineLevel="0" collapsed="false">
      <c r="AO1957" s="0" t="n">
        <f aca="false">+A1957</f>
        <v>0</v>
      </c>
      <c r="AP1957" s="427" t="n">
        <f aca="false">+B1957</f>
        <v>0</v>
      </c>
      <c r="AQ1957" s="248" t="n">
        <f aca="false">+D1957</f>
        <v>0</v>
      </c>
      <c r="AS1957" s="249" t="n">
        <f aca="false">+P1957</f>
        <v>0</v>
      </c>
      <c r="AT1957" s="249" t="n">
        <f aca="false">+Q1957</f>
        <v>0</v>
      </c>
    </row>
    <row r="1958" customFormat="false" ht="12.75" hidden="false" customHeight="false" outlineLevel="0" collapsed="false">
      <c r="AO1958" s="0" t="n">
        <f aca="false">+A1958</f>
        <v>0</v>
      </c>
      <c r="AP1958" s="427" t="n">
        <f aca="false">+B1958</f>
        <v>0</v>
      </c>
      <c r="AQ1958" s="248" t="n">
        <f aca="false">+D1958</f>
        <v>0</v>
      </c>
      <c r="AS1958" s="249" t="n">
        <f aca="false">+P1958</f>
        <v>0</v>
      </c>
      <c r="AT1958" s="249" t="n">
        <f aca="false">+Q1958</f>
        <v>0</v>
      </c>
    </row>
    <row r="1959" customFormat="false" ht="12.75" hidden="false" customHeight="false" outlineLevel="0" collapsed="false">
      <c r="AO1959" s="0" t="n">
        <f aca="false">+A1959</f>
        <v>0</v>
      </c>
      <c r="AP1959" s="427" t="n">
        <f aca="false">+B1959</f>
        <v>0</v>
      </c>
      <c r="AQ1959" s="248" t="n">
        <f aca="false">+D1959</f>
        <v>0</v>
      </c>
      <c r="AS1959" s="249" t="n">
        <f aca="false">+P1959</f>
        <v>0</v>
      </c>
      <c r="AT1959" s="249" t="n">
        <f aca="false">+Q1959</f>
        <v>0</v>
      </c>
    </row>
    <row r="1960" customFormat="false" ht="12.75" hidden="false" customHeight="false" outlineLevel="0" collapsed="false">
      <c r="AO1960" s="0" t="n">
        <f aca="false">+A1960</f>
        <v>0</v>
      </c>
      <c r="AP1960" s="427" t="n">
        <f aca="false">+B1960</f>
        <v>0</v>
      </c>
      <c r="AQ1960" s="248" t="n">
        <f aca="false">+D1960</f>
        <v>0</v>
      </c>
      <c r="AS1960" s="249" t="n">
        <f aca="false">+P1960</f>
        <v>0</v>
      </c>
      <c r="AT1960" s="249" t="n">
        <f aca="false">+Q1960</f>
        <v>0</v>
      </c>
    </row>
    <row r="1961" customFormat="false" ht="12.75" hidden="false" customHeight="false" outlineLevel="0" collapsed="false">
      <c r="AO1961" s="0" t="n">
        <f aca="false">+A1961</f>
        <v>0</v>
      </c>
      <c r="AP1961" s="427" t="n">
        <f aca="false">+B1961</f>
        <v>0</v>
      </c>
      <c r="AQ1961" s="248" t="n">
        <f aca="false">+D1961</f>
        <v>0</v>
      </c>
      <c r="AS1961" s="249" t="n">
        <f aca="false">+P1961</f>
        <v>0</v>
      </c>
      <c r="AT1961" s="249" t="n">
        <f aca="false">+Q1961</f>
        <v>0</v>
      </c>
    </row>
    <row r="1962" customFormat="false" ht="12.75" hidden="false" customHeight="false" outlineLevel="0" collapsed="false">
      <c r="AO1962" s="0" t="n">
        <f aca="false">+A1962</f>
        <v>0</v>
      </c>
      <c r="AP1962" s="427" t="n">
        <f aca="false">+B1962</f>
        <v>0</v>
      </c>
      <c r="AQ1962" s="248" t="n">
        <f aca="false">+D1962</f>
        <v>0</v>
      </c>
      <c r="AS1962" s="249" t="n">
        <f aca="false">+P1962</f>
        <v>0</v>
      </c>
      <c r="AT1962" s="249" t="n">
        <f aca="false">+Q1962</f>
        <v>0</v>
      </c>
    </row>
    <row r="1963" customFormat="false" ht="12.75" hidden="false" customHeight="false" outlineLevel="0" collapsed="false">
      <c r="AO1963" s="0" t="n">
        <f aca="false">+A1963</f>
        <v>0</v>
      </c>
      <c r="AP1963" s="427" t="n">
        <f aca="false">+B1963</f>
        <v>0</v>
      </c>
      <c r="AQ1963" s="248" t="n">
        <f aca="false">+D1963</f>
        <v>0</v>
      </c>
      <c r="AS1963" s="249" t="n">
        <f aca="false">+P1963</f>
        <v>0</v>
      </c>
      <c r="AT1963" s="249" t="n">
        <f aca="false">+Q1963</f>
        <v>0</v>
      </c>
    </row>
    <row r="1964" customFormat="false" ht="12.75" hidden="false" customHeight="false" outlineLevel="0" collapsed="false">
      <c r="AO1964" s="0" t="n">
        <f aca="false">+A1964</f>
        <v>0</v>
      </c>
      <c r="AP1964" s="427" t="n">
        <f aca="false">+B1964</f>
        <v>0</v>
      </c>
      <c r="AQ1964" s="248" t="n">
        <f aca="false">+D1964</f>
        <v>0</v>
      </c>
      <c r="AS1964" s="249" t="n">
        <f aca="false">+P1964</f>
        <v>0</v>
      </c>
      <c r="AT1964" s="249" t="n">
        <f aca="false">+Q1964</f>
        <v>0</v>
      </c>
    </row>
    <row r="1965" customFormat="false" ht="12.75" hidden="false" customHeight="false" outlineLevel="0" collapsed="false">
      <c r="AO1965" s="0" t="n">
        <f aca="false">+A1965</f>
        <v>0</v>
      </c>
      <c r="AP1965" s="427" t="n">
        <f aca="false">+B1965</f>
        <v>0</v>
      </c>
      <c r="AQ1965" s="248" t="n">
        <f aca="false">+D1965</f>
        <v>0</v>
      </c>
      <c r="AS1965" s="249" t="n">
        <f aca="false">+P1965</f>
        <v>0</v>
      </c>
      <c r="AT1965" s="249" t="n">
        <f aca="false">+Q1965</f>
        <v>0</v>
      </c>
    </row>
    <row r="1966" customFormat="false" ht="12.75" hidden="false" customHeight="false" outlineLevel="0" collapsed="false">
      <c r="AO1966" s="0" t="n">
        <f aca="false">+A1966</f>
        <v>0</v>
      </c>
      <c r="AP1966" s="427" t="n">
        <f aca="false">+B1966</f>
        <v>0</v>
      </c>
      <c r="AQ1966" s="248" t="n">
        <f aca="false">+D1966</f>
        <v>0</v>
      </c>
      <c r="AS1966" s="249" t="n">
        <f aca="false">+P1966</f>
        <v>0</v>
      </c>
      <c r="AT1966" s="249" t="n">
        <f aca="false">+Q1966</f>
        <v>0</v>
      </c>
    </row>
    <row r="1967" customFormat="false" ht="12.75" hidden="false" customHeight="false" outlineLevel="0" collapsed="false">
      <c r="AO1967" s="0" t="n">
        <f aca="false">+A1967</f>
        <v>0</v>
      </c>
      <c r="AP1967" s="427" t="n">
        <f aca="false">+B1967</f>
        <v>0</v>
      </c>
      <c r="AQ1967" s="248" t="n">
        <f aca="false">+D1967</f>
        <v>0</v>
      </c>
      <c r="AS1967" s="249" t="n">
        <f aca="false">+P1967</f>
        <v>0</v>
      </c>
      <c r="AT1967" s="249" t="n">
        <f aca="false">+Q1967</f>
        <v>0</v>
      </c>
    </row>
    <row r="1968" customFormat="false" ht="12.75" hidden="false" customHeight="false" outlineLevel="0" collapsed="false">
      <c r="AO1968" s="0" t="n">
        <f aca="false">+A1968</f>
        <v>0</v>
      </c>
      <c r="AP1968" s="427" t="n">
        <f aca="false">+B1968</f>
        <v>0</v>
      </c>
      <c r="AQ1968" s="248" t="n">
        <f aca="false">+D1968</f>
        <v>0</v>
      </c>
      <c r="AS1968" s="249" t="n">
        <f aca="false">+P1968</f>
        <v>0</v>
      </c>
      <c r="AT1968" s="249" t="n">
        <f aca="false">+Q1968</f>
        <v>0</v>
      </c>
    </row>
    <row r="1969" customFormat="false" ht="12.75" hidden="false" customHeight="false" outlineLevel="0" collapsed="false">
      <c r="AO1969" s="0" t="n">
        <f aca="false">+A1969</f>
        <v>0</v>
      </c>
      <c r="AP1969" s="427" t="n">
        <f aca="false">+B1969</f>
        <v>0</v>
      </c>
      <c r="AQ1969" s="248" t="n">
        <f aca="false">+D1969</f>
        <v>0</v>
      </c>
      <c r="AS1969" s="249" t="n">
        <f aca="false">+P1969</f>
        <v>0</v>
      </c>
      <c r="AT1969" s="249" t="n">
        <f aca="false">+Q1969</f>
        <v>0</v>
      </c>
    </row>
    <row r="1970" customFormat="false" ht="12.75" hidden="false" customHeight="false" outlineLevel="0" collapsed="false">
      <c r="AO1970" s="0" t="n">
        <f aca="false">+A1970</f>
        <v>0</v>
      </c>
      <c r="AP1970" s="427" t="n">
        <f aca="false">+B1970</f>
        <v>0</v>
      </c>
      <c r="AQ1970" s="248" t="n">
        <f aca="false">+D1970</f>
        <v>0</v>
      </c>
      <c r="AS1970" s="249" t="n">
        <f aca="false">+P1970</f>
        <v>0</v>
      </c>
      <c r="AT1970" s="249" t="n">
        <f aca="false">+Q1970</f>
        <v>0</v>
      </c>
    </row>
    <row r="1971" customFormat="false" ht="12.75" hidden="false" customHeight="false" outlineLevel="0" collapsed="false">
      <c r="AO1971" s="0" t="n">
        <f aca="false">+A1971</f>
        <v>0</v>
      </c>
      <c r="AP1971" s="427" t="n">
        <f aca="false">+B1971</f>
        <v>0</v>
      </c>
      <c r="AQ1971" s="248" t="n">
        <f aca="false">+D1971</f>
        <v>0</v>
      </c>
      <c r="AS1971" s="249" t="n">
        <f aca="false">+P1971</f>
        <v>0</v>
      </c>
      <c r="AT1971" s="249" t="n">
        <f aca="false">+Q1971</f>
        <v>0</v>
      </c>
    </row>
    <row r="1972" customFormat="false" ht="12.75" hidden="false" customHeight="false" outlineLevel="0" collapsed="false">
      <c r="AO1972" s="0" t="n">
        <f aca="false">+A1972</f>
        <v>0</v>
      </c>
      <c r="AP1972" s="427" t="n">
        <f aca="false">+B1972</f>
        <v>0</v>
      </c>
      <c r="AQ1972" s="248" t="n">
        <f aca="false">+D1972</f>
        <v>0</v>
      </c>
      <c r="AS1972" s="249" t="n">
        <f aca="false">+P1972</f>
        <v>0</v>
      </c>
      <c r="AT1972" s="249" t="n">
        <f aca="false">+Q1972</f>
        <v>0</v>
      </c>
    </row>
    <row r="1973" customFormat="false" ht="12.75" hidden="false" customHeight="false" outlineLevel="0" collapsed="false">
      <c r="AO1973" s="0" t="n">
        <f aca="false">+A1973</f>
        <v>0</v>
      </c>
      <c r="AP1973" s="427" t="n">
        <f aca="false">+B1973</f>
        <v>0</v>
      </c>
      <c r="AQ1973" s="248" t="n">
        <f aca="false">+D1973</f>
        <v>0</v>
      </c>
      <c r="AS1973" s="249" t="n">
        <f aca="false">+P1973</f>
        <v>0</v>
      </c>
      <c r="AT1973" s="249" t="n">
        <f aca="false">+Q1973</f>
        <v>0</v>
      </c>
    </row>
    <row r="1974" customFormat="false" ht="12.75" hidden="false" customHeight="false" outlineLevel="0" collapsed="false">
      <c r="AO1974" s="0" t="n">
        <f aca="false">+A1974</f>
        <v>0</v>
      </c>
      <c r="AP1974" s="427" t="n">
        <f aca="false">+B1974</f>
        <v>0</v>
      </c>
      <c r="AQ1974" s="248" t="n">
        <f aca="false">+D1974</f>
        <v>0</v>
      </c>
      <c r="AS1974" s="249" t="n">
        <f aca="false">+P1974</f>
        <v>0</v>
      </c>
      <c r="AT1974" s="249" t="n">
        <f aca="false">+Q1974</f>
        <v>0</v>
      </c>
    </row>
    <row r="1975" customFormat="false" ht="12.75" hidden="false" customHeight="false" outlineLevel="0" collapsed="false">
      <c r="AO1975" s="0" t="n">
        <f aca="false">+A1975</f>
        <v>0</v>
      </c>
      <c r="AP1975" s="427" t="n">
        <f aca="false">+B1975</f>
        <v>0</v>
      </c>
      <c r="AQ1975" s="248" t="n">
        <f aca="false">+D1975</f>
        <v>0</v>
      </c>
      <c r="AS1975" s="249" t="n">
        <f aca="false">+P1975</f>
        <v>0</v>
      </c>
      <c r="AT1975" s="249" t="n">
        <f aca="false">+Q1975</f>
        <v>0</v>
      </c>
    </row>
    <row r="1976" customFormat="false" ht="12.75" hidden="false" customHeight="false" outlineLevel="0" collapsed="false">
      <c r="AO1976" s="0" t="n">
        <f aca="false">+A1976</f>
        <v>0</v>
      </c>
      <c r="AP1976" s="427" t="n">
        <f aca="false">+B1976</f>
        <v>0</v>
      </c>
      <c r="AQ1976" s="248" t="n">
        <f aca="false">+D1976</f>
        <v>0</v>
      </c>
      <c r="AS1976" s="249" t="n">
        <f aca="false">+P1976</f>
        <v>0</v>
      </c>
      <c r="AT1976" s="249" t="n">
        <f aca="false">+Q1976</f>
        <v>0</v>
      </c>
    </row>
    <row r="1977" customFormat="false" ht="12.75" hidden="false" customHeight="false" outlineLevel="0" collapsed="false">
      <c r="AO1977" s="0" t="n">
        <f aca="false">+A1977</f>
        <v>0</v>
      </c>
      <c r="AP1977" s="427" t="n">
        <f aca="false">+B1977</f>
        <v>0</v>
      </c>
      <c r="AQ1977" s="248" t="n">
        <f aca="false">+D1977</f>
        <v>0</v>
      </c>
      <c r="AS1977" s="249" t="n">
        <f aca="false">+P1977</f>
        <v>0</v>
      </c>
      <c r="AT1977" s="249" t="n">
        <f aca="false">+Q1977</f>
        <v>0</v>
      </c>
    </row>
    <row r="1978" customFormat="false" ht="12.75" hidden="false" customHeight="false" outlineLevel="0" collapsed="false">
      <c r="AO1978" s="0" t="n">
        <f aca="false">+A1978</f>
        <v>0</v>
      </c>
      <c r="AP1978" s="427" t="n">
        <f aca="false">+B1978</f>
        <v>0</v>
      </c>
      <c r="AQ1978" s="248" t="n">
        <f aca="false">+D1978</f>
        <v>0</v>
      </c>
      <c r="AS1978" s="249" t="n">
        <f aca="false">+P1978</f>
        <v>0</v>
      </c>
      <c r="AT1978" s="249" t="n">
        <f aca="false">+Q1978</f>
        <v>0</v>
      </c>
    </row>
    <row r="1979" customFormat="false" ht="12.75" hidden="false" customHeight="false" outlineLevel="0" collapsed="false">
      <c r="AO1979" s="0" t="n">
        <f aca="false">+A1979</f>
        <v>0</v>
      </c>
      <c r="AP1979" s="427" t="n">
        <f aca="false">+B1979</f>
        <v>0</v>
      </c>
      <c r="AQ1979" s="248" t="n">
        <f aca="false">+D1979</f>
        <v>0</v>
      </c>
      <c r="AS1979" s="249" t="n">
        <f aca="false">+P1979</f>
        <v>0</v>
      </c>
      <c r="AT1979" s="249" t="n">
        <f aca="false">+Q1979</f>
        <v>0</v>
      </c>
    </row>
    <row r="1980" customFormat="false" ht="12.75" hidden="false" customHeight="false" outlineLevel="0" collapsed="false">
      <c r="AO1980" s="0" t="n">
        <f aca="false">+A1980</f>
        <v>0</v>
      </c>
      <c r="AP1980" s="427" t="n">
        <f aca="false">+B1980</f>
        <v>0</v>
      </c>
      <c r="AQ1980" s="248" t="n">
        <f aca="false">+D1980</f>
        <v>0</v>
      </c>
      <c r="AS1980" s="249" t="n">
        <f aca="false">+P1980</f>
        <v>0</v>
      </c>
      <c r="AT1980" s="249" t="n">
        <f aca="false">+Q1980</f>
        <v>0</v>
      </c>
    </row>
    <row r="1981" customFormat="false" ht="12.75" hidden="false" customHeight="false" outlineLevel="0" collapsed="false">
      <c r="AO1981" s="0" t="n">
        <f aca="false">+A1981</f>
        <v>0</v>
      </c>
      <c r="AP1981" s="427" t="n">
        <f aca="false">+B1981</f>
        <v>0</v>
      </c>
      <c r="AQ1981" s="248" t="n">
        <f aca="false">+D1981</f>
        <v>0</v>
      </c>
      <c r="AS1981" s="249" t="n">
        <f aca="false">+P1981</f>
        <v>0</v>
      </c>
      <c r="AT1981" s="249" t="n">
        <f aca="false">+Q1981</f>
        <v>0</v>
      </c>
    </row>
    <row r="1982" customFormat="false" ht="12.75" hidden="false" customHeight="false" outlineLevel="0" collapsed="false">
      <c r="AO1982" s="0" t="n">
        <f aca="false">+A1982</f>
        <v>0</v>
      </c>
      <c r="AP1982" s="427" t="n">
        <f aca="false">+B1982</f>
        <v>0</v>
      </c>
      <c r="AQ1982" s="248" t="n">
        <f aca="false">+D1982</f>
        <v>0</v>
      </c>
      <c r="AS1982" s="249" t="n">
        <f aca="false">+P1982</f>
        <v>0</v>
      </c>
      <c r="AT1982" s="249" t="n">
        <f aca="false">+Q1982</f>
        <v>0</v>
      </c>
    </row>
    <row r="1983" customFormat="false" ht="12.75" hidden="false" customHeight="false" outlineLevel="0" collapsed="false">
      <c r="AO1983" s="0" t="n">
        <f aca="false">+A1983</f>
        <v>0</v>
      </c>
      <c r="AP1983" s="427" t="n">
        <f aca="false">+B1983</f>
        <v>0</v>
      </c>
      <c r="AQ1983" s="248" t="n">
        <f aca="false">+D1983</f>
        <v>0</v>
      </c>
      <c r="AS1983" s="249" t="n">
        <f aca="false">+P1983</f>
        <v>0</v>
      </c>
      <c r="AT1983" s="249" t="n">
        <f aca="false">+Q1983</f>
        <v>0</v>
      </c>
    </row>
    <row r="1984" customFormat="false" ht="12.75" hidden="false" customHeight="false" outlineLevel="0" collapsed="false">
      <c r="AO1984" s="0" t="n">
        <f aca="false">+A1984</f>
        <v>0</v>
      </c>
      <c r="AP1984" s="427" t="n">
        <f aca="false">+B1984</f>
        <v>0</v>
      </c>
      <c r="AQ1984" s="248" t="n">
        <f aca="false">+D1984</f>
        <v>0</v>
      </c>
      <c r="AS1984" s="249" t="n">
        <f aca="false">+P1984</f>
        <v>0</v>
      </c>
      <c r="AT1984" s="249" t="n">
        <f aca="false">+Q1984</f>
        <v>0</v>
      </c>
    </row>
    <row r="1985" customFormat="false" ht="12.75" hidden="false" customHeight="false" outlineLevel="0" collapsed="false">
      <c r="AO1985" s="0" t="n">
        <f aca="false">+A1985</f>
        <v>0</v>
      </c>
      <c r="AP1985" s="427" t="n">
        <f aca="false">+B1985</f>
        <v>0</v>
      </c>
      <c r="AQ1985" s="248" t="n">
        <f aca="false">+D1985</f>
        <v>0</v>
      </c>
      <c r="AS1985" s="249" t="n">
        <f aca="false">+P1985</f>
        <v>0</v>
      </c>
      <c r="AT1985" s="249" t="n">
        <f aca="false">+Q1985</f>
        <v>0</v>
      </c>
    </row>
    <row r="1986" customFormat="false" ht="12.75" hidden="false" customHeight="false" outlineLevel="0" collapsed="false">
      <c r="AO1986" s="0" t="n">
        <f aca="false">+A1986</f>
        <v>0</v>
      </c>
      <c r="AP1986" s="427" t="n">
        <f aca="false">+B1986</f>
        <v>0</v>
      </c>
      <c r="AQ1986" s="248" t="n">
        <f aca="false">+D1986</f>
        <v>0</v>
      </c>
      <c r="AS1986" s="249" t="n">
        <f aca="false">+P1986</f>
        <v>0</v>
      </c>
      <c r="AT1986" s="249" t="n">
        <f aca="false">+Q1986</f>
        <v>0</v>
      </c>
    </row>
    <row r="1987" customFormat="false" ht="12.75" hidden="false" customHeight="false" outlineLevel="0" collapsed="false">
      <c r="AO1987" s="0" t="n">
        <f aca="false">+A1987</f>
        <v>0</v>
      </c>
      <c r="AP1987" s="427" t="n">
        <f aca="false">+B1987</f>
        <v>0</v>
      </c>
      <c r="AQ1987" s="248" t="n">
        <f aca="false">+D1987</f>
        <v>0</v>
      </c>
      <c r="AS1987" s="249" t="n">
        <f aca="false">+P1987</f>
        <v>0</v>
      </c>
      <c r="AT1987" s="249" t="n">
        <f aca="false">+Q1987</f>
        <v>0</v>
      </c>
    </row>
    <row r="1988" customFormat="false" ht="12.75" hidden="false" customHeight="false" outlineLevel="0" collapsed="false">
      <c r="AO1988" s="0" t="n">
        <f aca="false">+A1988</f>
        <v>0</v>
      </c>
      <c r="AP1988" s="427" t="n">
        <f aca="false">+B1988</f>
        <v>0</v>
      </c>
      <c r="AQ1988" s="248" t="n">
        <f aca="false">+D1988</f>
        <v>0</v>
      </c>
      <c r="AS1988" s="249" t="n">
        <f aca="false">+P1988</f>
        <v>0</v>
      </c>
      <c r="AT1988" s="249" t="n">
        <f aca="false">+Q1988</f>
        <v>0</v>
      </c>
    </row>
    <row r="1989" customFormat="false" ht="12.75" hidden="false" customHeight="false" outlineLevel="0" collapsed="false">
      <c r="AO1989" s="0" t="n">
        <f aca="false">+A1989</f>
        <v>0</v>
      </c>
      <c r="AP1989" s="427" t="n">
        <f aca="false">+B1989</f>
        <v>0</v>
      </c>
      <c r="AQ1989" s="248" t="n">
        <f aca="false">+D1989</f>
        <v>0</v>
      </c>
      <c r="AS1989" s="249" t="n">
        <f aca="false">+P1989</f>
        <v>0</v>
      </c>
      <c r="AT1989" s="249" t="n">
        <f aca="false">+Q1989</f>
        <v>0</v>
      </c>
    </row>
    <row r="1990" customFormat="false" ht="12.75" hidden="false" customHeight="false" outlineLevel="0" collapsed="false">
      <c r="AO1990" s="0" t="n">
        <f aca="false">+A1990</f>
        <v>0</v>
      </c>
      <c r="AP1990" s="427" t="n">
        <f aca="false">+B1990</f>
        <v>0</v>
      </c>
      <c r="AQ1990" s="248" t="n">
        <f aca="false">+D1990</f>
        <v>0</v>
      </c>
      <c r="AS1990" s="249" t="n">
        <f aca="false">+P1990</f>
        <v>0</v>
      </c>
      <c r="AT1990" s="249" t="n">
        <f aca="false">+Q1990</f>
        <v>0</v>
      </c>
    </row>
    <row r="1991" customFormat="false" ht="12.75" hidden="false" customHeight="false" outlineLevel="0" collapsed="false">
      <c r="AO1991" s="0" t="n">
        <f aca="false">+A1991</f>
        <v>0</v>
      </c>
      <c r="AP1991" s="427" t="n">
        <f aca="false">+B1991</f>
        <v>0</v>
      </c>
      <c r="AQ1991" s="248" t="n">
        <f aca="false">+D1991</f>
        <v>0</v>
      </c>
      <c r="AS1991" s="249" t="n">
        <f aca="false">+P1991</f>
        <v>0</v>
      </c>
      <c r="AT1991" s="249" t="n">
        <f aca="false">+Q1991</f>
        <v>0</v>
      </c>
    </row>
    <row r="1992" customFormat="false" ht="12.75" hidden="false" customHeight="false" outlineLevel="0" collapsed="false">
      <c r="AO1992" s="0" t="n">
        <f aca="false">+A1992</f>
        <v>0</v>
      </c>
      <c r="AP1992" s="427" t="n">
        <f aca="false">+B1992</f>
        <v>0</v>
      </c>
      <c r="AQ1992" s="248" t="n">
        <f aca="false">+D1992</f>
        <v>0</v>
      </c>
      <c r="AS1992" s="249" t="n">
        <f aca="false">+P1992</f>
        <v>0</v>
      </c>
      <c r="AT1992" s="249" t="n">
        <f aca="false">+Q1992</f>
        <v>0</v>
      </c>
    </row>
    <row r="1993" customFormat="false" ht="12.75" hidden="false" customHeight="false" outlineLevel="0" collapsed="false">
      <c r="AO1993" s="0" t="n">
        <f aca="false">+A1993</f>
        <v>0</v>
      </c>
      <c r="AP1993" s="427" t="n">
        <f aca="false">+B1993</f>
        <v>0</v>
      </c>
      <c r="AQ1993" s="248" t="n">
        <f aca="false">+D1993</f>
        <v>0</v>
      </c>
      <c r="AS1993" s="249" t="n">
        <f aca="false">+P1993</f>
        <v>0</v>
      </c>
      <c r="AT1993" s="249" t="n">
        <f aca="false">+Q1993</f>
        <v>0</v>
      </c>
    </row>
    <row r="1994" customFormat="false" ht="12.75" hidden="false" customHeight="false" outlineLevel="0" collapsed="false">
      <c r="AO1994" s="0" t="n">
        <f aca="false">+A1994</f>
        <v>0</v>
      </c>
      <c r="AP1994" s="427" t="n">
        <f aca="false">+B1994</f>
        <v>0</v>
      </c>
      <c r="AQ1994" s="248" t="n">
        <f aca="false">+D1994</f>
        <v>0</v>
      </c>
      <c r="AS1994" s="249" t="n">
        <f aca="false">+P1994</f>
        <v>0</v>
      </c>
      <c r="AT1994" s="249" t="n">
        <f aca="false">+Q1994</f>
        <v>0</v>
      </c>
    </row>
    <row r="1995" customFormat="false" ht="12.75" hidden="false" customHeight="false" outlineLevel="0" collapsed="false">
      <c r="AO1995" s="0" t="n">
        <f aca="false">+A1995</f>
        <v>0</v>
      </c>
      <c r="AP1995" s="427" t="n">
        <f aca="false">+B1995</f>
        <v>0</v>
      </c>
      <c r="AQ1995" s="248" t="n">
        <f aca="false">+D1995</f>
        <v>0</v>
      </c>
      <c r="AS1995" s="249" t="n">
        <f aca="false">+P1995</f>
        <v>0</v>
      </c>
      <c r="AT1995" s="249" t="n">
        <f aca="false">+Q1995</f>
        <v>0</v>
      </c>
    </row>
    <row r="1996" customFormat="false" ht="12.75" hidden="false" customHeight="false" outlineLevel="0" collapsed="false">
      <c r="AO1996" s="0" t="n">
        <f aca="false">+A1996</f>
        <v>0</v>
      </c>
      <c r="AP1996" s="427" t="n">
        <f aca="false">+B1996</f>
        <v>0</v>
      </c>
      <c r="AQ1996" s="248" t="n">
        <f aca="false">+D1996</f>
        <v>0</v>
      </c>
      <c r="AS1996" s="249" t="n">
        <f aca="false">+P1996</f>
        <v>0</v>
      </c>
      <c r="AT1996" s="249" t="n">
        <f aca="false">+Q1996</f>
        <v>0</v>
      </c>
    </row>
    <row r="1997" customFormat="false" ht="12.75" hidden="false" customHeight="false" outlineLevel="0" collapsed="false">
      <c r="AO1997" s="0" t="n">
        <f aca="false">+A1997</f>
        <v>0</v>
      </c>
      <c r="AP1997" s="427" t="n">
        <f aca="false">+B1997</f>
        <v>0</v>
      </c>
      <c r="AQ1997" s="248" t="n">
        <f aca="false">+D1997</f>
        <v>0</v>
      </c>
      <c r="AS1997" s="249" t="n">
        <f aca="false">+P1997</f>
        <v>0</v>
      </c>
      <c r="AT1997" s="249" t="n">
        <f aca="false">+Q1997</f>
        <v>0</v>
      </c>
    </row>
    <row r="1998" customFormat="false" ht="12.75" hidden="false" customHeight="false" outlineLevel="0" collapsed="false">
      <c r="AO1998" s="0" t="n">
        <f aca="false">+A1998</f>
        <v>0</v>
      </c>
      <c r="AP1998" s="427" t="n">
        <f aca="false">+B1998</f>
        <v>0</v>
      </c>
      <c r="AQ1998" s="248" t="n">
        <f aca="false">+D1998</f>
        <v>0</v>
      </c>
      <c r="AS1998" s="249" t="n">
        <f aca="false">+P1998</f>
        <v>0</v>
      </c>
      <c r="AT1998" s="249" t="n">
        <f aca="false">+Q1998</f>
        <v>0</v>
      </c>
    </row>
    <row r="1999" customFormat="false" ht="12.75" hidden="false" customHeight="false" outlineLevel="0" collapsed="false">
      <c r="AO1999" s="0" t="n">
        <f aca="false">+A1999</f>
        <v>0</v>
      </c>
      <c r="AP1999" s="427" t="n">
        <f aca="false">+B1999</f>
        <v>0</v>
      </c>
      <c r="AQ1999" s="248" t="n">
        <f aca="false">+D1999</f>
        <v>0</v>
      </c>
      <c r="AS1999" s="249" t="n">
        <f aca="false">+P1999</f>
        <v>0</v>
      </c>
      <c r="AT1999" s="249" t="n">
        <f aca="false">+Q1999</f>
        <v>0</v>
      </c>
    </row>
    <row r="2000" customFormat="false" ht="12.75" hidden="false" customHeight="false" outlineLevel="0" collapsed="false">
      <c r="AO2000" s="0" t="n">
        <f aca="false">+A2000</f>
        <v>0</v>
      </c>
      <c r="AP2000" s="427" t="n">
        <f aca="false">+B2000</f>
        <v>0</v>
      </c>
      <c r="AQ2000" s="248" t="n">
        <f aca="false">+D2000</f>
        <v>0</v>
      </c>
      <c r="AS2000" s="249" t="n">
        <f aca="false">+P2000</f>
        <v>0</v>
      </c>
      <c r="AT2000" s="249" t="n">
        <f aca="false">+Q2000</f>
        <v>0</v>
      </c>
    </row>
    <row r="2001" customFormat="false" ht="12.75" hidden="false" customHeight="false" outlineLevel="0" collapsed="false">
      <c r="AO2001" s="0" t="n">
        <f aca="false">+A2001</f>
        <v>0</v>
      </c>
      <c r="AP2001" s="427" t="n">
        <f aca="false">+B2001</f>
        <v>0</v>
      </c>
      <c r="AQ2001" s="248" t="n">
        <f aca="false">+D2001</f>
        <v>0</v>
      </c>
      <c r="AS2001" s="249" t="n">
        <f aca="false">+P2001</f>
        <v>0</v>
      </c>
      <c r="AT2001" s="249" t="n">
        <f aca="false">+Q2001</f>
        <v>0</v>
      </c>
    </row>
    <row r="2002" customFormat="false" ht="12.75" hidden="false" customHeight="false" outlineLevel="0" collapsed="false">
      <c r="AO2002" s="0" t="n">
        <f aca="false">+A2002</f>
        <v>0</v>
      </c>
      <c r="AP2002" s="427" t="n">
        <f aca="false">+B2002</f>
        <v>0</v>
      </c>
      <c r="AQ2002" s="248" t="n">
        <f aca="false">+D2002</f>
        <v>0</v>
      </c>
      <c r="AS2002" s="249" t="n">
        <f aca="false">+P2002</f>
        <v>0</v>
      </c>
      <c r="AT2002" s="249" t="n">
        <f aca="false">+Q2002</f>
        <v>0</v>
      </c>
    </row>
    <row r="2003" customFormat="false" ht="12.75" hidden="false" customHeight="false" outlineLevel="0" collapsed="false">
      <c r="AO2003" s="0" t="n">
        <f aca="false">+A2003</f>
        <v>0</v>
      </c>
      <c r="AP2003" s="427" t="n">
        <f aca="false">+B2003</f>
        <v>0</v>
      </c>
      <c r="AQ2003" s="248" t="n">
        <f aca="false">+D2003</f>
        <v>0</v>
      </c>
      <c r="AS2003" s="249" t="n">
        <f aca="false">+P2003</f>
        <v>0</v>
      </c>
      <c r="AT2003" s="249" t="n">
        <f aca="false">+Q2003</f>
        <v>0</v>
      </c>
    </row>
    <row r="2004" customFormat="false" ht="12.75" hidden="false" customHeight="false" outlineLevel="0" collapsed="false">
      <c r="AO2004" s="0" t="n">
        <f aca="false">+A2004</f>
        <v>0</v>
      </c>
      <c r="AP2004" s="427" t="n">
        <f aca="false">+B2004</f>
        <v>0</v>
      </c>
      <c r="AQ2004" s="248" t="n">
        <f aca="false">+D2004</f>
        <v>0</v>
      </c>
      <c r="AS2004" s="249" t="n">
        <f aca="false">+P2004</f>
        <v>0</v>
      </c>
      <c r="AT2004" s="249" t="n">
        <f aca="false">+Q2004</f>
        <v>0</v>
      </c>
    </row>
    <row r="2005" customFormat="false" ht="12.75" hidden="false" customHeight="false" outlineLevel="0" collapsed="false">
      <c r="AO2005" s="0" t="n">
        <f aca="false">+A2005</f>
        <v>0</v>
      </c>
      <c r="AP2005" s="427" t="n">
        <f aca="false">+B2005</f>
        <v>0</v>
      </c>
      <c r="AQ2005" s="248" t="n">
        <f aca="false">+D2005</f>
        <v>0</v>
      </c>
      <c r="AS2005" s="249" t="n">
        <f aca="false">+P2005</f>
        <v>0</v>
      </c>
      <c r="AT2005" s="249" t="n">
        <f aca="false">+Q2005</f>
        <v>0</v>
      </c>
    </row>
    <row r="2006" customFormat="false" ht="12.75" hidden="false" customHeight="false" outlineLevel="0" collapsed="false">
      <c r="AO2006" s="0" t="n">
        <f aca="false">+A2006</f>
        <v>0</v>
      </c>
      <c r="AP2006" s="427" t="n">
        <f aca="false">+B2006</f>
        <v>0</v>
      </c>
      <c r="AQ2006" s="248" t="n">
        <f aca="false">+D2006</f>
        <v>0</v>
      </c>
      <c r="AS2006" s="249" t="n">
        <f aca="false">+P2006</f>
        <v>0</v>
      </c>
      <c r="AT2006" s="249" t="n">
        <f aca="false">+Q2006</f>
        <v>0</v>
      </c>
    </row>
    <row r="2007" customFormat="false" ht="12.75" hidden="false" customHeight="false" outlineLevel="0" collapsed="false">
      <c r="AO2007" s="0" t="n">
        <f aca="false">+A2007</f>
        <v>0</v>
      </c>
      <c r="AP2007" s="427" t="n">
        <f aca="false">+B2007</f>
        <v>0</v>
      </c>
      <c r="AQ2007" s="248" t="n">
        <f aca="false">+D2007</f>
        <v>0</v>
      </c>
      <c r="AS2007" s="249" t="n">
        <f aca="false">+P2007</f>
        <v>0</v>
      </c>
      <c r="AT2007" s="249" t="n">
        <f aca="false">+Q2007</f>
        <v>0</v>
      </c>
    </row>
    <row r="2008" customFormat="false" ht="12.75" hidden="false" customHeight="false" outlineLevel="0" collapsed="false">
      <c r="AO2008" s="0" t="n">
        <f aca="false">+A2008</f>
        <v>0</v>
      </c>
      <c r="AP2008" s="427" t="n">
        <f aca="false">+B2008</f>
        <v>0</v>
      </c>
      <c r="AQ2008" s="248" t="n">
        <f aca="false">+D2008</f>
        <v>0</v>
      </c>
      <c r="AS2008" s="249" t="n">
        <f aca="false">+P2008</f>
        <v>0</v>
      </c>
      <c r="AT2008" s="249" t="n">
        <f aca="false">+Q2008</f>
        <v>0</v>
      </c>
    </row>
    <row r="2009" customFormat="false" ht="12.75" hidden="false" customHeight="false" outlineLevel="0" collapsed="false">
      <c r="AO2009" s="0" t="n">
        <f aca="false">+A2009</f>
        <v>0</v>
      </c>
      <c r="AP2009" s="427" t="n">
        <f aca="false">+B2009</f>
        <v>0</v>
      </c>
      <c r="AQ2009" s="248" t="n">
        <f aca="false">+D2009</f>
        <v>0</v>
      </c>
      <c r="AS2009" s="249" t="n">
        <f aca="false">+P2009</f>
        <v>0</v>
      </c>
      <c r="AT2009" s="249" t="n">
        <f aca="false">+Q2009</f>
        <v>0</v>
      </c>
    </row>
    <row r="2010" customFormat="false" ht="12.75" hidden="false" customHeight="false" outlineLevel="0" collapsed="false">
      <c r="AO2010" s="0" t="n">
        <f aca="false">+A2010</f>
        <v>0</v>
      </c>
      <c r="AP2010" s="427" t="n">
        <f aca="false">+B2010</f>
        <v>0</v>
      </c>
      <c r="AQ2010" s="248" t="n">
        <f aca="false">+D2010</f>
        <v>0</v>
      </c>
      <c r="AS2010" s="249" t="n">
        <f aca="false">+P2010</f>
        <v>0</v>
      </c>
      <c r="AT2010" s="249" t="n">
        <f aca="false">+Q2010</f>
        <v>0</v>
      </c>
    </row>
    <row r="2011" customFormat="false" ht="12.75" hidden="false" customHeight="false" outlineLevel="0" collapsed="false">
      <c r="AO2011" s="0" t="n">
        <f aca="false">+A2011</f>
        <v>0</v>
      </c>
      <c r="AP2011" s="427" t="n">
        <f aca="false">+B2011</f>
        <v>0</v>
      </c>
      <c r="AQ2011" s="248" t="n">
        <f aca="false">+D2011</f>
        <v>0</v>
      </c>
      <c r="AS2011" s="249" t="n">
        <f aca="false">+P2011</f>
        <v>0</v>
      </c>
      <c r="AT2011" s="249" t="n">
        <f aca="false">+Q2011</f>
        <v>0</v>
      </c>
    </row>
    <row r="2012" customFormat="false" ht="12.75" hidden="false" customHeight="false" outlineLevel="0" collapsed="false">
      <c r="AO2012" s="0" t="n">
        <f aca="false">+A2012</f>
        <v>0</v>
      </c>
      <c r="AP2012" s="427" t="n">
        <f aca="false">+B2012</f>
        <v>0</v>
      </c>
      <c r="AQ2012" s="248" t="n">
        <f aca="false">+D2012</f>
        <v>0</v>
      </c>
      <c r="AS2012" s="249" t="n">
        <f aca="false">+P2012</f>
        <v>0</v>
      </c>
      <c r="AT2012" s="249" t="n">
        <f aca="false">+Q2012</f>
        <v>0</v>
      </c>
    </row>
    <row r="2013" customFormat="false" ht="12.75" hidden="false" customHeight="false" outlineLevel="0" collapsed="false">
      <c r="AO2013" s="0" t="n">
        <f aca="false">+A2013</f>
        <v>0</v>
      </c>
      <c r="AP2013" s="427" t="n">
        <f aca="false">+B2013</f>
        <v>0</v>
      </c>
      <c r="AQ2013" s="248" t="n">
        <f aca="false">+D2013</f>
        <v>0</v>
      </c>
      <c r="AS2013" s="249" t="n">
        <f aca="false">+P2013</f>
        <v>0</v>
      </c>
      <c r="AT2013" s="249" t="n">
        <f aca="false">+Q2013</f>
        <v>0</v>
      </c>
    </row>
    <row r="2014" customFormat="false" ht="12.75" hidden="false" customHeight="false" outlineLevel="0" collapsed="false">
      <c r="AO2014" s="0" t="n">
        <f aca="false">+A2014</f>
        <v>0</v>
      </c>
      <c r="AP2014" s="427" t="n">
        <f aca="false">+B2014</f>
        <v>0</v>
      </c>
      <c r="AQ2014" s="248" t="n">
        <f aca="false">+D2014</f>
        <v>0</v>
      </c>
      <c r="AS2014" s="249" t="n">
        <f aca="false">+P2014</f>
        <v>0</v>
      </c>
      <c r="AT2014" s="249" t="n">
        <f aca="false">+Q2014</f>
        <v>0</v>
      </c>
    </row>
    <row r="2015" customFormat="false" ht="12.75" hidden="false" customHeight="false" outlineLevel="0" collapsed="false">
      <c r="AO2015" s="0" t="n">
        <f aca="false">+A2015</f>
        <v>0</v>
      </c>
      <c r="AP2015" s="427" t="n">
        <f aca="false">+B2015</f>
        <v>0</v>
      </c>
      <c r="AQ2015" s="248" t="n">
        <f aca="false">+D2015</f>
        <v>0</v>
      </c>
      <c r="AS2015" s="249" t="n">
        <f aca="false">+P2015</f>
        <v>0</v>
      </c>
      <c r="AT2015" s="249" t="n">
        <f aca="false">+Q2015</f>
        <v>0</v>
      </c>
    </row>
    <row r="2016" customFormat="false" ht="12.75" hidden="false" customHeight="false" outlineLevel="0" collapsed="false">
      <c r="AO2016" s="0" t="n">
        <f aca="false">+A2016</f>
        <v>0</v>
      </c>
      <c r="AP2016" s="427" t="n">
        <f aca="false">+B2016</f>
        <v>0</v>
      </c>
      <c r="AQ2016" s="248" t="n">
        <f aca="false">+D2016</f>
        <v>0</v>
      </c>
      <c r="AS2016" s="249" t="n">
        <f aca="false">+P2016</f>
        <v>0</v>
      </c>
      <c r="AT2016" s="249" t="n">
        <f aca="false">+Q2016</f>
        <v>0</v>
      </c>
    </row>
  </sheetData>
  <mergeCells count="25">
    <mergeCell ref="A7:A8"/>
    <mergeCell ref="B7:B8"/>
    <mergeCell ref="H7:H8"/>
    <mergeCell ref="I7:I8"/>
    <mergeCell ref="O7:O8"/>
    <mergeCell ref="Q7:Q8"/>
    <mergeCell ref="R7:R8"/>
    <mergeCell ref="S7:S8"/>
    <mergeCell ref="T7:T8"/>
    <mergeCell ref="U7:U8"/>
    <mergeCell ref="A26:A27"/>
    <mergeCell ref="B26:B27"/>
    <mergeCell ref="H26:H27"/>
    <mergeCell ref="I26:I27"/>
    <mergeCell ref="O26:O27"/>
    <mergeCell ref="Q26:Q27"/>
    <mergeCell ref="R26:R27"/>
    <mergeCell ref="S26:S27"/>
    <mergeCell ref="T26:T27"/>
    <mergeCell ref="U26:U27"/>
    <mergeCell ref="B96:D96"/>
    <mergeCell ref="E96:M96"/>
    <mergeCell ref="N96:S96"/>
    <mergeCell ref="A97:A98"/>
    <mergeCell ref="G97:G98"/>
  </mergeCells>
  <printOptions headings="false" gridLines="false" gridLinesSet="true" horizontalCentered="true" verticalCentered="false"/>
  <pageMargins left="0.179861111111111" right="0.179861111111111" top="0.179861111111111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419"/>
  <sheetViews>
    <sheetView showFormulas="false" showGridLines="true" showRowColHeaders="true" showZeros="true" rightToLeft="false" tabSelected="false" showOutlineSymbols="true" defaultGridColor="true" view="normal" topLeftCell="A216" colorId="64" zoomScale="75" zoomScaleNormal="75" zoomScalePageLayoutView="100" workbookViewId="0">
      <selection pane="topLeft" activeCell="A277" activeCellId="5" sqref="A294:IV294 A290:IV290 A283:IV288 A280:IV281 A279:IV279 A277:IV2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7"/>
    <col collapsed="false" customWidth="true" hidden="false" outlineLevel="0" max="2" min="2" style="0" width="14.99"/>
    <col collapsed="false" customWidth="true" hidden="false" outlineLevel="0" max="3" min="3" style="0" width="15.13"/>
    <col collapsed="false" customWidth="true" hidden="false" outlineLevel="0" max="4" min="4" style="0" width="14.41"/>
    <col collapsed="false" customWidth="true" hidden="false" outlineLevel="0" max="6" min="5" style="0" width="12.56"/>
    <col collapsed="false" customWidth="true" hidden="false" outlineLevel="0" max="8" min="8" style="0" width="14.28"/>
    <col collapsed="false" customWidth="true" hidden="false" outlineLevel="0" max="9" min="9" style="249" width="13.28"/>
    <col collapsed="false" customWidth="true" hidden="false" outlineLevel="0" max="10" min="10" style="0" width="19.14"/>
    <col collapsed="false" customWidth="true" hidden="false" outlineLevel="0" max="11" min="11" style="0" width="12.56"/>
    <col collapsed="false" customWidth="true" hidden="false" outlineLevel="0" max="12" min="12" style="0" width="11.42"/>
    <col collapsed="false" customWidth="true" hidden="false" outlineLevel="0" max="13" min="13" style="249" width="10.99"/>
    <col collapsed="false" customWidth="false" hidden="true" outlineLevel="0" max="14" min="14" style="0" width="9.06"/>
    <col collapsed="false" customWidth="true" hidden="false" outlineLevel="0" max="17" min="17" style="0" width="19.14"/>
    <col collapsed="false" customWidth="true" hidden="false" outlineLevel="0" max="18" min="18" style="0" width="18.14"/>
    <col collapsed="false" customWidth="true" hidden="false" outlineLevel="0" max="21" min="21" style="0" width="12.14"/>
    <col collapsed="false" customWidth="true" hidden="false" outlineLevel="0" max="23" min="23" style="0" width="10.85"/>
    <col collapsed="false" customWidth="true" hidden="false" outlineLevel="0" max="41" min="41" style="0" width="11.56"/>
    <col collapsed="false" customWidth="true" hidden="false" outlineLevel="0" max="42" min="42" style="0" width="13.56"/>
    <col collapsed="false" customWidth="true" hidden="false" outlineLevel="0" max="44" min="44" style="0" width="11.28"/>
    <col collapsed="false" customWidth="true" hidden="false" outlineLevel="0" max="46" min="46" style="0" width="23.56"/>
  </cols>
  <sheetData>
    <row r="1" customFormat="false" ht="20.25" hidden="false" customHeight="false" outlineLevel="0" collapsed="false">
      <c r="A1" s="15" t="s">
        <v>0</v>
      </c>
    </row>
    <row r="2" customFormat="false" ht="20.25" hidden="false" customHeight="false" outlineLevel="0" collapsed="false">
      <c r="A2" s="15" t="s">
        <v>1</v>
      </c>
    </row>
    <row r="3" customFormat="false" ht="13.5" hidden="false" customHeight="false" outlineLevel="0" collapsed="false"/>
    <row r="4" customFormat="false" ht="12.75" hidden="false" customHeight="true" outlineLevel="0" collapsed="false">
      <c r="A4" s="44" t="s">
        <v>3</v>
      </c>
      <c r="B4" s="45" t="s">
        <v>4</v>
      </c>
      <c r="C4" s="46" t="s">
        <v>5</v>
      </c>
      <c r="D4" s="46" t="s">
        <v>6</v>
      </c>
      <c r="E4" s="44" t="s">
        <v>7</v>
      </c>
      <c r="F4" s="47" t="s">
        <v>8</v>
      </c>
      <c r="G4" s="48" t="s">
        <v>9</v>
      </c>
      <c r="H4" s="48" t="s">
        <v>10</v>
      </c>
      <c r="I4" s="48" t="s">
        <v>11</v>
      </c>
      <c r="J4" s="48" t="s">
        <v>12</v>
      </c>
      <c r="K4" s="48" t="s">
        <v>12</v>
      </c>
      <c r="L4" s="47" t="s">
        <v>13</v>
      </c>
      <c r="M4" s="49" t="s">
        <v>14</v>
      </c>
      <c r="N4" s="47" t="s">
        <v>15</v>
      </c>
      <c r="O4" s="47" t="s">
        <v>16</v>
      </c>
      <c r="P4" s="47" t="s">
        <v>17</v>
      </c>
      <c r="Q4" s="47" t="s">
        <v>18</v>
      </c>
      <c r="R4" s="47" t="s">
        <v>19</v>
      </c>
      <c r="S4" s="50" t="s">
        <v>20</v>
      </c>
      <c r="T4" s="51" t="s">
        <v>21</v>
      </c>
      <c r="U4" s="52" t="s">
        <v>22</v>
      </c>
      <c r="V4" s="44" t="s">
        <v>23</v>
      </c>
      <c r="W4" s="44" t="s">
        <v>24</v>
      </c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10"/>
      <c r="AR4" s="10"/>
      <c r="AS4" s="10"/>
      <c r="AT4" s="10"/>
    </row>
    <row r="5" customFormat="false" ht="26.25" hidden="false" customHeight="false" outlineLevel="0" collapsed="false">
      <c r="A5" s="44"/>
      <c r="B5" s="45"/>
      <c r="C5" s="53" t="s">
        <v>25</v>
      </c>
      <c r="D5" s="53" t="s">
        <v>26</v>
      </c>
      <c r="E5" s="44"/>
      <c r="F5" s="47"/>
      <c r="G5" s="54" t="s">
        <v>27</v>
      </c>
      <c r="H5" s="55" t="s">
        <v>28</v>
      </c>
      <c r="I5" s="55" t="s">
        <v>29</v>
      </c>
      <c r="J5" s="55" t="s">
        <v>30</v>
      </c>
      <c r="K5" s="55" t="s">
        <v>31</v>
      </c>
      <c r="L5" s="47"/>
      <c r="M5" s="56" t="s">
        <v>32</v>
      </c>
      <c r="N5" s="47"/>
      <c r="O5" s="47"/>
      <c r="P5" s="47"/>
      <c r="Q5" s="47"/>
      <c r="R5" s="47"/>
      <c r="S5" s="47"/>
      <c r="T5" s="51"/>
      <c r="U5" s="52"/>
      <c r="V5" s="44"/>
      <c r="W5" s="44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10"/>
      <c r="AR5" s="10"/>
      <c r="AS5" s="10"/>
      <c r="AT5" s="10"/>
    </row>
    <row r="6" customFormat="false" ht="15" hidden="false" customHeight="false" outlineLevel="0" collapsed="false">
      <c r="A6" s="560" t="s">
        <v>33</v>
      </c>
      <c r="B6" s="120"/>
      <c r="C6" s="121"/>
      <c r="D6" s="121"/>
      <c r="E6" s="122"/>
      <c r="F6" s="123"/>
      <c r="G6" s="124"/>
      <c r="H6" s="125"/>
      <c r="I6" s="125"/>
      <c r="J6" s="125"/>
      <c r="K6" s="125"/>
      <c r="L6" s="123"/>
      <c r="M6" s="126"/>
      <c r="N6" s="123"/>
      <c r="O6" s="123"/>
      <c r="P6" s="123"/>
      <c r="Q6" s="127"/>
      <c r="R6" s="123"/>
      <c r="S6" s="123"/>
      <c r="T6" s="128"/>
      <c r="U6" s="129"/>
      <c r="V6" s="130"/>
      <c r="W6" s="131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10"/>
      <c r="AR6" s="10"/>
      <c r="AS6" s="10"/>
      <c r="AT6" s="10"/>
    </row>
    <row r="7" customFormat="false" ht="12.75" hidden="false" customHeight="false" outlineLevel="0" collapsed="false">
      <c r="A7" s="460" t="s">
        <v>784</v>
      </c>
      <c r="B7" s="132" t="n">
        <f aca="false">2.5*J7</f>
        <v>300000</v>
      </c>
      <c r="C7" s="561" t="n">
        <v>37188</v>
      </c>
      <c r="D7" s="561"/>
      <c r="E7" s="438" t="s">
        <v>72</v>
      </c>
      <c r="F7" s="308" t="s">
        <v>270</v>
      </c>
      <c r="G7" s="309" t="s">
        <v>55</v>
      </c>
      <c r="H7" s="90" t="n">
        <v>3</v>
      </c>
      <c r="I7" s="86" t="s">
        <v>38</v>
      </c>
      <c r="J7" s="91" t="n">
        <v>120000</v>
      </c>
      <c r="K7" s="87" t="n">
        <v>0</v>
      </c>
      <c r="L7" s="308" t="n">
        <v>17</v>
      </c>
      <c r="M7" s="86" t="s">
        <v>39</v>
      </c>
      <c r="N7" s="308"/>
      <c r="O7" s="308" t="s">
        <v>503</v>
      </c>
      <c r="P7" s="308"/>
      <c r="Q7" s="562" t="s">
        <v>73</v>
      </c>
      <c r="R7" s="90" t="s">
        <v>72</v>
      </c>
      <c r="S7" s="308"/>
      <c r="T7" s="90"/>
      <c r="U7" s="91" t="n">
        <f aca="false">(0.33*45*J7)+(J7/H7/4*45)</f>
        <v>2232000</v>
      </c>
      <c r="V7" s="90"/>
      <c r="W7" s="90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10"/>
      <c r="AR7" s="10"/>
      <c r="AS7" s="10"/>
      <c r="AT7" s="10"/>
    </row>
    <row r="8" customFormat="false" ht="12.75" hidden="false" customHeight="false" outlineLevel="0" collapsed="false">
      <c r="A8" s="460" t="s">
        <v>785</v>
      </c>
      <c r="B8" s="132" t="n">
        <v>300000</v>
      </c>
      <c r="C8" s="561" t="n">
        <v>37189</v>
      </c>
      <c r="D8" s="561"/>
      <c r="E8" s="438" t="s">
        <v>290</v>
      </c>
      <c r="F8" s="308" t="s">
        <v>263</v>
      </c>
      <c r="G8" s="309" t="s">
        <v>55</v>
      </c>
      <c r="H8" s="90" t="n">
        <v>3</v>
      </c>
      <c r="I8" s="86" t="s">
        <v>38</v>
      </c>
      <c r="J8" s="91" t="n">
        <v>505000</v>
      </c>
      <c r="K8" s="87" t="n">
        <v>0</v>
      </c>
      <c r="L8" s="308" t="n">
        <v>8</v>
      </c>
      <c r="M8" s="86" t="s">
        <v>39</v>
      </c>
      <c r="N8" s="308" t="s">
        <v>290</v>
      </c>
      <c r="O8" s="308" t="s">
        <v>786</v>
      </c>
      <c r="P8" s="308"/>
      <c r="Q8" s="562" t="s">
        <v>308</v>
      </c>
      <c r="R8" s="90" t="s">
        <v>50</v>
      </c>
      <c r="S8" s="308"/>
      <c r="T8" s="90" t="s">
        <v>57</v>
      </c>
      <c r="U8" s="91" t="n">
        <f aca="false">(0.33*45*J8)+(J8/H8/4*45)</f>
        <v>9393000</v>
      </c>
      <c r="V8" s="90" t="n">
        <v>8</v>
      </c>
      <c r="W8" s="90" t="s">
        <v>58</v>
      </c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10"/>
      <c r="AR8" s="10"/>
      <c r="AS8" s="10"/>
      <c r="AT8" s="10"/>
    </row>
    <row r="9" customFormat="false" ht="12.75" hidden="false" customHeight="false" outlineLevel="0" collapsed="false">
      <c r="A9" s="106"/>
      <c r="B9" s="441"/>
      <c r="C9" s="563"/>
      <c r="D9" s="563"/>
      <c r="E9" s="109"/>
      <c r="F9" s="110"/>
      <c r="G9" s="378"/>
      <c r="H9" s="146"/>
      <c r="I9" s="142"/>
      <c r="J9" s="147"/>
      <c r="K9" s="143"/>
      <c r="L9" s="110"/>
      <c r="M9" s="142"/>
      <c r="N9" s="110"/>
      <c r="O9" s="110"/>
      <c r="P9" s="110"/>
      <c r="Q9" s="114"/>
      <c r="R9" s="146"/>
      <c r="S9" s="110"/>
      <c r="T9" s="146"/>
      <c r="U9" s="147"/>
      <c r="V9" s="146"/>
      <c r="W9" s="146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10"/>
      <c r="AR9" s="10"/>
      <c r="AS9" s="10"/>
      <c r="AT9" s="10"/>
    </row>
    <row r="10" customFormat="false" ht="12.75" hidden="false" customHeight="false" outlineLevel="0" collapsed="false">
      <c r="A10" s="460" t="s">
        <v>787</v>
      </c>
      <c r="B10" s="132" t="n">
        <v>1500000</v>
      </c>
      <c r="C10" s="561" t="n">
        <v>37194</v>
      </c>
      <c r="D10" s="561"/>
      <c r="E10" s="438" t="s">
        <v>257</v>
      </c>
      <c r="F10" s="308" t="s">
        <v>263</v>
      </c>
      <c r="G10" s="309" t="s">
        <v>55</v>
      </c>
      <c r="H10" s="90" t="n">
        <v>3</v>
      </c>
      <c r="I10" s="86" t="s">
        <v>38</v>
      </c>
      <c r="J10" s="91" t="n">
        <v>520000</v>
      </c>
      <c r="K10" s="87" t="n">
        <v>0</v>
      </c>
      <c r="L10" s="308" t="n">
        <v>15</v>
      </c>
      <c r="M10" s="86" t="s">
        <v>39</v>
      </c>
      <c r="N10" s="308" t="s">
        <v>290</v>
      </c>
      <c r="O10" s="308" t="s">
        <v>786</v>
      </c>
      <c r="P10" s="308"/>
      <c r="Q10" s="562" t="s">
        <v>308</v>
      </c>
      <c r="R10" s="90" t="s">
        <v>50</v>
      </c>
      <c r="S10" s="308"/>
      <c r="T10" s="90"/>
      <c r="U10" s="91" t="n">
        <f aca="false">(0.33*45*J10)+(J10/H10/4*45)</f>
        <v>9672000</v>
      </c>
      <c r="V10" s="90"/>
      <c r="W10" s="90" t="s">
        <v>78</v>
      </c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10"/>
      <c r="AR10" s="10"/>
      <c r="AS10" s="10"/>
      <c r="AT10" s="10"/>
    </row>
    <row r="11" customFormat="false" ht="12.75" hidden="false" customHeight="false" outlineLevel="0" collapsed="false">
      <c r="A11" s="460" t="s">
        <v>788</v>
      </c>
      <c r="B11" s="132" t="n">
        <v>200000</v>
      </c>
      <c r="C11" s="561" t="n">
        <v>37195</v>
      </c>
      <c r="D11" s="561"/>
      <c r="E11" s="438" t="s">
        <v>72</v>
      </c>
      <c r="F11" s="308" t="s">
        <v>270</v>
      </c>
      <c r="G11" s="309" t="s">
        <v>55</v>
      </c>
      <c r="H11" s="90" t="n">
        <v>3</v>
      </c>
      <c r="I11" s="86" t="s">
        <v>38</v>
      </c>
      <c r="J11" s="91" t="n">
        <v>70000</v>
      </c>
      <c r="K11" s="87" t="n">
        <v>0</v>
      </c>
      <c r="L11" s="308" t="n">
        <v>7</v>
      </c>
      <c r="M11" s="86" t="s">
        <v>39</v>
      </c>
      <c r="N11" s="308" t="s">
        <v>72</v>
      </c>
      <c r="O11" s="308" t="s">
        <v>503</v>
      </c>
      <c r="P11" s="308"/>
      <c r="Q11" s="562" t="s">
        <v>73</v>
      </c>
      <c r="R11" s="308" t="s">
        <v>72</v>
      </c>
      <c r="S11" s="308"/>
      <c r="T11" s="90"/>
      <c r="U11" s="91" t="n">
        <f aca="false">(0.33*45*J11)+(J11/H11/4*45)</f>
        <v>1302000</v>
      </c>
      <c r="V11" s="90"/>
      <c r="W11" s="90" t="s">
        <v>789</v>
      </c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10"/>
      <c r="AR11" s="10"/>
      <c r="AS11" s="10"/>
      <c r="AT11" s="10"/>
    </row>
    <row r="12" customFormat="false" ht="12.75" hidden="false" customHeight="false" outlineLevel="0" collapsed="false">
      <c r="A12" s="460" t="s">
        <v>790</v>
      </c>
      <c r="B12" s="132" t="n">
        <v>500000</v>
      </c>
      <c r="C12" s="561" t="n">
        <v>37195</v>
      </c>
      <c r="D12" s="561"/>
      <c r="E12" s="438" t="s">
        <v>290</v>
      </c>
      <c r="F12" s="308" t="s">
        <v>263</v>
      </c>
      <c r="G12" s="309" t="s">
        <v>55</v>
      </c>
      <c r="H12" s="90" t="n">
        <v>3</v>
      </c>
      <c r="I12" s="86" t="s">
        <v>38</v>
      </c>
      <c r="J12" s="91" t="n">
        <v>150000</v>
      </c>
      <c r="K12" s="87" t="n">
        <v>0</v>
      </c>
      <c r="L12" s="308" t="n">
        <v>2</v>
      </c>
      <c r="M12" s="86" t="s">
        <v>39</v>
      </c>
      <c r="N12" s="308" t="s">
        <v>290</v>
      </c>
      <c r="O12" s="308" t="s">
        <v>786</v>
      </c>
      <c r="P12" s="308"/>
      <c r="Q12" s="562" t="s">
        <v>308</v>
      </c>
      <c r="R12" s="90" t="s">
        <v>50</v>
      </c>
      <c r="S12" s="308"/>
      <c r="T12" s="90"/>
      <c r="U12" s="91" t="n">
        <f aca="false">(0.33*45*J12)+(J12/H12/4*45)</f>
        <v>2790000</v>
      </c>
      <c r="V12" s="90"/>
      <c r="W12" s="90" t="s">
        <v>61</v>
      </c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10"/>
      <c r="AR12" s="10"/>
      <c r="AS12" s="10"/>
      <c r="AT12" s="10"/>
    </row>
    <row r="13" customFormat="false" ht="25.5" hidden="false" customHeight="false" outlineLevel="0" collapsed="false">
      <c r="A13" s="460" t="s">
        <v>791</v>
      </c>
      <c r="B13" s="132" t="n">
        <v>200000</v>
      </c>
      <c r="C13" s="561" t="n">
        <v>37195</v>
      </c>
      <c r="D13" s="561"/>
      <c r="E13" s="438" t="s">
        <v>72</v>
      </c>
      <c r="F13" s="308" t="s">
        <v>301</v>
      </c>
      <c r="G13" s="309" t="s">
        <v>55</v>
      </c>
      <c r="H13" s="90" t="n">
        <v>3</v>
      </c>
      <c r="I13" s="86" t="s">
        <v>38</v>
      </c>
      <c r="J13" s="91" t="n">
        <v>65000</v>
      </c>
      <c r="K13" s="87" t="n">
        <v>0</v>
      </c>
      <c r="L13" s="308" t="n">
        <v>12</v>
      </c>
      <c r="M13" s="86" t="s">
        <v>39</v>
      </c>
      <c r="N13" s="308" t="s">
        <v>72</v>
      </c>
      <c r="O13" s="308" t="s">
        <v>503</v>
      </c>
      <c r="P13" s="308"/>
      <c r="Q13" s="562" t="s">
        <v>73</v>
      </c>
      <c r="R13" s="308" t="s">
        <v>72</v>
      </c>
      <c r="S13" s="308"/>
      <c r="T13" s="90"/>
      <c r="U13" s="91" t="n">
        <f aca="false">(0.33*45*J13)+(J13/H13/4*45)</f>
        <v>1209000</v>
      </c>
      <c r="V13" s="90"/>
      <c r="W13" s="90" t="s">
        <v>61</v>
      </c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10"/>
      <c r="AR13" s="10"/>
      <c r="AS13" s="10"/>
      <c r="AT13" s="10"/>
    </row>
    <row r="14" customFormat="false" ht="12.75" hidden="false" customHeight="false" outlineLevel="0" collapsed="false">
      <c r="A14" s="460" t="s">
        <v>792</v>
      </c>
      <c r="B14" s="132" t="n">
        <v>50000</v>
      </c>
      <c r="C14" s="561" t="n">
        <v>37195</v>
      </c>
      <c r="D14" s="561"/>
      <c r="E14" s="438" t="s">
        <v>72</v>
      </c>
      <c r="F14" s="308" t="s">
        <v>260</v>
      </c>
      <c r="G14" s="309" t="s">
        <v>37</v>
      </c>
      <c r="H14" s="90" t="n">
        <v>3</v>
      </c>
      <c r="I14" s="86" t="s">
        <v>38</v>
      </c>
      <c r="J14" s="91" t="n">
        <v>9000</v>
      </c>
      <c r="K14" s="87" t="n">
        <v>0</v>
      </c>
      <c r="L14" s="308" t="n">
        <v>2</v>
      </c>
      <c r="M14" s="86" t="s">
        <v>39</v>
      </c>
      <c r="N14" s="308" t="s">
        <v>72</v>
      </c>
      <c r="O14" s="308" t="s">
        <v>793</v>
      </c>
      <c r="P14" s="308"/>
      <c r="Q14" s="562" t="s">
        <v>794</v>
      </c>
      <c r="R14" s="308" t="s">
        <v>72</v>
      </c>
      <c r="S14" s="308"/>
      <c r="T14" s="90"/>
      <c r="U14" s="91" t="n">
        <f aca="false">(0.33*45*J14)+(J14/H14/4*45)</f>
        <v>167400</v>
      </c>
      <c r="V14" s="90"/>
      <c r="W14" s="90" t="s">
        <v>51</v>
      </c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10"/>
      <c r="AR14" s="10"/>
      <c r="AS14" s="10"/>
      <c r="AT14" s="10"/>
    </row>
    <row r="15" customFormat="false" ht="12.75" hidden="false" customHeight="false" outlineLevel="0" collapsed="false">
      <c r="A15" s="460" t="s">
        <v>795</v>
      </c>
      <c r="B15" s="132" t="n">
        <v>700000</v>
      </c>
      <c r="C15" s="561" t="n">
        <v>37195</v>
      </c>
      <c r="D15" s="561"/>
      <c r="E15" s="438" t="s">
        <v>257</v>
      </c>
      <c r="F15" s="308" t="s">
        <v>263</v>
      </c>
      <c r="G15" s="309" t="s">
        <v>37</v>
      </c>
      <c r="H15" s="90" t="n">
        <v>3</v>
      </c>
      <c r="I15" s="86" t="s">
        <v>38</v>
      </c>
      <c r="J15" s="91" t="n">
        <v>65000</v>
      </c>
      <c r="K15" s="87" t="n">
        <v>0</v>
      </c>
      <c r="L15" s="308" t="n">
        <v>100</v>
      </c>
      <c r="M15" s="86" t="s">
        <v>39</v>
      </c>
      <c r="N15" s="308" t="s">
        <v>290</v>
      </c>
      <c r="O15" s="308" t="s">
        <v>793</v>
      </c>
      <c r="P15" s="308"/>
      <c r="Q15" s="562" t="s">
        <v>308</v>
      </c>
      <c r="R15" s="308" t="s">
        <v>50</v>
      </c>
      <c r="S15" s="308"/>
      <c r="T15" s="90" t="s">
        <v>57</v>
      </c>
      <c r="U15" s="91" t="n">
        <f aca="false">(0.33*45*J15)+(J15/H15/4*45)</f>
        <v>1209000</v>
      </c>
      <c r="V15" s="90"/>
      <c r="W15" s="90" t="s">
        <v>58</v>
      </c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10"/>
      <c r="AR15" s="10"/>
      <c r="AS15" s="10"/>
      <c r="AT15" s="10"/>
    </row>
    <row r="16" customFormat="false" ht="12.75" hidden="false" customHeight="false" outlineLevel="0" collapsed="false">
      <c r="A16" s="460" t="s">
        <v>796</v>
      </c>
      <c r="B16" s="132" t="n">
        <v>1000000</v>
      </c>
      <c r="C16" s="561" t="n">
        <v>37195</v>
      </c>
      <c r="D16" s="561"/>
      <c r="E16" s="438" t="s">
        <v>261</v>
      </c>
      <c r="F16" s="308" t="s">
        <v>263</v>
      </c>
      <c r="G16" s="309" t="s">
        <v>37</v>
      </c>
      <c r="H16" s="90" t="n">
        <v>3</v>
      </c>
      <c r="I16" s="86" t="s">
        <v>38</v>
      </c>
      <c r="J16" s="91" t="n">
        <v>200000</v>
      </c>
      <c r="K16" s="87" t="n">
        <v>0</v>
      </c>
      <c r="L16" s="308" t="n">
        <v>6</v>
      </c>
      <c r="M16" s="86" t="s">
        <v>39</v>
      </c>
      <c r="N16" s="308" t="s">
        <v>290</v>
      </c>
      <c r="O16" s="308" t="s">
        <v>793</v>
      </c>
      <c r="P16" s="308"/>
      <c r="Q16" s="562" t="s">
        <v>797</v>
      </c>
      <c r="R16" s="308" t="s">
        <v>50</v>
      </c>
      <c r="S16" s="308"/>
      <c r="T16" s="90" t="s">
        <v>57</v>
      </c>
      <c r="U16" s="91" t="n">
        <f aca="false">(0.33*45*J16)+(J16/H16/4*45)</f>
        <v>3720000</v>
      </c>
      <c r="V16" s="90" t="n">
        <v>6</v>
      </c>
      <c r="W16" s="90" t="s">
        <v>58</v>
      </c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10"/>
      <c r="AR16" s="10"/>
      <c r="AS16" s="10"/>
      <c r="AT16" s="10"/>
    </row>
    <row r="17" customFormat="false" ht="12.75" hidden="false" customHeight="false" outlineLevel="0" collapsed="false">
      <c r="A17" s="460" t="s">
        <v>798</v>
      </c>
      <c r="B17" s="132" t="n">
        <v>400000</v>
      </c>
      <c r="C17" s="561" t="n">
        <v>37225</v>
      </c>
      <c r="D17" s="561"/>
      <c r="E17" s="438" t="s">
        <v>290</v>
      </c>
      <c r="F17" s="308" t="s">
        <v>270</v>
      </c>
      <c r="G17" s="309" t="s">
        <v>55</v>
      </c>
      <c r="H17" s="90" t="n">
        <v>3</v>
      </c>
      <c r="I17" s="86" t="s">
        <v>38</v>
      </c>
      <c r="J17" s="91" t="n">
        <v>120000</v>
      </c>
      <c r="K17" s="87" t="n">
        <v>0</v>
      </c>
      <c r="L17" s="308" t="n">
        <v>2</v>
      </c>
      <c r="M17" s="86" t="s">
        <v>39</v>
      </c>
      <c r="N17" s="308" t="s">
        <v>290</v>
      </c>
      <c r="O17" s="308" t="s">
        <v>786</v>
      </c>
      <c r="P17" s="308"/>
      <c r="Q17" s="562" t="s">
        <v>308</v>
      </c>
      <c r="R17" s="90" t="s">
        <v>50</v>
      </c>
      <c r="S17" s="308"/>
      <c r="T17" s="90"/>
      <c r="U17" s="91" t="n">
        <f aca="false">(0.33*45*J17)+(J17/H17/4*45)</f>
        <v>2232000</v>
      </c>
      <c r="V17" s="90"/>
      <c r="W17" s="90" t="s">
        <v>61</v>
      </c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10"/>
      <c r="AR17" s="10"/>
      <c r="AS17" s="10"/>
      <c r="AT17" s="10"/>
    </row>
    <row r="18" customFormat="false" ht="12.75" hidden="false" customHeight="false" outlineLevel="0" collapsed="false">
      <c r="A18" s="460" t="s">
        <v>799</v>
      </c>
      <c r="B18" s="132" t="n">
        <v>200000</v>
      </c>
      <c r="C18" s="561" t="n">
        <v>37225</v>
      </c>
      <c r="D18" s="561"/>
      <c r="E18" s="438" t="s">
        <v>72</v>
      </c>
      <c r="F18" s="308" t="s">
        <v>800</v>
      </c>
      <c r="G18" s="309" t="s">
        <v>37</v>
      </c>
      <c r="H18" s="90" t="n">
        <v>3</v>
      </c>
      <c r="I18" s="86" t="s">
        <v>38</v>
      </c>
      <c r="J18" s="91" t="n">
        <v>30000</v>
      </c>
      <c r="K18" s="87" t="n">
        <v>0</v>
      </c>
      <c r="L18" s="308" t="n">
        <v>5</v>
      </c>
      <c r="M18" s="86" t="s">
        <v>39</v>
      </c>
      <c r="N18" s="308" t="s">
        <v>72</v>
      </c>
      <c r="O18" s="308" t="s">
        <v>793</v>
      </c>
      <c r="P18" s="308"/>
      <c r="Q18" s="562" t="s">
        <v>801</v>
      </c>
      <c r="R18" s="308" t="s">
        <v>72</v>
      </c>
      <c r="S18" s="308"/>
      <c r="T18" s="90" t="s">
        <v>175</v>
      </c>
      <c r="U18" s="91" t="n">
        <f aca="false">(0.33*45*J18)+(J18/H18/4*45)</f>
        <v>558000</v>
      </c>
      <c r="V18" s="90"/>
      <c r="W18" s="90" t="s">
        <v>61</v>
      </c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10"/>
      <c r="AR18" s="10"/>
      <c r="AS18" s="10"/>
      <c r="AT18" s="10"/>
    </row>
    <row r="19" customFormat="false" ht="12.75" hidden="false" customHeight="false" outlineLevel="0" collapsed="false">
      <c r="A19" s="460" t="s">
        <v>802</v>
      </c>
      <c r="B19" s="132" t="n">
        <v>400000</v>
      </c>
      <c r="C19" s="561" t="n">
        <v>37225</v>
      </c>
      <c r="D19" s="561"/>
      <c r="E19" s="438" t="s">
        <v>72</v>
      </c>
      <c r="F19" s="308" t="s">
        <v>803</v>
      </c>
      <c r="G19" s="309" t="s">
        <v>37</v>
      </c>
      <c r="H19" s="90" t="n">
        <v>3</v>
      </c>
      <c r="I19" s="86" t="s">
        <v>38</v>
      </c>
      <c r="J19" s="91" t="n">
        <v>75000</v>
      </c>
      <c r="K19" s="87" t="n">
        <v>0</v>
      </c>
      <c r="L19" s="308" t="n">
        <v>35</v>
      </c>
      <c r="M19" s="86" t="s">
        <v>39</v>
      </c>
      <c r="N19" s="308" t="s">
        <v>72</v>
      </c>
      <c r="O19" s="308" t="s">
        <v>793</v>
      </c>
      <c r="P19" s="308"/>
      <c r="Q19" s="562" t="s">
        <v>73</v>
      </c>
      <c r="R19" s="308" t="s">
        <v>72</v>
      </c>
      <c r="S19" s="308"/>
      <c r="T19" s="90"/>
      <c r="U19" s="91" t="n">
        <f aca="false">(0.33*45*J19)+(J19/H19/4*45)</f>
        <v>1395000</v>
      </c>
      <c r="V19" s="90"/>
      <c r="W19" s="90" t="s">
        <v>78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10"/>
      <c r="AR19" s="10"/>
      <c r="AS19" s="10"/>
      <c r="AT19" s="10"/>
    </row>
    <row r="20" customFormat="false" ht="12.75" hidden="false" customHeight="false" outlineLevel="0" collapsed="false">
      <c r="A20" s="460" t="s">
        <v>804</v>
      </c>
      <c r="B20" s="132" t="n">
        <v>125000</v>
      </c>
      <c r="C20" s="561" t="n">
        <v>37225</v>
      </c>
      <c r="D20" s="561"/>
      <c r="E20" s="438" t="s">
        <v>72</v>
      </c>
      <c r="F20" s="308" t="s">
        <v>270</v>
      </c>
      <c r="G20" s="309" t="s">
        <v>37</v>
      </c>
      <c r="H20" s="90" t="n">
        <v>3</v>
      </c>
      <c r="I20" s="86" t="s">
        <v>38</v>
      </c>
      <c r="J20" s="91" t="n">
        <v>45000</v>
      </c>
      <c r="K20" s="87" t="n">
        <v>0</v>
      </c>
      <c r="L20" s="308" t="n">
        <v>1</v>
      </c>
      <c r="M20" s="86" t="s">
        <v>39</v>
      </c>
      <c r="N20" s="308" t="s">
        <v>72</v>
      </c>
      <c r="O20" s="308" t="s">
        <v>793</v>
      </c>
      <c r="P20" s="308"/>
      <c r="Q20" s="562" t="s">
        <v>73</v>
      </c>
      <c r="R20" s="308" t="s">
        <v>72</v>
      </c>
      <c r="S20" s="308"/>
      <c r="T20" s="90"/>
      <c r="U20" s="91" t="n">
        <f aca="false">(0.33*45*J20)+(J20/H20/4*45)</f>
        <v>837000</v>
      </c>
      <c r="V20" s="90"/>
      <c r="W20" s="90" t="s">
        <v>61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10"/>
      <c r="AR20" s="10"/>
      <c r="AS20" s="10"/>
      <c r="AT20" s="10"/>
    </row>
    <row r="21" customFormat="false" ht="12.75" hidden="false" customHeight="false" outlineLevel="0" collapsed="false">
      <c r="A21" s="460" t="s">
        <v>805</v>
      </c>
      <c r="B21" s="132" t="n">
        <v>280000</v>
      </c>
      <c r="C21" s="561" t="n">
        <v>37225</v>
      </c>
      <c r="D21" s="561"/>
      <c r="E21" s="438" t="s">
        <v>72</v>
      </c>
      <c r="F21" s="308" t="s">
        <v>803</v>
      </c>
      <c r="G21" s="309" t="s">
        <v>37</v>
      </c>
      <c r="H21" s="90" t="n">
        <v>2</v>
      </c>
      <c r="I21" s="86" t="s">
        <v>38</v>
      </c>
      <c r="J21" s="91" t="n">
        <v>110000</v>
      </c>
      <c r="K21" s="87" t="n">
        <v>0</v>
      </c>
      <c r="L21" s="308" t="n">
        <v>5</v>
      </c>
      <c r="M21" s="86" t="s">
        <v>39</v>
      </c>
      <c r="N21" s="308" t="s">
        <v>72</v>
      </c>
      <c r="O21" s="308" t="s">
        <v>793</v>
      </c>
      <c r="P21" s="308"/>
      <c r="Q21" s="562" t="s">
        <v>794</v>
      </c>
      <c r="R21" s="308" t="s">
        <v>72</v>
      </c>
      <c r="S21" s="308"/>
      <c r="T21" s="90"/>
      <c r="U21" s="91" t="n">
        <f aca="false">(0.33*45*J21)+(J21/H21/4*45)</f>
        <v>2252250</v>
      </c>
      <c r="V21" s="90"/>
      <c r="W21" s="90" t="s">
        <v>61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10"/>
      <c r="AR21" s="10"/>
      <c r="AS21" s="10"/>
      <c r="AT21" s="10"/>
    </row>
    <row r="22" customFormat="false" ht="12.75" hidden="false" customHeight="false" outlineLevel="0" collapsed="false">
      <c r="A22" s="460" t="s">
        <v>806</v>
      </c>
      <c r="B22" s="132" t="n">
        <v>300000</v>
      </c>
      <c r="C22" s="561" t="n">
        <v>37225</v>
      </c>
      <c r="D22" s="561"/>
      <c r="E22" s="438" t="s">
        <v>72</v>
      </c>
      <c r="F22" s="308" t="s">
        <v>803</v>
      </c>
      <c r="G22" s="309" t="s">
        <v>37</v>
      </c>
      <c r="H22" s="90" t="n">
        <v>3</v>
      </c>
      <c r="I22" s="86" t="s">
        <v>38</v>
      </c>
      <c r="J22" s="91" t="n">
        <v>62000</v>
      </c>
      <c r="K22" s="87" t="n">
        <v>0</v>
      </c>
      <c r="L22" s="308" t="n">
        <v>30</v>
      </c>
      <c r="M22" s="86" t="s">
        <v>39</v>
      </c>
      <c r="N22" s="308" t="s">
        <v>72</v>
      </c>
      <c r="O22" s="308" t="s">
        <v>793</v>
      </c>
      <c r="P22" s="308"/>
      <c r="Q22" s="562" t="s">
        <v>73</v>
      </c>
      <c r="R22" s="308" t="s">
        <v>72</v>
      </c>
      <c r="S22" s="308"/>
      <c r="T22" s="90"/>
      <c r="U22" s="91" t="n">
        <f aca="false">(0.33*45*J22)+(J22/H22/4*45)</f>
        <v>1153200</v>
      </c>
      <c r="V22" s="90"/>
      <c r="W22" s="90" t="s">
        <v>61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10"/>
      <c r="AR22" s="10"/>
      <c r="AS22" s="10"/>
      <c r="AT22" s="10"/>
    </row>
    <row r="23" customFormat="false" ht="12.75" hidden="false" customHeight="false" outlineLevel="0" collapsed="false">
      <c r="A23" s="119" t="s">
        <v>807</v>
      </c>
      <c r="B23" s="132" t="n">
        <v>380000</v>
      </c>
      <c r="C23" s="369" t="n">
        <v>37225</v>
      </c>
      <c r="D23" s="369"/>
      <c r="E23" s="122" t="s">
        <v>72</v>
      </c>
      <c r="F23" s="123" t="s">
        <v>803</v>
      </c>
      <c r="G23" s="359" t="s">
        <v>37</v>
      </c>
      <c r="H23" s="361" t="n">
        <v>3</v>
      </c>
      <c r="I23" s="86" t="s">
        <v>38</v>
      </c>
      <c r="J23" s="91" t="n">
        <v>150000</v>
      </c>
      <c r="K23" s="87" t="n">
        <v>0</v>
      </c>
      <c r="L23" s="123" t="n">
        <v>40</v>
      </c>
      <c r="M23" s="86" t="s">
        <v>39</v>
      </c>
      <c r="N23" s="123" t="s">
        <v>72</v>
      </c>
      <c r="O23" s="123" t="s">
        <v>793</v>
      </c>
      <c r="P23" s="123"/>
      <c r="Q23" s="127" t="s">
        <v>73</v>
      </c>
      <c r="R23" s="123" t="s">
        <v>72</v>
      </c>
      <c r="S23" s="123"/>
      <c r="T23" s="90"/>
      <c r="U23" s="91" t="n">
        <f aca="false">(0.33*45*J23)+(J23/H23/4*45)</f>
        <v>2790000</v>
      </c>
      <c r="V23" s="90"/>
      <c r="W23" s="90" t="s">
        <v>61</v>
      </c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10"/>
      <c r="AR23" s="10"/>
      <c r="AS23" s="10"/>
      <c r="AT23" s="10"/>
    </row>
    <row r="24" customFormat="false" ht="12.75" hidden="false" customHeight="false" outlineLevel="0" collapsed="false">
      <c r="A24" s="460" t="s">
        <v>808</v>
      </c>
      <c r="B24" s="132" t="n">
        <v>900000</v>
      </c>
      <c r="C24" s="561" t="n">
        <v>37225</v>
      </c>
      <c r="D24" s="561"/>
      <c r="E24" s="438" t="s">
        <v>257</v>
      </c>
      <c r="F24" s="308" t="s">
        <v>809</v>
      </c>
      <c r="G24" s="309" t="s">
        <v>55</v>
      </c>
      <c r="H24" s="90" t="n">
        <v>3</v>
      </c>
      <c r="I24" s="86" t="s">
        <v>38</v>
      </c>
      <c r="J24" s="91" t="n">
        <v>600000</v>
      </c>
      <c r="K24" s="87" t="n">
        <v>0</v>
      </c>
      <c r="L24" s="308" t="n">
        <v>80</v>
      </c>
      <c r="M24" s="86" t="s">
        <v>39</v>
      </c>
      <c r="N24" s="308" t="s">
        <v>290</v>
      </c>
      <c r="O24" s="308" t="s">
        <v>786</v>
      </c>
      <c r="P24" s="308"/>
      <c r="Q24" s="562" t="s">
        <v>308</v>
      </c>
      <c r="R24" s="90" t="s">
        <v>50</v>
      </c>
      <c r="S24" s="308"/>
      <c r="T24" s="90"/>
      <c r="U24" s="91" t="n">
        <f aca="false">(0.33*45*J24)+(J24/H24/4*45)</f>
        <v>11160000</v>
      </c>
      <c r="V24" s="90"/>
      <c r="W24" s="90" t="s">
        <v>51</v>
      </c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10"/>
      <c r="AR24" s="10"/>
      <c r="AS24" s="10"/>
      <c r="AT24" s="10"/>
    </row>
    <row r="25" customFormat="false" ht="12.75" hidden="false" customHeight="false" outlineLevel="0" collapsed="false">
      <c r="A25" s="460" t="s">
        <v>810</v>
      </c>
      <c r="B25" s="132" t="n">
        <v>950000</v>
      </c>
      <c r="C25" s="561" t="n">
        <v>37225</v>
      </c>
      <c r="D25" s="561"/>
      <c r="E25" s="438" t="s">
        <v>261</v>
      </c>
      <c r="F25" s="308" t="s">
        <v>263</v>
      </c>
      <c r="G25" s="309" t="s">
        <v>55</v>
      </c>
      <c r="H25" s="90" t="n">
        <v>3</v>
      </c>
      <c r="I25" s="86" t="s">
        <v>38</v>
      </c>
      <c r="J25" s="91" t="n">
        <v>715000</v>
      </c>
      <c r="K25" s="87" t="n">
        <v>0</v>
      </c>
      <c r="L25" s="308" t="n">
        <v>20</v>
      </c>
      <c r="M25" s="86" t="s">
        <v>39</v>
      </c>
      <c r="N25" s="308" t="s">
        <v>290</v>
      </c>
      <c r="O25" s="308" t="s">
        <v>786</v>
      </c>
      <c r="P25" s="308"/>
      <c r="Q25" s="562" t="s">
        <v>308</v>
      </c>
      <c r="R25" s="90" t="s">
        <v>50</v>
      </c>
      <c r="S25" s="308"/>
      <c r="T25" s="90"/>
      <c r="U25" s="91" t="n">
        <f aca="false">(0.33*45*J25)+(J25/H25/4*45)</f>
        <v>13299000</v>
      </c>
      <c r="V25" s="90"/>
      <c r="W25" s="90" t="s">
        <v>61</v>
      </c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10"/>
      <c r="AR25" s="10"/>
      <c r="AS25" s="10"/>
      <c r="AT25" s="10"/>
    </row>
    <row r="26" customFormat="false" ht="12.75" hidden="false" customHeight="false" outlineLevel="0" collapsed="false">
      <c r="A26" s="460" t="s">
        <v>811</v>
      </c>
      <c r="B26" s="132" t="n">
        <v>200000</v>
      </c>
      <c r="C26" s="561" t="n">
        <v>37225</v>
      </c>
      <c r="D26" s="561"/>
      <c r="E26" s="438" t="s">
        <v>257</v>
      </c>
      <c r="F26" s="308" t="s">
        <v>270</v>
      </c>
      <c r="G26" s="309" t="s">
        <v>55</v>
      </c>
      <c r="H26" s="90" t="n">
        <v>3</v>
      </c>
      <c r="I26" s="86" t="s">
        <v>38</v>
      </c>
      <c r="J26" s="91" t="n">
        <v>50000</v>
      </c>
      <c r="K26" s="87" t="n">
        <v>0</v>
      </c>
      <c r="L26" s="308" t="n">
        <v>2</v>
      </c>
      <c r="M26" s="86" t="s">
        <v>39</v>
      </c>
      <c r="N26" s="308" t="s">
        <v>290</v>
      </c>
      <c r="O26" s="308" t="s">
        <v>786</v>
      </c>
      <c r="P26" s="308"/>
      <c r="Q26" s="562" t="s">
        <v>308</v>
      </c>
      <c r="R26" s="90" t="s">
        <v>50</v>
      </c>
      <c r="S26" s="308"/>
      <c r="T26" s="90"/>
      <c r="U26" s="91" t="n">
        <f aca="false">(0.33*45*J26)+(J26/H26/4*45)</f>
        <v>930000</v>
      </c>
      <c r="V26" s="90"/>
      <c r="W26" s="90" t="s">
        <v>61</v>
      </c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10"/>
      <c r="AR26" s="10"/>
      <c r="AS26" s="10"/>
      <c r="AT26" s="10"/>
    </row>
    <row r="27" customFormat="false" ht="12.75" hidden="false" customHeight="false" outlineLevel="0" collapsed="false">
      <c r="A27" s="460" t="s">
        <v>812</v>
      </c>
      <c r="B27" s="132" t="n">
        <v>500000</v>
      </c>
      <c r="C27" s="561" t="n">
        <v>37225</v>
      </c>
      <c r="D27" s="561"/>
      <c r="E27" s="438" t="s">
        <v>72</v>
      </c>
      <c r="F27" s="308" t="s">
        <v>803</v>
      </c>
      <c r="G27" s="309" t="s">
        <v>37</v>
      </c>
      <c r="H27" s="90" t="n">
        <v>3</v>
      </c>
      <c r="I27" s="86" t="s">
        <v>38</v>
      </c>
      <c r="J27" s="91" t="n">
        <v>260000</v>
      </c>
      <c r="K27" s="87" t="n">
        <v>0</v>
      </c>
      <c r="L27" s="308" t="n">
        <v>40</v>
      </c>
      <c r="M27" s="86" t="s">
        <v>39</v>
      </c>
      <c r="N27" s="308" t="s">
        <v>72</v>
      </c>
      <c r="O27" s="308" t="s">
        <v>793</v>
      </c>
      <c r="P27" s="308"/>
      <c r="Q27" s="562" t="s">
        <v>73</v>
      </c>
      <c r="R27" s="308" t="s">
        <v>72</v>
      </c>
      <c r="S27" s="308"/>
      <c r="T27" s="90"/>
      <c r="U27" s="91" t="n">
        <f aca="false">(0.33*45*J27)+(J27/H27/4*45)</f>
        <v>4836000</v>
      </c>
      <c r="V27" s="90"/>
      <c r="W27" s="90" t="s">
        <v>61</v>
      </c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10"/>
      <c r="AR27" s="10"/>
      <c r="AS27" s="10"/>
      <c r="AT27" s="10"/>
    </row>
    <row r="28" customFormat="false" ht="12.75" hidden="false" customHeight="false" outlineLevel="0" collapsed="false">
      <c r="A28" s="460" t="s">
        <v>813</v>
      </c>
      <c r="B28" s="132" t="n">
        <v>300000</v>
      </c>
      <c r="C28" s="561" t="n">
        <v>37225</v>
      </c>
      <c r="D28" s="561"/>
      <c r="E28" s="438" t="s">
        <v>261</v>
      </c>
      <c r="F28" s="308" t="s">
        <v>803</v>
      </c>
      <c r="G28" s="309" t="s">
        <v>37</v>
      </c>
      <c r="H28" s="90" t="n">
        <v>3</v>
      </c>
      <c r="I28" s="86" t="s">
        <v>38</v>
      </c>
      <c r="J28" s="91" t="n">
        <v>250000</v>
      </c>
      <c r="K28" s="87" t="n">
        <v>0</v>
      </c>
      <c r="L28" s="308" t="n">
        <v>60</v>
      </c>
      <c r="M28" s="86" t="s">
        <v>39</v>
      </c>
      <c r="N28" s="308" t="s">
        <v>290</v>
      </c>
      <c r="O28" s="308" t="s">
        <v>793</v>
      </c>
      <c r="P28" s="308"/>
      <c r="Q28" s="562" t="s">
        <v>797</v>
      </c>
      <c r="R28" s="308" t="s">
        <v>50</v>
      </c>
      <c r="S28" s="308"/>
      <c r="T28" s="90"/>
      <c r="U28" s="91" t="n">
        <f aca="false">(0.33*45*J28)+(J28/H28/4*45)</f>
        <v>4650000</v>
      </c>
      <c r="V28" s="90"/>
      <c r="W28" s="90" t="s">
        <v>61</v>
      </c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10"/>
      <c r="AR28" s="10"/>
      <c r="AS28" s="10"/>
      <c r="AT28" s="10"/>
    </row>
    <row r="29" customFormat="false" ht="12.75" hidden="false" customHeight="false" outlineLevel="0" collapsed="false">
      <c r="A29" s="119"/>
      <c r="B29" s="132"/>
      <c r="C29" s="369"/>
      <c r="D29" s="369"/>
      <c r="E29" s="122"/>
      <c r="F29" s="123"/>
      <c r="G29" s="359"/>
      <c r="H29" s="361"/>
      <c r="I29" s="361"/>
      <c r="J29" s="91"/>
      <c r="K29" s="91"/>
      <c r="L29" s="123"/>
      <c r="M29" s="282"/>
      <c r="N29" s="123"/>
      <c r="O29" s="123"/>
      <c r="P29" s="123"/>
      <c r="Q29" s="127"/>
      <c r="R29" s="123"/>
      <c r="S29" s="123"/>
      <c r="T29" s="564"/>
      <c r="U29" s="91"/>
      <c r="V29" s="122"/>
      <c r="W29" s="565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</row>
    <row r="30" customFormat="false" ht="12.75" hidden="false" customHeight="false" outlineLevel="0" collapsed="false">
      <c r="A30" s="566" t="s">
        <v>43</v>
      </c>
      <c r="B30" s="567" t="n">
        <f aca="false">SUM(B7:B28)</f>
        <v>9685000</v>
      </c>
      <c r="C30" s="568"/>
      <c r="D30" s="568"/>
      <c r="E30" s="130"/>
      <c r="F30" s="569"/>
      <c r="G30" s="124"/>
      <c r="H30" s="125"/>
      <c r="I30" s="125"/>
      <c r="J30" s="570" t="n">
        <f aca="false">SUM(J7:J28)</f>
        <v>4171000</v>
      </c>
      <c r="K30" s="570" t="n">
        <v>0</v>
      </c>
      <c r="L30" s="570" t="n">
        <f aca="false">SUM(L7:L28)</f>
        <v>489</v>
      </c>
      <c r="M30" s="126"/>
      <c r="N30" s="569"/>
      <c r="O30" s="569"/>
      <c r="P30" s="569"/>
      <c r="Q30" s="571"/>
      <c r="R30" s="569"/>
      <c r="S30" s="569"/>
      <c r="T30" s="128"/>
      <c r="U30" s="572"/>
      <c r="V30" s="130"/>
      <c r="W30" s="131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10"/>
      <c r="AR30" s="10"/>
      <c r="AS30" s="10"/>
      <c r="AT30" s="10"/>
    </row>
    <row r="31" customFormat="false" ht="12.75" hidden="false" customHeight="false" outlineLevel="0" collapsed="false">
      <c r="A31" s="573"/>
      <c r="B31" s="58"/>
      <c r="C31" s="59"/>
      <c r="D31" s="59"/>
      <c r="E31" s="60"/>
      <c r="F31" s="61"/>
      <c r="G31" s="62"/>
      <c r="H31" s="63"/>
      <c r="I31" s="63"/>
      <c r="J31" s="136"/>
      <c r="K31" s="136"/>
      <c r="L31" s="61"/>
      <c r="M31" s="17"/>
      <c r="N31" s="61"/>
      <c r="O31" s="61"/>
      <c r="P31" s="61"/>
      <c r="Q31" s="64"/>
      <c r="R31" s="61"/>
      <c r="S31" s="61"/>
      <c r="T31" s="65"/>
      <c r="U31" s="66"/>
      <c r="V31" s="67"/>
      <c r="W31" s="68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10"/>
      <c r="AR31" s="10"/>
      <c r="AS31" s="10"/>
      <c r="AT31" s="10"/>
    </row>
    <row r="32" customFormat="false" ht="15" hidden="false" customHeight="false" outlineLevel="0" collapsed="false">
      <c r="A32" s="574" t="s">
        <v>44</v>
      </c>
      <c r="B32" s="33"/>
      <c r="C32" s="34"/>
      <c r="D32" s="34"/>
      <c r="E32" s="34"/>
      <c r="F32" s="36"/>
      <c r="G32" s="34"/>
      <c r="H32" s="37"/>
      <c r="I32" s="37"/>
      <c r="J32" s="38"/>
      <c r="K32" s="38"/>
      <c r="L32" s="37"/>
      <c r="M32" s="37"/>
      <c r="N32" s="37"/>
      <c r="O32" s="37"/>
      <c r="P32" s="105"/>
      <c r="Q32" s="40"/>
      <c r="R32" s="10"/>
      <c r="S32" s="10"/>
      <c r="T32" s="10"/>
      <c r="U32" s="8"/>
      <c r="V32" s="10"/>
      <c r="W32" s="103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10"/>
      <c r="AR32" s="10"/>
      <c r="AS32" s="10"/>
      <c r="AT32" s="10"/>
    </row>
    <row r="33" customFormat="false" ht="15" hidden="false" customHeight="false" outlineLevel="0" collapsed="false">
      <c r="A33" s="69"/>
      <c r="B33" s="575"/>
      <c r="C33" s="226"/>
      <c r="D33" s="226"/>
      <c r="E33" s="226"/>
      <c r="F33" s="576"/>
      <c r="G33" s="226"/>
      <c r="H33" s="227"/>
      <c r="I33" s="227"/>
      <c r="J33" s="577"/>
      <c r="K33" s="577"/>
      <c r="L33" s="227"/>
      <c r="M33" s="227"/>
      <c r="N33" s="227"/>
      <c r="O33" s="227"/>
      <c r="P33" s="578"/>
      <c r="Q33" s="579"/>
      <c r="R33" s="229"/>
      <c r="S33" s="229"/>
      <c r="T33" s="229"/>
      <c r="U33" s="230"/>
      <c r="V33" s="229"/>
      <c r="W33" s="231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10"/>
      <c r="AR33" s="10"/>
      <c r="AS33" s="10"/>
      <c r="AT33" s="10"/>
    </row>
    <row r="34" customFormat="false" ht="25.5" hidden="false" customHeight="false" outlineLevel="0" collapsed="false">
      <c r="A34" s="460" t="s">
        <v>814</v>
      </c>
      <c r="B34" s="580" t="n">
        <v>1100000</v>
      </c>
      <c r="C34" s="561" t="n">
        <v>37204</v>
      </c>
      <c r="D34" s="561" t="n">
        <v>37177</v>
      </c>
      <c r="E34" s="438" t="s">
        <v>257</v>
      </c>
      <c r="F34" s="308" t="s">
        <v>815</v>
      </c>
      <c r="G34" s="309" t="s">
        <v>55</v>
      </c>
      <c r="H34" s="90" t="n">
        <v>0.75</v>
      </c>
      <c r="I34" s="86" t="s">
        <v>38</v>
      </c>
      <c r="J34" s="133" t="n">
        <v>152725</v>
      </c>
      <c r="K34" s="133" t="n">
        <v>0</v>
      </c>
      <c r="L34" s="308" t="n">
        <v>700</v>
      </c>
      <c r="M34" s="86" t="s">
        <v>39</v>
      </c>
      <c r="N34" s="438" t="s">
        <v>290</v>
      </c>
      <c r="O34" s="308" t="s">
        <v>816</v>
      </c>
      <c r="P34" s="308" t="s">
        <v>193</v>
      </c>
      <c r="Q34" s="562" t="s">
        <v>817</v>
      </c>
      <c r="R34" s="90" t="s">
        <v>50</v>
      </c>
      <c r="S34" s="308"/>
      <c r="T34" s="90" t="s">
        <v>818</v>
      </c>
      <c r="U34" s="91" t="n">
        <f aca="false">(0.33*45*J34)+(J34/H34/4*45)</f>
        <v>4558841.25</v>
      </c>
      <c r="V34" s="90" t="s">
        <v>597</v>
      </c>
      <c r="W34" s="90" t="s">
        <v>58</v>
      </c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10"/>
      <c r="AR34" s="10"/>
      <c r="AS34" s="10"/>
      <c r="AT34" s="10"/>
    </row>
    <row r="35" customFormat="false" ht="12.75" hidden="false" customHeight="false" outlineLevel="0" collapsed="false">
      <c r="A35" s="460" t="s">
        <v>819</v>
      </c>
      <c r="B35" s="580" t="n">
        <v>775000</v>
      </c>
      <c r="C35" s="561" t="n">
        <v>37225</v>
      </c>
      <c r="D35" s="561" t="n">
        <v>37168</v>
      </c>
      <c r="E35" s="438" t="s">
        <v>290</v>
      </c>
      <c r="F35" s="308" t="s">
        <v>820</v>
      </c>
      <c r="G35" s="309" t="s">
        <v>37</v>
      </c>
      <c r="H35" s="90" t="n">
        <v>0.75</v>
      </c>
      <c r="I35" s="86" t="s">
        <v>38</v>
      </c>
      <c r="J35" s="133" t="n">
        <v>450000</v>
      </c>
      <c r="K35" s="133"/>
      <c r="L35" s="308" t="n">
        <v>3500</v>
      </c>
      <c r="M35" s="86" t="s">
        <v>39</v>
      </c>
      <c r="N35" s="438"/>
      <c r="O35" s="308" t="s">
        <v>793</v>
      </c>
      <c r="P35" s="308"/>
      <c r="Q35" s="562" t="s">
        <v>821</v>
      </c>
      <c r="R35" s="90"/>
      <c r="S35" s="308"/>
      <c r="T35" s="90"/>
      <c r="U35" s="91" t="n">
        <f aca="false">(0.33*45*J35)+(J35/H35/4*45)</f>
        <v>13432500</v>
      </c>
      <c r="V35" s="90"/>
      <c r="W35" s="90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10"/>
      <c r="AR35" s="10"/>
      <c r="AS35" s="10"/>
      <c r="AT35" s="10"/>
    </row>
    <row r="36" customFormat="false" ht="12.75" hidden="false" customHeight="false" outlineLevel="0" collapsed="false">
      <c r="A36" s="460"/>
      <c r="B36" s="580"/>
      <c r="C36" s="561"/>
      <c r="D36" s="561"/>
      <c r="E36" s="438"/>
      <c r="F36" s="308"/>
      <c r="G36" s="309"/>
      <c r="H36" s="90"/>
      <c r="I36" s="90"/>
      <c r="J36" s="133"/>
      <c r="K36" s="133"/>
      <c r="L36" s="308"/>
      <c r="M36" s="86"/>
      <c r="N36" s="438"/>
      <c r="O36" s="308"/>
      <c r="P36" s="308"/>
      <c r="Q36" s="562"/>
      <c r="R36" s="308"/>
      <c r="S36" s="308"/>
      <c r="T36" s="581"/>
      <c r="U36" s="91"/>
      <c r="V36" s="438"/>
      <c r="W36" s="582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</row>
    <row r="37" customFormat="false" ht="12.75" hidden="false" customHeight="false" outlineLevel="0" collapsed="false">
      <c r="A37" s="566" t="s">
        <v>43</v>
      </c>
      <c r="B37" s="567" t="n">
        <f aca="false">SUM(B34)</f>
        <v>1100000</v>
      </c>
      <c r="C37" s="121"/>
      <c r="D37" s="121"/>
      <c r="E37" s="130"/>
      <c r="F37" s="569"/>
      <c r="G37" s="124"/>
      <c r="H37" s="125"/>
      <c r="I37" s="125"/>
      <c r="J37" s="570" t="n">
        <f aca="false">SUM(J34)</f>
        <v>152725</v>
      </c>
      <c r="K37" s="570" t="n">
        <v>0</v>
      </c>
      <c r="L37" s="570" t="n">
        <f aca="false">SUM(L34)</f>
        <v>700</v>
      </c>
      <c r="M37" s="126"/>
      <c r="N37" s="569"/>
      <c r="O37" s="569"/>
      <c r="P37" s="569"/>
      <c r="Q37" s="571"/>
      <c r="R37" s="569"/>
      <c r="S37" s="569"/>
      <c r="T37" s="128"/>
      <c r="U37" s="572"/>
      <c r="V37" s="130"/>
      <c r="W37" s="131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10"/>
      <c r="AR37" s="10"/>
      <c r="AS37" s="10"/>
      <c r="AT37" s="10"/>
    </row>
    <row r="38" customFormat="false" ht="12.75" hidden="false" customHeight="false" outlineLevel="0" collapsed="false">
      <c r="A38" s="573"/>
      <c r="B38" s="58"/>
      <c r="C38" s="583"/>
      <c r="D38" s="583"/>
      <c r="E38" s="60"/>
      <c r="F38" s="61"/>
      <c r="G38" s="62"/>
      <c r="H38" s="63"/>
      <c r="I38" s="63"/>
      <c r="J38" s="136"/>
      <c r="K38" s="136"/>
      <c r="L38" s="61"/>
      <c r="M38" s="17"/>
      <c r="N38" s="61"/>
      <c r="O38" s="61"/>
      <c r="P38" s="61"/>
      <c r="Q38" s="64"/>
      <c r="R38" s="61"/>
      <c r="S38" s="61"/>
      <c r="T38" s="65"/>
      <c r="U38" s="66"/>
      <c r="V38" s="67"/>
      <c r="W38" s="68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10"/>
      <c r="AR38" s="10"/>
      <c r="AS38" s="10"/>
      <c r="AT38" s="10"/>
    </row>
    <row r="39" customFormat="false" ht="15" hidden="false" customHeight="false" outlineLevel="0" collapsed="false">
      <c r="A39" s="574" t="s">
        <v>45</v>
      </c>
      <c r="B39" s="33"/>
      <c r="C39" s="584"/>
      <c r="D39" s="584"/>
      <c r="E39" s="34"/>
      <c r="F39" s="36"/>
      <c r="G39" s="34"/>
      <c r="H39" s="37"/>
      <c r="I39" s="37"/>
      <c r="J39" s="38"/>
      <c r="K39" s="38"/>
      <c r="L39" s="37"/>
      <c r="M39" s="37"/>
      <c r="N39" s="37"/>
      <c r="O39" s="37"/>
      <c r="P39" s="105"/>
      <c r="Q39" s="40"/>
      <c r="R39" s="10"/>
      <c r="S39" s="10"/>
      <c r="T39" s="10"/>
      <c r="U39" s="8"/>
      <c r="V39" s="10"/>
      <c r="W39" s="103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10"/>
      <c r="AR39" s="10"/>
      <c r="AS39" s="10"/>
      <c r="AT39" s="10"/>
    </row>
    <row r="40" customFormat="false" ht="15" hidden="false" customHeight="false" outlineLevel="0" collapsed="false">
      <c r="A40" s="574"/>
      <c r="B40" s="33"/>
      <c r="C40" s="584"/>
      <c r="D40" s="584"/>
      <c r="E40" s="34"/>
      <c r="F40" s="36"/>
      <c r="G40" s="34"/>
      <c r="H40" s="37"/>
      <c r="I40" s="37"/>
      <c r="J40" s="38"/>
      <c r="K40" s="38"/>
      <c r="L40" s="37"/>
      <c r="M40" s="37"/>
      <c r="N40" s="37"/>
      <c r="O40" s="37"/>
      <c r="P40" s="105"/>
      <c r="Q40" s="40"/>
      <c r="R40" s="10"/>
      <c r="S40" s="10"/>
      <c r="T40" s="10"/>
      <c r="U40" s="8"/>
      <c r="V40" s="10"/>
      <c r="W40" s="103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10"/>
      <c r="AR40" s="10"/>
      <c r="AS40" s="10"/>
      <c r="AT40" s="10"/>
    </row>
    <row r="41" customFormat="false" ht="12.75" hidden="false" customHeight="false" outlineLevel="0" collapsed="false">
      <c r="A41" s="82" t="s">
        <v>822</v>
      </c>
      <c r="B41" s="83" t="n">
        <v>50000</v>
      </c>
      <c r="C41" s="351" t="n">
        <v>37186</v>
      </c>
      <c r="D41" s="84"/>
      <c r="E41" s="84" t="s">
        <v>257</v>
      </c>
      <c r="F41" s="85" t="s">
        <v>823</v>
      </c>
      <c r="G41" s="84" t="s">
        <v>37</v>
      </c>
      <c r="H41" s="86" t="n">
        <v>3</v>
      </c>
      <c r="I41" s="86" t="s">
        <v>38</v>
      </c>
      <c r="J41" s="87" t="n">
        <v>9000</v>
      </c>
      <c r="K41" s="87" t="n">
        <v>0</v>
      </c>
      <c r="L41" s="86" t="n">
        <v>12</v>
      </c>
      <c r="M41" s="585" t="s">
        <v>39</v>
      </c>
      <c r="N41" s="86"/>
      <c r="O41" s="86" t="s">
        <v>824</v>
      </c>
      <c r="P41" s="137"/>
      <c r="Q41" s="89"/>
      <c r="R41" s="90" t="s">
        <v>50</v>
      </c>
      <c r="S41" s="90"/>
      <c r="T41" s="90" t="s">
        <v>825</v>
      </c>
      <c r="U41" s="91" t="n">
        <f aca="false">(0.33*45*J41)+(J41/H41/4*45)</f>
        <v>167400</v>
      </c>
      <c r="V41" s="90" t="n">
        <v>9</v>
      </c>
      <c r="W41" s="90" t="s">
        <v>58</v>
      </c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10"/>
      <c r="AR41" s="10"/>
      <c r="AS41" s="10"/>
      <c r="AT41" s="10"/>
    </row>
    <row r="42" customFormat="false" ht="12.75" hidden="false" customHeight="false" outlineLevel="0" collapsed="false">
      <c r="A42" s="586" t="s">
        <v>826</v>
      </c>
      <c r="B42" s="83" t="n">
        <v>60000</v>
      </c>
      <c r="C42" s="84" t="n">
        <v>37186</v>
      </c>
      <c r="D42" s="84"/>
      <c r="E42" s="84" t="s">
        <v>257</v>
      </c>
      <c r="F42" s="85" t="s">
        <v>263</v>
      </c>
      <c r="G42" s="84" t="s">
        <v>37</v>
      </c>
      <c r="H42" s="86" t="n">
        <v>3</v>
      </c>
      <c r="I42" s="86" t="s">
        <v>38</v>
      </c>
      <c r="J42" s="87" t="n">
        <v>23000</v>
      </c>
      <c r="K42" s="87" t="n">
        <v>0</v>
      </c>
      <c r="L42" s="86" t="n">
        <v>1</v>
      </c>
      <c r="M42" s="585" t="s">
        <v>39</v>
      </c>
      <c r="N42" s="84"/>
      <c r="O42" s="84" t="s">
        <v>827</v>
      </c>
      <c r="P42" s="137"/>
      <c r="Q42" s="89"/>
      <c r="R42" s="90" t="s">
        <v>50</v>
      </c>
      <c r="S42" s="90"/>
      <c r="T42" s="90"/>
      <c r="U42" s="91" t="n">
        <f aca="false">(0.33*45*J42)+(J42/H42/4*45)</f>
        <v>427800</v>
      </c>
      <c r="V42" s="90"/>
      <c r="W42" s="90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10"/>
      <c r="AR42" s="10"/>
      <c r="AS42" s="10"/>
      <c r="AT42" s="10"/>
    </row>
    <row r="43" customFormat="false" ht="12.75" hidden="false" customHeight="false" outlineLevel="0" collapsed="false">
      <c r="A43" s="586" t="s">
        <v>828</v>
      </c>
      <c r="B43" s="83" t="n">
        <v>150000</v>
      </c>
      <c r="C43" s="84" t="n">
        <v>37186</v>
      </c>
      <c r="D43" s="84"/>
      <c r="E43" s="84" t="s">
        <v>72</v>
      </c>
      <c r="F43" s="85" t="s">
        <v>829</v>
      </c>
      <c r="G43" s="84" t="s">
        <v>37</v>
      </c>
      <c r="H43" s="86" t="n">
        <v>3</v>
      </c>
      <c r="I43" s="86" t="s">
        <v>38</v>
      </c>
      <c r="J43" s="87" t="n">
        <v>15000</v>
      </c>
      <c r="K43" s="87"/>
      <c r="L43" s="86" t="n">
        <v>81</v>
      </c>
      <c r="M43" s="585" t="s">
        <v>39</v>
      </c>
      <c r="N43" s="84"/>
      <c r="O43" s="84" t="s">
        <v>830</v>
      </c>
      <c r="P43" s="137"/>
      <c r="Q43" s="89" t="s">
        <v>73</v>
      </c>
      <c r="R43" s="90" t="s">
        <v>72</v>
      </c>
      <c r="S43" s="90"/>
      <c r="T43" s="90"/>
      <c r="U43" s="91"/>
      <c r="V43" s="90"/>
      <c r="W43" s="90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10"/>
      <c r="AR43" s="10"/>
      <c r="AS43" s="10"/>
      <c r="AT43" s="10"/>
    </row>
    <row r="44" customFormat="false" ht="12.75" hidden="false" customHeight="false" outlineLevel="0" collapsed="false">
      <c r="A44" s="586" t="s">
        <v>831</v>
      </c>
      <c r="B44" s="83" t="n">
        <v>85650</v>
      </c>
      <c r="C44" s="84" t="n">
        <v>37186</v>
      </c>
      <c r="D44" s="84" t="n">
        <v>37174</v>
      </c>
      <c r="E44" s="84" t="s">
        <v>261</v>
      </c>
      <c r="F44" s="85" t="s">
        <v>263</v>
      </c>
      <c r="G44" s="84" t="s">
        <v>37</v>
      </c>
      <c r="H44" s="86" t="n">
        <v>4</v>
      </c>
      <c r="I44" s="86" t="s">
        <v>38</v>
      </c>
      <c r="J44" s="87" t="n">
        <v>71374</v>
      </c>
      <c r="K44" s="87" t="n">
        <v>0</v>
      </c>
      <c r="L44" s="86" t="n">
        <v>1</v>
      </c>
      <c r="M44" s="585" t="s">
        <v>39</v>
      </c>
      <c r="N44" s="84"/>
      <c r="O44" s="84" t="s">
        <v>832</v>
      </c>
      <c r="P44" s="137"/>
      <c r="Q44" s="153"/>
      <c r="R44" s="90" t="s">
        <v>50</v>
      </c>
      <c r="S44" s="90"/>
      <c r="T44" s="90" t="s">
        <v>57</v>
      </c>
      <c r="U44" s="91" t="n">
        <f aca="false">(0.33*45*J44)+(J44/H44/4*45)</f>
        <v>1260643.275</v>
      </c>
      <c r="V44" s="90" t="n">
        <v>9</v>
      </c>
      <c r="W44" s="90" t="s">
        <v>58</v>
      </c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10"/>
      <c r="AR44" s="10"/>
      <c r="AS44" s="10"/>
      <c r="AT44" s="10"/>
    </row>
    <row r="45" customFormat="false" ht="12.75" hidden="false" customHeight="false" outlineLevel="0" collapsed="false">
      <c r="A45" s="587" t="s">
        <v>833</v>
      </c>
      <c r="B45" s="83" t="n">
        <v>200000</v>
      </c>
      <c r="C45" s="84" t="n">
        <v>37186</v>
      </c>
      <c r="D45" s="84" t="n">
        <v>37183</v>
      </c>
      <c r="E45" s="84" t="s">
        <v>261</v>
      </c>
      <c r="F45" s="85" t="s">
        <v>263</v>
      </c>
      <c r="G45" s="84" t="s">
        <v>37</v>
      </c>
      <c r="H45" s="86" t="n">
        <v>3</v>
      </c>
      <c r="I45" s="86" t="s">
        <v>38</v>
      </c>
      <c r="J45" s="87" t="n">
        <v>36000</v>
      </c>
      <c r="K45" s="87" t="n">
        <v>0</v>
      </c>
      <c r="L45" s="86" t="n">
        <v>8</v>
      </c>
      <c r="M45" s="585" t="s">
        <v>39</v>
      </c>
      <c r="N45" s="86" t="s">
        <v>72</v>
      </c>
      <c r="O45" s="86" t="s">
        <v>834</v>
      </c>
      <c r="P45" s="86"/>
      <c r="Q45" s="89"/>
      <c r="R45" s="90" t="s">
        <v>50</v>
      </c>
      <c r="S45" s="90"/>
      <c r="T45" s="90" t="s">
        <v>825</v>
      </c>
      <c r="U45" s="91" t="n">
        <f aca="false">(0.33*45*J45)+(J45/H45/4*45)</f>
        <v>669600</v>
      </c>
      <c r="V45" s="90" t="n">
        <v>5</v>
      </c>
      <c r="W45" s="90" t="s">
        <v>58</v>
      </c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10"/>
      <c r="AR45" s="10"/>
      <c r="AS45" s="10"/>
      <c r="AT45" s="10"/>
    </row>
    <row r="46" customFormat="false" ht="12.75" hidden="false" customHeight="false" outlineLevel="0" collapsed="false">
      <c r="A46" s="82" t="s">
        <v>835</v>
      </c>
      <c r="B46" s="83" t="n">
        <v>250000</v>
      </c>
      <c r="C46" s="351" t="n">
        <v>37187</v>
      </c>
      <c r="D46" s="84" t="n">
        <v>37187</v>
      </c>
      <c r="E46" s="84" t="s">
        <v>290</v>
      </c>
      <c r="F46" s="85" t="s">
        <v>836</v>
      </c>
      <c r="G46" s="84" t="s">
        <v>55</v>
      </c>
      <c r="H46" s="86" t="n">
        <v>4</v>
      </c>
      <c r="I46" s="86" t="s">
        <v>38</v>
      </c>
      <c r="J46" s="87" t="n">
        <v>70000</v>
      </c>
      <c r="K46" s="87"/>
      <c r="L46" s="86" t="n">
        <v>17</v>
      </c>
      <c r="M46" s="585" t="s">
        <v>39</v>
      </c>
      <c r="N46" s="86"/>
      <c r="O46" s="86" t="s">
        <v>137</v>
      </c>
      <c r="P46" s="137"/>
      <c r="Q46" s="89"/>
      <c r="R46" s="90" t="s">
        <v>50</v>
      </c>
      <c r="S46" s="90"/>
      <c r="T46" s="90"/>
      <c r="U46" s="91" t="n">
        <f aca="false">(0.33*45*J46)+(J46/H46/4*45)</f>
        <v>1236375</v>
      </c>
      <c r="V46" s="90"/>
      <c r="W46" s="90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10"/>
      <c r="AR46" s="10"/>
      <c r="AS46" s="10"/>
      <c r="AT46" s="10"/>
    </row>
    <row r="47" customFormat="false" ht="12.75" hidden="false" customHeight="false" outlineLevel="0" collapsed="false">
      <c r="A47" s="586" t="s">
        <v>837</v>
      </c>
      <c r="B47" s="83" t="n">
        <v>319022.934282</v>
      </c>
      <c r="C47" s="84" t="n">
        <v>37187</v>
      </c>
      <c r="D47" s="84"/>
      <c r="E47" s="84" t="s">
        <v>261</v>
      </c>
      <c r="F47" s="85" t="s">
        <v>270</v>
      </c>
      <c r="G47" s="84" t="s">
        <v>37</v>
      </c>
      <c r="H47" s="86" t="n">
        <v>3</v>
      </c>
      <c r="I47" s="86" t="s">
        <v>38</v>
      </c>
      <c r="J47" s="87" t="n">
        <v>83909.241</v>
      </c>
      <c r="K47" s="87" t="n">
        <v>0</v>
      </c>
      <c r="L47" s="86" t="n">
        <v>1</v>
      </c>
      <c r="M47" s="585" t="s">
        <v>39</v>
      </c>
      <c r="N47" s="84" t="s">
        <v>838</v>
      </c>
      <c r="O47" s="84" t="s">
        <v>839</v>
      </c>
      <c r="P47" s="137"/>
      <c r="Q47" s="89"/>
      <c r="R47" s="90" t="s">
        <v>50</v>
      </c>
      <c r="S47" s="90"/>
      <c r="T47" s="90" t="s">
        <v>57</v>
      </c>
      <c r="U47" s="91" t="n">
        <f aca="false">(0.33*45*J47)+(J47/H47/4*45)</f>
        <v>1560711.8826</v>
      </c>
      <c r="V47" s="90" t="n">
        <v>9</v>
      </c>
      <c r="W47" s="90" t="s">
        <v>58</v>
      </c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10"/>
      <c r="AR47" s="10"/>
      <c r="AS47" s="10"/>
      <c r="AT47" s="10"/>
    </row>
    <row r="48" customFormat="false" ht="12.75" hidden="false" customHeight="false" outlineLevel="0" collapsed="false">
      <c r="A48" s="586" t="s">
        <v>840</v>
      </c>
      <c r="B48" s="83" t="n">
        <v>143691.84</v>
      </c>
      <c r="C48" s="84" t="n">
        <v>37187</v>
      </c>
      <c r="D48" s="84"/>
      <c r="E48" s="84" t="s">
        <v>261</v>
      </c>
      <c r="F48" s="85" t="s">
        <v>270</v>
      </c>
      <c r="G48" s="84" t="s">
        <v>37</v>
      </c>
      <c r="H48" s="86" t="n">
        <v>3</v>
      </c>
      <c r="I48" s="86" t="s">
        <v>38</v>
      </c>
      <c r="J48" s="87" t="n">
        <v>47897.28</v>
      </c>
      <c r="K48" s="87" t="n">
        <v>0</v>
      </c>
      <c r="L48" s="86" t="n">
        <v>1</v>
      </c>
      <c r="M48" s="585" t="s">
        <v>39</v>
      </c>
      <c r="N48" s="84" t="s">
        <v>838</v>
      </c>
      <c r="O48" s="84" t="s">
        <v>839</v>
      </c>
      <c r="P48" s="137"/>
      <c r="Q48" s="89"/>
      <c r="R48" s="90" t="s">
        <v>50</v>
      </c>
      <c r="S48" s="90"/>
      <c r="T48" s="90"/>
      <c r="U48" s="91" t="n">
        <f aca="false">(0.33*45*J48)+(J48/H48/4*45)</f>
        <v>890889.408</v>
      </c>
      <c r="V48" s="90"/>
      <c r="W48" s="90" t="s">
        <v>61</v>
      </c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10"/>
      <c r="AR48" s="10"/>
      <c r="AS48" s="10"/>
      <c r="AT48" s="10"/>
    </row>
    <row r="49" customFormat="false" ht="12.75" hidden="false" customHeight="false" outlineLevel="0" collapsed="false">
      <c r="A49" s="586" t="s">
        <v>841</v>
      </c>
      <c r="B49" s="83" t="n">
        <v>91109.70225</v>
      </c>
      <c r="C49" s="84" t="n">
        <v>37187</v>
      </c>
      <c r="D49" s="84"/>
      <c r="E49" s="84" t="s">
        <v>72</v>
      </c>
      <c r="F49" s="85" t="s">
        <v>270</v>
      </c>
      <c r="G49" s="84" t="s">
        <v>37</v>
      </c>
      <c r="H49" s="86" t="n">
        <v>3</v>
      </c>
      <c r="I49" s="86" t="s">
        <v>38</v>
      </c>
      <c r="J49" s="87" t="n">
        <v>17354.229</v>
      </c>
      <c r="K49" s="87" t="n">
        <v>0</v>
      </c>
      <c r="L49" s="86" t="n">
        <v>1</v>
      </c>
      <c r="M49" s="585" t="s">
        <v>39</v>
      </c>
      <c r="N49" s="84" t="s">
        <v>838</v>
      </c>
      <c r="O49" s="84" t="s">
        <v>839</v>
      </c>
      <c r="P49" s="137"/>
      <c r="Q49" s="89" t="s">
        <v>73</v>
      </c>
      <c r="R49" s="90" t="s">
        <v>72</v>
      </c>
      <c r="S49" s="90"/>
      <c r="T49" s="90"/>
      <c r="U49" s="91" t="n">
        <f aca="false">(0.33*45*J49)+(J49/H49/4*45)</f>
        <v>322788.6594</v>
      </c>
      <c r="V49" s="90"/>
      <c r="W49" s="90" t="s">
        <v>61</v>
      </c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10"/>
      <c r="AR49" s="10"/>
      <c r="AS49" s="10"/>
      <c r="AT49" s="10"/>
    </row>
    <row r="50" customFormat="false" ht="12.75" hidden="false" customHeight="false" outlineLevel="0" collapsed="false">
      <c r="A50" s="586" t="s">
        <v>842</v>
      </c>
      <c r="B50" s="83" t="n">
        <v>54615.095976</v>
      </c>
      <c r="C50" s="84" t="n">
        <v>37187</v>
      </c>
      <c r="D50" s="84"/>
      <c r="E50" s="84" t="s">
        <v>261</v>
      </c>
      <c r="F50" s="85" t="s">
        <v>270</v>
      </c>
      <c r="G50" s="84" t="s">
        <v>37</v>
      </c>
      <c r="H50" s="86" t="n">
        <v>3</v>
      </c>
      <c r="I50" s="86" t="s">
        <v>38</v>
      </c>
      <c r="J50" s="87" t="n">
        <v>8304.728</v>
      </c>
      <c r="K50" s="87" t="n">
        <v>0</v>
      </c>
      <c r="L50" s="86" t="n">
        <v>1</v>
      </c>
      <c r="M50" s="585" t="s">
        <v>39</v>
      </c>
      <c r="N50" s="84" t="s">
        <v>838</v>
      </c>
      <c r="O50" s="84" t="s">
        <v>839</v>
      </c>
      <c r="P50" s="137"/>
      <c r="Q50" s="153"/>
      <c r="R50" s="90" t="s">
        <v>50</v>
      </c>
      <c r="S50" s="90"/>
      <c r="T50" s="90" t="s">
        <v>57</v>
      </c>
      <c r="U50" s="91" t="n">
        <f aca="false">(0.33*45*J50)+(J50/H50/4*45)</f>
        <v>154467.9408</v>
      </c>
      <c r="V50" s="90" t="n">
        <v>9</v>
      </c>
      <c r="W50" s="90" t="s">
        <v>58</v>
      </c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10"/>
      <c r="AR50" s="10"/>
      <c r="AS50" s="10"/>
      <c r="AT50" s="10"/>
    </row>
    <row r="51" customFormat="false" ht="12.75" hidden="false" customHeight="false" outlineLevel="0" collapsed="false">
      <c r="A51" s="586" t="s">
        <v>843</v>
      </c>
      <c r="B51" s="83" t="n">
        <v>56863.0575</v>
      </c>
      <c r="C51" s="84" t="n">
        <v>37187</v>
      </c>
      <c r="D51" s="84"/>
      <c r="E51" s="84" t="s">
        <v>72</v>
      </c>
      <c r="F51" s="85" t="s">
        <v>270</v>
      </c>
      <c r="G51" s="84" t="s">
        <v>37</v>
      </c>
      <c r="H51" s="86" t="n">
        <v>3</v>
      </c>
      <c r="I51" s="86" t="s">
        <v>38</v>
      </c>
      <c r="J51" s="87" t="n">
        <v>11971.17</v>
      </c>
      <c r="K51" s="87" t="n">
        <v>0</v>
      </c>
      <c r="L51" s="86" t="n">
        <v>1</v>
      </c>
      <c r="M51" s="585" t="s">
        <v>39</v>
      </c>
      <c r="N51" s="84" t="s">
        <v>838</v>
      </c>
      <c r="O51" s="84" t="s">
        <v>839</v>
      </c>
      <c r="P51" s="137"/>
      <c r="Q51" s="89" t="s">
        <v>73</v>
      </c>
      <c r="R51" s="90" t="s">
        <v>72</v>
      </c>
      <c r="S51" s="90"/>
      <c r="T51" s="90" t="s">
        <v>57</v>
      </c>
      <c r="U51" s="91" t="n">
        <f aca="false">(0.33*45*J51)+(J51/H51/4*45)</f>
        <v>222663.762</v>
      </c>
      <c r="V51" s="90" t="n">
        <v>9</v>
      </c>
      <c r="W51" s="90" t="s">
        <v>58</v>
      </c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10"/>
      <c r="AR51" s="10"/>
      <c r="AS51" s="10"/>
      <c r="AT51" s="10"/>
    </row>
    <row r="52" customFormat="false" ht="12.75" hidden="false" customHeight="false" outlineLevel="0" collapsed="false">
      <c r="A52" s="586" t="s">
        <v>844</v>
      </c>
      <c r="B52" s="83" t="n">
        <v>201199.9179375</v>
      </c>
      <c r="C52" s="84" t="n">
        <v>37187</v>
      </c>
      <c r="D52" s="84"/>
      <c r="E52" s="84" t="s">
        <v>261</v>
      </c>
      <c r="F52" s="85" t="s">
        <v>270</v>
      </c>
      <c r="G52" s="84" t="s">
        <v>37</v>
      </c>
      <c r="H52" s="86" t="n">
        <v>3</v>
      </c>
      <c r="I52" s="86" t="s">
        <v>38</v>
      </c>
      <c r="J52" s="87" t="n">
        <v>24688.446</v>
      </c>
      <c r="K52" s="87" t="n">
        <v>0</v>
      </c>
      <c r="L52" s="86" t="n">
        <v>1</v>
      </c>
      <c r="M52" s="585" t="s">
        <v>39</v>
      </c>
      <c r="N52" s="84" t="s">
        <v>838</v>
      </c>
      <c r="O52" s="84" t="s">
        <v>839</v>
      </c>
      <c r="P52" s="137"/>
      <c r="Q52" s="89"/>
      <c r="R52" s="90" t="s">
        <v>50</v>
      </c>
      <c r="S52" s="90"/>
      <c r="T52" s="90" t="s">
        <v>57</v>
      </c>
      <c r="U52" s="91" t="n">
        <f aca="false">(0.33*45*J52)+(J52/H52/4*45)</f>
        <v>459205.0956</v>
      </c>
      <c r="V52" s="90" t="n">
        <v>9</v>
      </c>
      <c r="W52" s="90" t="s">
        <v>58</v>
      </c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10"/>
      <c r="AR52" s="10"/>
      <c r="AS52" s="10"/>
      <c r="AT52" s="10"/>
    </row>
    <row r="53" customFormat="false" ht="12.75" hidden="false" customHeight="false" outlineLevel="0" collapsed="false">
      <c r="A53" s="586" t="s">
        <v>845</v>
      </c>
      <c r="B53" s="83" t="n">
        <v>95292.526302</v>
      </c>
      <c r="C53" s="84" t="n">
        <v>37188</v>
      </c>
      <c r="D53" s="84"/>
      <c r="E53" s="84" t="s">
        <v>261</v>
      </c>
      <c r="F53" s="85" t="s">
        <v>270</v>
      </c>
      <c r="G53" s="84" t="s">
        <v>37</v>
      </c>
      <c r="H53" s="86" t="n">
        <v>3</v>
      </c>
      <c r="I53" s="86" t="s">
        <v>38</v>
      </c>
      <c r="J53" s="87" t="n">
        <v>23581.422</v>
      </c>
      <c r="K53" s="87" t="n">
        <v>0</v>
      </c>
      <c r="L53" s="86" t="n">
        <v>1</v>
      </c>
      <c r="M53" s="585" t="s">
        <v>39</v>
      </c>
      <c r="N53" s="84" t="s">
        <v>838</v>
      </c>
      <c r="O53" s="84" t="s">
        <v>839</v>
      </c>
      <c r="P53" s="137"/>
      <c r="Q53" s="89"/>
      <c r="R53" s="90" t="s">
        <v>50</v>
      </c>
      <c r="S53" s="90"/>
      <c r="T53" s="90" t="s">
        <v>825</v>
      </c>
      <c r="U53" s="91" t="n">
        <f aca="false">(0.33*45*J53)+(J53/H53/4*45)</f>
        <v>438614.4492</v>
      </c>
      <c r="V53" s="90" t="n">
        <v>9</v>
      </c>
      <c r="W53" s="90" t="s">
        <v>58</v>
      </c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10"/>
      <c r="AR53" s="10"/>
      <c r="AS53" s="10"/>
      <c r="AT53" s="10"/>
    </row>
    <row r="54" customFormat="false" ht="12.75" hidden="false" customHeight="false" outlineLevel="0" collapsed="false">
      <c r="A54" s="586" t="s">
        <v>846</v>
      </c>
      <c r="B54" s="83" t="n">
        <v>88444.695603</v>
      </c>
      <c r="C54" s="84" t="n">
        <v>37188</v>
      </c>
      <c r="D54" s="84"/>
      <c r="E54" s="84" t="s">
        <v>261</v>
      </c>
      <c r="F54" s="85" t="s">
        <v>270</v>
      </c>
      <c r="G54" s="84" t="s">
        <v>37</v>
      </c>
      <c r="H54" s="86" t="n">
        <v>3</v>
      </c>
      <c r="I54" s="86" t="s">
        <v>38</v>
      </c>
      <c r="J54" s="87" t="n">
        <v>23171.259</v>
      </c>
      <c r="K54" s="87" t="n">
        <v>0</v>
      </c>
      <c r="L54" s="86" t="n">
        <v>1</v>
      </c>
      <c r="M54" s="585" t="s">
        <v>39</v>
      </c>
      <c r="N54" s="84" t="s">
        <v>838</v>
      </c>
      <c r="O54" s="84" t="s">
        <v>839</v>
      </c>
      <c r="P54" s="137"/>
      <c r="Q54" s="89"/>
      <c r="R54" s="90" t="s">
        <v>50</v>
      </c>
      <c r="S54" s="90"/>
      <c r="T54" s="90" t="s">
        <v>57</v>
      </c>
      <c r="U54" s="91" t="n">
        <f aca="false">(0.33*45*J54)+(J54/H54/4*45)</f>
        <v>430985.4174</v>
      </c>
      <c r="V54" s="90" t="n">
        <v>9</v>
      </c>
      <c r="W54" s="90" t="s">
        <v>58</v>
      </c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10"/>
      <c r="AR54" s="10"/>
      <c r="AS54" s="10"/>
      <c r="AT54" s="10"/>
    </row>
    <row r="55" customFormat="false" ht="12.75" hidden="false" customHeight="false" outlineLevel="0" collapsed="false">
      <c r="A55" s="586" t="s">
        <v>847</v>
      </c>
      <c r="B55" s="83" t="n">
        <v>64566.198</v>
      </c>
      <c r="C55" s="84" t="n">
        <v>37189</v>
      </c>
      <c r="D55" s="84"/>
      <c r="E55" s="84" t="s">
        <v>72</v>
      </c>
      <c r="F55" s="85" t="s">
        <v>270</v>
      </c>
      <c r="G55" s="84" t="s">
        <v>37</v>
      </c>
      <c r="H55" s="86" t="n">
        <v>5</v>
      </c>
      <c r="I55" s="86" t="s">
        <v>38</v>
      </c>
      <c r="J55" s="87" t="n">
        <v>21522.066</v>
      </c>
      <c r="K55" s="87" t="n">
        <v>0</v>
      </c>
      <c r="L55" s="86" t="n">
        <v>1</v>
      </c>
      <c r="M55" s="585" t="s">
        <v>39</v>
      </c>
      <c r="N55" s="84" t="s">
        <v>838</v>
      </c>
      <c r="O55" s="84" t="s">
        <v>839</v>
      </c>
      <c r="P55" s="137"/>
      <c r="Q55" s="89" t="s">
        <v>73</v>
      </c>
      <c r="R55" s="90" t="s">
        <v>72</v>
      </c>
      <c r="S55" s="90"/>
      <c r="T55" s="90"/>
      <c r="U55" s="91" t="n">
        <f aca="false">(0.33*45*J55)+(J55/H55/4*45)</f>
        <v>368027.3286</v>
      </c>
      <c r="V55" s="90"/>
      <c r="W55" s="90" t="s">
        <v>61</v>
      </c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10"/>
      <c r="AR55" s="10"/>
      <c r="AS55" s="10"/>
      <c r="AT55" s="10"/>
    </row>
    <row r="56" customFormat="false" ht="12.75" hidden="false" customHeight="false" outlineLevel="0" collapsed="false">
      <c r="A56" s="586" t="s">
        <v>848</v>
      </c>
      <c r="B56" s="83" t="n">
        <v>225000</v>
      </c>
      <c r="C56" s="84" t="n">
        <v>37189</v>
      </c>
      <c r="D56" s="84"/>
      <c r="E56" s="84" t="s">
        <v>72</v>
      </c>
      <c r="F56" s="85" t="s">
        <v>270</v>
      </c>
      <c r="G56" s="84" t="s">
        <v>37</v>
      </c>
      <c r="H56" s="86" t="n">
        <v>3</v>
      </c>
      <c r="I56" s="86" t="s">
        <v>38</v>
      </c>
      <c r="J56" s="87" t="n">
        <v>101314.449</v>
      </c>
      <c r="K56" s="87" t="n">
        <v>0</v>
      </c>
      <c r="L56" s="86" t="n">
        <v>1</v>
      </c>
      <c r="M56" s="585" t="s">
        <v>39</v>
      </c>
      <c r="N56" s="84" t="s">
        <v>838</v>
      </c>
      <c r="O56" s="84" t="s">
        <v>839</v>
      </c>
      <c r="P56" s="137"/>
      <c r="Q56" s="89" t="s">
        <v>73</v>
      </c>
      <c r="R56" s="90" t="s">
        <v>72</v>
      </c>
      <c r="S56" s="90"/>
      <c r="T56" s="90"/>
      <c r="U56" s="91" t="n">
        <f aca="false">(0.33*45*J56)+(J56/H56/4*45)</f>
        <v>1884448.7514</v>
      </c>
      <c r="V56" s="90"/>
      <c r="W56" s="90" t="s">
        <v>51</v>
      </c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10"/>
      <c r="AR56" s="10"/>
      <c r="AS56" s="10"/>
      <c r="AT56" s="10"/>
    </row>
    <row r="57" customFormat="false" ht="12.75" hidden="false" customHeight="false" outlineLevel="0" collapsed="false">
      <c r="A57" s="586" t="s">
        <v>849</v>
      </c>
      <c r="B57" s="83" t="n">
        <v>36000</v>
      </c>
      <c r="C57" s="84" t="n">
        <v>37189</v>
      </c>
      <c r="D57" s="84"/>
      <c r="E57" s="84" t="s">
        <v>261</v>
      </c>
      <c r="F57" s="85" t="s">
        <v>270</v>
      </c>
      <c r="G57" s="84" t="s">
        <v>37</v>
      </c>
      <c r="H57" s="86" t="n">
        <v>3</v>
      </c>
      <c r="I57" s="86" t="s">
        <v>38</v>
      </c>
      <c r="J57" s="87" t="n">
        <v>7200</v>
      </c>
      <c r="K57" s="87" t="n">
        <v>0</v>
      </c>
      <c r="L57" s="86" t="n">
        <v>1</v>
      </c>
      <c r="M57" s="585" t="s">
        <v>39</v>
      </c>
      <c r="N57" s="84" t="s">
        <v>838</v>
      </c>
      <c r="O57" s="84" t="s">
        <v>839</v>
      </c>
      <c r="P57" s="137"/>
      <c r="Q57" s="89"/>
      <c r="R57" s="90" t="s">
        <v>50</v>
      </c>
      <c r="S57" s="90"/>
      <c r="T57" s="90"/>
      <c r="U57" s="91" t="n">
        <f aca="false">(0.33*45*J57)+(J57/H57/4*45)</f>
        <v>133920</v>
      </c>
      <c r="V57" s="90"/>
      <c r="W57" s="90" t="s">
        <v>61</v>
      </c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10"/>
      <c r="AR57" s="10"/>
      <c r="AS57" s="10"/>
      <c r="AT57" s="10"/>
    </row>
    <row r="58" customFormat="false" ht="12.75" hidden="false" customHeight="false" outlineLevel="0" collapsed="false">
      <c r="A58" s="586" t="s">
        <v>850</v>
      </c>
      <c r="B58" s="83" t="n">
        <v>86158.49256</v>
      </c>
      <c r="C58" s="84" t="n">
        <v>37189</v>
      </c>
      <c r="D58" s="84"/>
      <c r="E58" s="84" t="s">
        <v>261</v>
      </c>
      <c r="F58" s="85" t="s">
        <v>270</v>
      </c>
      <c r="G58" s="84" t="s">
        <v>37</v>
      </c>
      <c r="H58" s="86" t="n">
        <v>3</v>
      </c>
      <c r="I58" s="86" t="s">
        <v>38</v>
      </c>
      <c r="J58" s="87" t="n">
        <v>17094.939</v>
      </c>
      <c r="K58" s="87" t="n">
        <v>0</v>
      </c>
      <c r="L58" s="86" t="n">
        <v>1</v>
      </c>
      <c r="M58" s="585" t="s">
        <v>39</v>
      </c>
      <c r="N58" s="84" t="s">
        <v>838</v>
      </c>
      <c r="O58" s="84" t="s">
        <v>839</v>
      </c>
      <c r="P58" s="137"/>
      <c r="Q58" s="89"/>
      <c r="R58" s="90" t="s">
        <v>50</v>
      </c>
      <c r="S58" s="90"/>
      <c r="T58" s="90" t="s">
        <v>57</v>
      </c>
      <c r="U58" s="91" t="n">
        <f aca="false">(0.33*45*J58)+(J58/H58/4*45)</f>
        <v>317965.8654</v>
      </c>
      <c r="V58" s="90" t="n">
        <v>9</v>
      </c>
      <c r="W58" s="90" t="s">
        <v>58</v>
      </c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10"/>
      <c r="AR58" s="10"/>
      <c r="AS58" s="10"/>
      <c r="AT58" s="10"/>
    </row>
    <row r="59" customFormat="false" ht="12.75" hidden="false" customHeight="false" outlineLevel="0" collapsed="false">
      <c r="A59" s="586" t="s">
        <v>851</v>
      </c>
      <c r="B59" s="83" t="n">
        <v>220000</v>
      </c>
      <c r="C59" s="84" t="n">
        <v>37189</v>
      </c>
      <c r="D59" s="84"/>
      <c r="E59" s="84" t="s">
        <v>261</v>
      </c>
      <c r="F59" s="85" t="s">
        <v>270</v>
      </c>
      <c r="G59" s="84" t="s">
        <v>37</v>
      </c>
      <c r="H59" s="86" t="n">
        <v>3</v>
      </c>
      <c r="I59" s="86" t="s">
        <v>38</v>
      </c>
      <c r="J59" s="87" t="n">
        <v>93863.16</v>
      </c>
      <c r="K59" s="87" t="n">
        <v>0</v>
      </c>
      <c r="L59" s="86" t="n">
        <v>1</v>
      </c>
      <c r="M59" s="585" t="s">
        <v>39</v>
      </c>
      <c r="N59" s="84" t="s">
        <v>838</v>
      </c>
      <c r="O59" s="84" t="s">
        <v>839</v>
      </c>
      <c r="P59" s="137"/>
      <c r="Q59" s="89"/>
      <c r="R59" s="90" t="s">
        <v>50</v>
      </c>
      <c r="S59" s="90"/>
      <c r="T59" s="90"/>
      <c r="U59" s="91" t="n">
        <f aca="false">(0.33*45*J59)+(J59/H59/4*45)</f>
        <v>1745854.776</v>
      </c>
      <c r="V59" s="90"/>
      <c r="W59" s="90" t="s">
        <v>61</v>
      </c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10"/>
      <c r="AR59" s="10"/>
      <c r="AS59" s="10"/>
      <c r="AT59" s="10"/>
    </row>
    <row r="60" customFormat="false" ht="12.75" hidden="false" customHeight="false" outlineLevel="0" collapsed="false">
      <c r="A60" s="588" t="s">
        <v>852</v>
      </c>
      <c r="B60" s="83" t="n">
        <v>146493</v>
      </c>
      <c r="C60" s="84" t="n">
        <v>37189</v>
      </c>
      <c r="D60" s="84"/>
      <c r="E60" s="84" t="s">
        <v>261</v>
      </c>
      <c r="F60" s="85" t="s">
        <v>853</v>
      </c>
      <c r="G60" s="84" t="s">
        <v>37</v>
      </c>
      <c r="H60" s="86" t="n">
        <v>2</v>
      </c>
      <c r="I60" s="86" t="s">
        <v>38</v>
      </c>
      <c r="J60" s="87" t="n">
        <v>50000</v>
      </c>
      <c r="K60" s="87" t="n">
        <v>0</v>
      </c>
      <c r="L60" s="86" t="n">
        <v>2</v>
      </c>
      <c r="M60" s="585" t="s">
        <v>39</v>
      </c>
      <c r="N60" s="84"/>
      <c r="O60" s="84" t="s">
        <v>832</v>
      </c>
      <c r="P60" s="137"/>
      <c r="Q60" s="89"/>
      <c r="R60" s="90" t="s">
        <v>50</v>
      </c>
      <c r="S60" s="90"/>
      <c r="T60" s="90"/>
      <c r="U60" s="91" t="n">
        <f aca="false">(0.33*45*J60)+(J60/H60/4*45)</f>
        <v>1023750</v>
      </c>
      <c r="V60" s="90"/>
      <c r="W60" s="90" t="s">
        <v>61</v>
      </c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10"/>
      <c r="AR60" s="10"/>
      <c r="AS60" s="10"/>
      <c r="AT60" s="10"/>
    </row>
    <row r="61" customFormat="false" ht="12.75" hidden="false" customHeight="false" outlineLevel="0" collapsed="false">
      <c r="A61" s="588" t="s">
        <v>854</v>
      </c>
      <c r="B61" s="83" t="n">
        <v>142042</v>
      </c>
      <c r="C61" s="84" t="n">
        <v>37190</v>
      </c>
      <c r="D61" s="84"/>
      <c r="E61" s="84" t="s">
        <v>72</v>
      </c>
      <c r="F61" s="85" t="s">
        <v>855</v>
      </c>
      <c r="G61" s="84" t="s">
        <v>37</v>
      </c>
      <c r="H61" s="86" t="n">
        <v>3</v>
      </c>
      <c r="I61" s="86" t="s">
        <v>38</v>
      </c>
      <c r="J61" s="87" t="n">
        <v>47347</v>
      </c>
      <c r="K61" s="87" t="n">
        <v>0</v>
      </c>
      <c r="L61" s="86" t="n">
        <v>11</v>
      </c>
      <c r="M61" s="585" t="s">
        <v>39</v>
      </c>
      <c r="N61" s="84" t="s">
        <v>171</v>
      </c>
      <c r="O61" s="84" t="s">
        <v>832</v>
      </c>
      <c r="P61" s="137"/>
      <c r="Q61" s="89" t="s">
        <v>73</v>
      </c>
      <c r="R61" s="90" t="s">
        <v>72</v>
      </c>
      <c r="S61" s="90"/>
      <c r="T61" s="90" t="s">
        <v>175</v>
      </c>
      <c r="U61" s="91" t="n">
        <f aca="false">(0.33*45*J61)+(J61/H61/4*45)</f>
        <v>880654.2</v>
      </c>
      <c r="V61" s="90"/>
      <c r="W61" s="90" t="s">
        <v>61</v>
      </c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10"/>
      <c r="AR61" s="10"/>
      <c r="AS61" s="10"/>
      <c r="AT61" s="10"/>
    </row>
    <row r="62" customFormat="false" ht="12.75" hidden="false" customHeight="false" outlineLevel="0" collapsed="false">
      <c r="A62" s="588" t="s">
        <v>856</v>
      </c>
      <c r="B62" s="83" t="n">
        <v>120000</v>
      </c>
      <c r="C62" s="84" t="n">
        <v>37190</v>
      </c>
      <c r="D62" s="84"/>
      <c r="E62" s="84" t="s">
        <v>72</v>
      </c>
      <c r="F62" s="85" t="s">
        <v>270</v>
      </c>
      <c r="G62" s="84" t="s">
        <v>37</v>
      </c>
      <c r="H62" s="86" t="n">
        <v>3</v>
      </c>
      <c r="I62" s="86" t="s">
        <v>38</v>
      </c>
      <c r="J62" s="87"/>
      <c r="K62" s="87" t="n">
        <v>0</v>
      </c>
      <c r="L62" s="86" t="n">
        <v>4</v>
      </c>
      <c r="M62" s="585" t="s">
        <v>39</v>
      </c>
      <c r="N62" s="84"/>
      <c r="O62" s="84" t="s">
        <v>832</v>
      </c>
      <c r="P62" s="137"/>
      <c r="Q62" s="89" t="s">
        <v>73</v>
      </c>
      <c r="R62" s="90" t="s">
        <v>72</v>
      </c>
      <c r="S62" s="90"/>
      <c r="T62" s="90" t="s">
        <v>175</v>
      </c>
      <c r="U62" s="91" t="n">
        <f aca="false">(0.33*45*J62)+(J62/H62/4*45)</f>
        <v>0</v>
      </c>
      <c r="V62" s="90" t="n">
        <v>9</v>
      </c>
      <c r="W62" s="90" t="s">
        <v>51</v>
      </c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10"/>
      <c r="AR62" s="10"/>
      <c r="AS62" s="10"/>
      <c r="AT62" s="10"/>
    </row>
    <row r="63" customFormat="false" ht="12.75" hidden="false" customHeight="false" outlineLevel="0" collapsed="false">
      <c r="A63" s="586" t="s">
        <v>857</v>
      </c>
      <c r="B63" s="83" t="n">
        <v>300000</v>
      </c>
      <c r="C63" s="84" t="n">
        <v>37190</v>
      </c>
      <c r="D63" s="84"/>
      <c r="E63" s="84" t="s">
        <v>72</v>
      </c>
      <c r="F63" s="85" t="s">
        <v>263</v>
      </c>
      <c r="G63" s="84" t="s">
        <v>55</v>
      </c>
      <c r="H63" s="86" t="n">
        <v>3</v>
      </c>
      <c r="I63" s="86" t="s">
        <v>38</v>
      </c>
      <c r="J63" s="87" t="n">
        <v>84000</v>
      </c>
      <c r="K63" s="87" t="n">
        <v>0</v>
      </c>
      <c r="L63" s="86" t="n">
        <v>1</v>
      </c>
      <c r="M63" s="585" t="s">
        <v>39</v>
      </c>
      <c r="N63" s="84"/>
      <c r="O63" s="84" t="s">
        <v>858</v>
      </c>
      <c r="P63" s="137"/>
      <c r="Q63" s="89" t="s">
        <v>73</v>
      </c>
      <c r="R63" s="90" t="s">
        <v>72</v>
      </c>
      <c r="S63" s="90"/>
      <c r="T63" s="90" t="s">
        <v>57</v>
      </c>
      <c r="U63" s="91" t="n">
        <f aca="false">(0.33*45*J63)+(J63/H63/4*45)</f>
        <v>1562400</v>
      </c>
      <c r="V63" s="90"/>
      <c r="W63" s="90" t="s">
        <v>61</v>
      </c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10"/>
      <c r="AR63" s="10"/>
      <c r="AS63" s="10"/>
      <c r="AT63" s="10"/>
    </row>
    <row r="64" customFormat="false" ht="12.75" hidden="false" customHeight="false" outlineLevel="0" collapsed="false">
      <c r="A64" s="586" t="s">
        <v>859</v>
      </c>
      <c r="B64" s="83" t="n">
        <v>75000</v>
      </c>
      <c r="C64" s="84" t="n">
        <v>37190</v>
      </c>
      <c r="D64" s="84" t="s">
        <v>860</v>
      </c>
      <c r="E64" s="84" t="s">
        <v>261</v>
      </c>
      <c r="F64" s="85" t="s">
        <v>270</v>
      </c>
      <c r="G64" s="84" t="s">
        <v>37</v>
      </c>
      <c r="H64" s="86" t="n">
        <v>5</v>
      </c>
      <c r="I64" s="86" t="s">
        <v>38</v>
      </c>
      <c r="J64" s="87" t="n">
        <v>15000</v>
      </c>
      <c r="K64" s="87" t="n">
        <v>5</v>
      </c>
      <c r="L64" s="86" t="n">
        <v>1</v>
      </c>
      <c r="M64" s="585" t="s">
        <v>39</v>
      </c>
      <c r="N64" s="84" t="s">
        <v>838</v>
      </c>
      <c r="O64" s="84" t="s">
        <v>839</v>
      </c>
      <c r="P64" s="137"/>
      <c r="Q64" s="89"/>
      <c r="R64" s="90" t="s">
        <v>50</v>
      </c>
      <c r="S64" s="90"/>
      <c r="T64" s="90"/>
      <c r="U64" s="91" t="n">
        <f aca="false">(0.33*45*J64)+(J64/H64/4*45)</f>
        <v>256500</v>
      </c>
      <c r="V64" s="90"/>
      <c r="W64" s="90" t="s">
        <v>51</v>
      </c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10"/>
      <c r="AR64" s="10"/>
      <c r="AS64" s="10"/>
      <c r="AT64" s="10"/>
    </row>
    <row r="65" customFormat="false" ht="12.75" hidden="false" customHeight="false" outlineLevel="0" collapsed="false">
      <c r="A65" s="586" t="s">
        <v>861</v>
      </c>
      <c r="B65" s="83" t="n">
        <v>91000</v>
      </c>
      <c r="C65" s="84" t="n">
        <v>37190</v>
      </c>
      <c r="D65" s="84" t="s">
        <v>860</v>
      </c>
      <c r="E65" s="84" t="s">
        <v>261</v>
      </c>
      <c r="F65" s="85" t="s">
        <v>698</v>
      </c>
      <c r="G65" s="84" t="s">
        <v>37</v>
      </c>
      <c r="H65" s="86" t="n">
        <v>3</v>
      </c>
      <c r="I65" s="86" t="s">
        <v>38</v>
      </c>
      <c r="J65" s="87" t="n">
        <v>60000</v>
      </c>
      <c r="K65" s="87" t="n">
        <v>1.51666666666667</v>
      </c>
      <c r="L65" s="86" t="n">
        <v>9</v>
      </c>
      <c r="M65" s="585" t="s">
        <v>39</v>
      </c>
      <c r="N65" s="84" t="s">
        <v>838</v>
      </c>
      <c r="O65" s="84" t="s">
        <v>839</v>
      </c>
      <c r="P65" s="137"/>
      <c r="Q65" s="89"/>
      <c r="R65" s="90" t="s">
        <v>50</v>
      </c>
      <c r="S65" s="90"/>
      <c r="T65" s="90"/>
      <c r="U65" s="91" t="n">
        <f aca="false">(0.33*45*J65)+(J65/H65/4*45)</f>
        <v>1116000</v>
      </c>
      <c r="V65" s="90"/>
      <c r="W65" s="90" t="s">
        <v>51</v>
      </c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10"/>
      <c r="AR65" s="10"/>
      <c r="AS65" s="10"/>
      <c r="AT65" s="10"/>
    </row>
    <row r="66" customFormat="false" ht="12.75" hidden="false" customHeight="false" outlineLevel="0" collapsed="false">
      <c r="A66" s="586" t="s">
        <v>862</v>
      </c>
      <c r="B66" s="83" t="n">
        <v>74000</v>
      </c>
      <c r="C66" s="84" t="n">
        <v>37190</v>
      </c>
      <c r="D66" s="84" t="s">
        <v>860</v>
      </c>
      <c r="E66" s="84" t="s">
        <v>261</v>
      </c>
      <c r="F66" s="85" t="s">
        <v>270</v>
      </c>
      <c r="G66" s="84" t="s">
        <v>37</v>
      </c>
      <c r="H66" s="86" t="n">
        <v>5</v>
      </c>
      <c r="I66" s="86" t="s">
        <v>38</v>
      </c>
      <c r="J66" s="87" t="n">
        <v>37000</v>
      </c>
      <c r="K66" s="87" t="n">
        <v>2</v>
      </c>
      <c r="L66" s="86" t="n">
        <v>1</v>
      </c>
      <c r="M66" s="585" t="s">
        <v>39</v>
      </c>
      <c r="N66" s="84" t="s">
        <v>838</v>
      </c>
      <c r="O66" s="84" t="s">
        <v>839</v>
      </c>
      <c r="P66" s="137"/>
      <c r="Q66" s="89"/>
      <c r="R66" s="90" t="s">
        <v>50</v>
      </c>
      <c r="S66" s="90"/>
      <c r="T66" s="90"/>
      <c r="U66" s="91" t="n">
        <f aca="false">(0.33*45*J66)+(J66/H66/4*45)</f>
        <v>632700</v>
      </c>
      <c r="V66" s="90"/>
      <c r="W66" s="90" t="s">
        <v>51</v>
      </c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10"/>
      <c r="AR66" s="10"/>
      <c r="AS66" s="10"/>
      <c r="AT66" s="10"/>
    </row>
    <row r="67" customFormat="false" ht="12.75" hidden="false" customHeight="false" outlineLevel="0" collapsed="false">
      <c r="A67" s="586" t="s">
        <v>863</v>
      </c>
      <c r="B67" s="83" t="n">
        <v>140000</v>
      </c>
      <c r="C67" s="84" t="n">
        <v>37190</v>
      </c>
      <c r="D67" s="84" t="s">
        <v>860</v>
      </c>
      <c r="E67" s="84" t="s">
        <v>261</v>
      </c>
      <c r="F67" s="85" t="s">
        <v>270</v>
      </c>
      <c r="G67" s="84" t="s">
        <v>37</v>
      </c>
      <c r="H67" s="86" t="n">
        <v>5</v>
      </c>
      <c r="I67" s="86" t="s">
        <v>38</v>
      </c>
      <c r="J67" s="87" t="n">
        <v>69000</v>
      </c>
      <c r="K67" s="87" t="n">
        <v>2.02898550724638</v>
      </c>
      <c r="L67" s="86" t="n">
        <v>4</v>
      </c>
      <c r="M67" s="585" t="s">
        <v>39</v>
      </c>
      <c r="N67" s="84" t="s">
        <v>838</v>
      </c>
      <c r="O67" s="84" t="s">
        <v>839</v>
      </c>
      <c r="P67" s="137"/>
      <c r="Q67" s="89"/>
      <c r="R67" s="90" t="s">
        <v>50</v>
      </c>
      <c r="S67" s="90"/>
      <c r="T67" s="90"/>
      <c r="U67" s="91" t="n">
        <f aca="false">(0.33*45*J67)+(J67/H67/4*45)</f>
        <v>1179900</v>
      </c>
      <c r="V67" s="90"/>
      <c r="W67" s="90" t="s">
        <v>51</v>
      </c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10"/>
      <c r="AR67" s="10"/>
      <c r="AS67" s="10"/>
      <c r="AT67" s="10"/>
    </row>
    <row r="68" customFormat="false" ht="12.75" hidden="false" customHeight="false" outlineLevel="0" collapsed="false">
      <c r="A68" s="586" t="s">
        <v>864</v>
      </c>
      <c r="B68" s="83" t="n">
        <v>107000</v>
      </c>
      <c r="C68" s="84" t="n">
        <v>37190</v>
      </c>
      <c r="D68" s="84" t="s">
        <v>860</v>
      </c>
      <c r="E68" s="84" t="s">
        <v>261</v>
      </c>
      <c r="F68" s="85" t="s">
        <v>270</v>
      </c>
      <c r="G68" s="84" t="s">
        <v>37</v>
      </c>
      <c r="H68" s="86" t="n">
        <v>5</v>
      </c>
      <c r="I68" s="86" t="s">
        <v>38</v>
      </c>
      <c r="J68" s="87" t="n">
        <v>25000</v>
      </c>
      <c r="K68" s="87" t="n">
        <v>4.28</v>
      </c>
      <c r="L68" s="86" t="n">
        <v>1</v>
      </c>
      <c r="M68" s="585" t="s">
        <v>39</v>
      </c>
      <c r="N68" s="84" t="s">
        <v>838</v>
      </c>
      <c r="O68" s="84" t="s">
        <v>839</v>
      </c>
      <c r="P68" s="137"/>
      <c r="Q68" s="89"/>
      <c r="R68" s="90" t="s">
        <v>50</v>
      </c>
      <c r="S68" s="90"/>
      <c r="T68" s="90"/>
      <c r="U68" s="91" t="n">
        <f aca="false">(0.33*45*J68)+(J68/H68/4*45)</f>
        <v>427500</v>
      </c>
      <c r="V68" s="90"/>
      <c r="W68" s="90" t="s">
        <v>51</v>
      </c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10"/>
      <c r="AR68" s="10"/>
      <c r="AS68" s="10"/>
      <c r="AT68" s="10"/>
    </row>
    <row r="69" customFormat="false" ht="12.75" hidden="false" customHeight="false" outlineLevel="0" collapsed="false">
      <c r="A69" s="589"/>
      <c r="B69" s="139"/>
      <c r="C69" s="140"/>
      <c r="D69" s="140"/>
      <c r="E69" s="140"/>
      <c r="F69" s="141"/>
      <c r="G69" s="140"/>
      <c r="H69" s="142"/>
      <c r="I69" s="142"/>
      <c r="J69" s="143"/>
      <c r="K69" s="143"/>
      <c r="L69" s="142"/>
      <c r="M69" s="494"/>
      <c r="N69" s="140"/>
      <c r="O69" s="140"/>
      <c r="P69" s="144"/>
      <c r="Q69" s="145"/>
      <c r="R69" s="146"/>
      <c r="S69" s="146"/>
      <c r="T69" s="146"/>
      <c r="U69" s="147"/>
      <c r="V69" s="146"/>
      <c r="W69" s="146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10"/>
      <c r="AR69" s="10"/>
      <c r="AS69" s="10"/>
      <c r="AT69" s="10"/>
    </row>
    <row r="70" customFormat="false" ht="12.75" hidden="false" customHeight="false" outlineLevel="0" collapsed="false">
      <c r="A70" s="586" t="s">
        <v>865</v>
      </c>
      <c r="B70" s="83" t="n">
        <v>75000</v>
      </c>
      <c r="C70" s="84" t="n">
        <v>37194</v>
      </c>
      <c r="D70" s="84"/>
      <c r="E70" s="84" t="s">
        <v>257</v>
      </c>
      <c r="F70" s="85" t="s">
        <v>263</v>
      </c>
      <c r="G70" s="84" t="s">
        <v>37</v>
      </c>
      <c r="H70" s="86" t="n">
        <v>2</v>
      </c>
      <c r="I70" s="86" t="s">
        <v>38</v>
      </c>
      <c r="J70" s="87" t="n">
        <v>35000</v>
      </c>
      <c r="K70" s="87" t="n">
        <v>0</v>
      </c>
      <c r="L70" s="86" t="n">
        <v>3</v>
      </c>
      <c r="M70" s="585" t="s">
        <v>39</v>
      </c>
      <c r="N70" s="84" t="s">
        <v>290</v>
      </c>
      <c r="O70" s="84" t="s">
        <v>827</v>
      </c>
      <c r="P70" s="137"/>
      <c r="Q70" s="89"/>
      <c r="R70" s="90" t="s">
        <v>50</v>
      </c>
      <c r="S70" s="90"/>
      <c r="T70" s="90"/>
      <c r="U70" s="91" t="n">
        <f aca="false">(0.33*45*J70)+(J70/H70/4*45)</f>
        <v>716625</v>
      </c>
      <c r="V70" s="90"/>
      <c r="W70" s="90" t="s">
        <v>61</v>
      </c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10"/>
      <c r="AR70" s="10"/>
      <c r="AS70" s="10"/>
      <c r="AT70" s="10"/>
    </row>
    <row r="71" customFormat="false" ht="12.75" hidden="false" customHeight="false" outlineLevel="0" collapsed="false">
      <c r="A71" s="586" t="s">
        <v>866</v>
      </c>
      <c r="B71" s="83" t="n">
        <v>201199.9179375</v>
      </c>
      <c r="C71" s="84" t="n">
        <v>37194</v>
      </c>
      <c r="D71" s="84"/>
      <c r="E71" s="84" t="s">
        <v>261</v>
      </c>
      <c r="F71" s="85" t="s">
        <v>270</v>
      </c>
      <c r="G71" s="84" t="s">
        <v>37</v>
      </c>
      <c r="H71" s="86" t="n">
        <v>3</v>
      </c>
      <c r="I71" s="86" t="s">
        <v>38</v>
      </c>
      <c r="J71" s="87" t="n">
        <v>41303.55</v>
      </c>
      <c r="K71" s="87" t="n">
        <v>0</v>
      </c>
      <c r="L71" s="86" t="n">
        <v>1</v>
      </c>
      <c r="M71" s="585" t="s">
        <v>39</v>
      </c>
      <c r="N71" s="84" t="s">
        <v>838</v>
      </c>
      <c r="O71" s="84" t="s">
        <v>839</v>
      </c>
      <c r="P71" s="137"/>
      <c r="Q71" s="89"/>
      <c r="R71" s="90" t="s">
        <v>50</v>
      </c>
      <c r="S71" s="90"/>
      <c r="T71" s="90" t="s">
        <v>57</v>
      </c>
      <c r="U71" s="91" t="n">
        <f aca="false">(0.33*45*J71)+(J71/H71/4*45)</f>
        <v>768246.03</v>
      </c>
      <c r="V71" s="90"/>
      <c r="W71" s="90" t="s">
        <v>85</v>
      </c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10"/>
      <c r="AR71" s="10"/>
      <c r="AS71" s="10"/>
      <c r="AT71" s="10"/>
    </row>
    <row r="72" customFormat="false" ht="12.75" hidden="false" customHeight="false" outlineLevel="0" collapsed="false">
      <c r="A72" s="586" t="s">
        <v>867</v>
      </c>
      <c r="B72" s="83" t="n">
        <v>220000</v>
      </c>
      <c r="C72" s="84" t="n">
        <v>37194</v>
      </c>
      <c r="D72" s="84"/>
      <c r="E72" s="84" t="s">
        <v>72</v>
      </c>
      <c r="F72" s="85" t="s">
        <v>270</v>
      </c>
      <c r="G72" s="84" t="s">
        <v>37</v>
      </c>
      <c r="H72" s="86" t="n">
        <v>3</v>
      </c>
      <c r="I72" s="86" t="s">
        <v>38</v>
      </c>
      <c r="J72" s="87" t="n">
        <v>50045.55</v>
      </c>
      <c r="K72" s="87" t="n">
        <v>0</v>
      </c>
      <c r="L72" s="86" t="n">
        <v>1</v>
      </c>
      <c r="M72" s="585" t="s">
        <v>39</v>
      </c>
      <c r="N72" s="84" t="s">
        <v>838</v>
      </c>
      <c r="O72" s="84" t="s">
        <v>839</v>
      </c>
      <c r="P72" s="137"/>
      <c r="Q72" s="89" t="s">
        <v>73</v>
      </c>
      <c r="R72" s="90" t="s">
        <v>72</v>
      </c>
      <c r="S72" s="90"/>
      <c r="T72" s="90"/>
      <c r="U72" s="91" t="n">
        <f aca="false">(0.33*45*J72)+(J72/H72/4*45)</f>
        <v>930847.23</v>
      </c>
      <c r="V72" s="90"/>
      <c r="W72" s="90" t="s">
        <v>61</v>
      </c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10"/>
      <c r="AR72" s="10"/>
      <c r="AS72" s="10"/>
      <c r="AT72" s="10"/>
    </row>
    <row r="73" customFormat="false" ht="12.75" hidden="false" customHeight="false" outlineLevel="0" collapsed="false">
      <c r="A73" s="587" t="s">
        <v>868</v>
      </c>
      <c r="B73" s="83" t="n">
        <v>0</v>
      </c>
      <c r="C73" s="84" t="n">
        <v>37194</v>
      </c>
      <c r="D73" s="84"/>
      <c r="E73" s="84" t="s">
        <v>257</v>
      </c>
      <c r="F73" s="85" t="s">
        <v>263</v>
      </c>
      <c r="G73" s="84" t="s">
        <v>37</v>
      </c>
      <c r="H73" s="86" t="n">
        <v>2</v>
      </c>
      <c r="I73" s="86" t="s">
        <v>38</v>
      </c>
      <c r="J73" s="87"/>
      <c r="K73" s="87" t="n">
        <v>0</v>
      </c>
      <c r="L73" s="86" t="n">
        <v>2</v>
      </c>
      <c r="M73" s="585" t="s">
        <v>39</v>
      </c>
      <c r="N73" s="86"/>
      <c r="O73" s="86" t="s">
        <v>830</v>
      </c>
      <c r="P73" s="137"/>
      <c r="Q73" s="89"/>
      <c r="R73" s="90" t="s">
        <v>50</v>
      </c>
      <c r="S73" s="90"/>
      <c r="T73" s="90"/>
      <c r="U73" s="91" t="n">
        <f aca="false">(0.33*45*J73)+(J73/H73/4*45)</f>
        <v>0</v>
      </c>
      <c r="V73" s="90"/>
      <c r="W73" s="90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10"/>
      <c r="AR73" s="10"/>
      <c r="AS73" s="10"/>
      <c r="AT73" s="10"/>
    </row>
    <row r="74" customFormat="false" ht="12.75" hidden="false" customHeight="false" outlineLevel="0" collapsed="false">
      <c r="A74" s="587" t="s">
        <v>869</v>
      </c>
      <c r="B74" s="83" t="n">
        <v>360000</v>
      </c>
      <c r="C74" s="84" t="n">
        <v>37194</v>
      </c>
      <c r="D74" s="84"/>
      <c r="E74" s="84" t="s">
        <v>257</v>
      </c>
      <c r="F74" s="85" t="s">
        <v>263</v>
      </c>
      <c r="G74" s="84" t="s">
        <v>37</v>
      </c>
      <c r="H74" s="86" t="n">
        <v>2</v>
      </c>
      <c r="I74" s="86" t="s">
        <v>38</v>
      </c>
      <c r="J74" s="87" t="n">
        <v>120000</v>
      </c>
      <c r="K74" s="87" t="n">
        <v>0</v>
      </c>
      <c r="L74" s="86" t="n">
        <v>1</v>
      </c>
      <c r="M74" s="585" t="s">
        <v>39</v>
      </c>
      <c r="N74" s="86"/>
      <c r="O74" s="86" t="s">
        <v>830</v>
      </c>
      <c r="P74" s="137"/>
      <c r="Q74" s="89"/>
      <c r="R74" s="90" t="s">
        <v>50</v>
      </c>
      <c r="S74" s="90"/>
      <c r="T74" s="90"/>
      <c r="U74" s="91" t="n">
        <f aca="false">(0.33*45*J74)+(J74/H74/4*45)</f>
        <v>2457000</v>
      </c>
      <c r="V74" s="90"/>
      <c r="W74" s="90" t="s">
        <v>61</v>
      </c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10"/>
      <c r="AR74" s="10"/>
      <c r="AS74" s="10"/>
      <c r="AT74" s="10"/>
    </row>
    <row r="75" customFormat="false" ht="12.75" hidden="false" customHeight="false" outlineLevel="0" collapsed="false">
      <c r="A75" s="587" t="s">
        <v>870</v>
      </c>
      <c r="B75" s="83" t="n">
        <v>432000</v>
      </c>
      <c r="C75" s="84" t="n">
        <v>37194</v>
      </c>
      <c r="D75" s="84"/>
      <c r="E75" s="84" t="s">
        <v>257</v>
      </c>
      <c r="F75" s="85" t="s">
        <v>263</v>
      </c>
      <c r="G75" s="84" t="s">
        <v>37</v>
      </c>
      <c r="H75" s="86" t="n">
        <v>2</v>
      </c>
      <c r="I75" s="86" t="s">
        <v>38</v>
      </c>
      <c r="J75" s="87" t="n">
        <v>144000</v>
      </c>
      <c r="K75" s="87" t="n">
        <v>0</v>
      </c>
      <c r="L75" s="86" t="n">
        <v>2</v>
      </c>
      <c r="M75" s="585" t="s">
        <v>39</v>
      </c>
      <c r="N75" s="86"/>
      <c r="O75" s="86" t="s">
        <v>830</v>
      </c>
      <c r="P75" s="137"/>
      <c r="Q75" s="89"/>
      <c r="R75" s="90" t="s">
        <v>50</v>
      </c>
      <c r="S75" s="90"/>
      <c r="T75" s="90"/>
      <c r="U75" s="91" t="n">
        <f aca="false">(0.33*45*J75)+(J75/H75/4*45)</f>
        <v>2948400</v>
      </c>
      <c r="V75" s="90"/>
      <c r="W75" s="90" t="s">
        <v>61</v>
      </c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10"/>
      <c r="AR75" s="10"/>
      <c r="AS75" s="10"/>
      <c r="AT75" s="10"/>
    </row>
    <row r="76" customFormat="false" ht="12.75" hidden="false" customHeight="false" outlineLevel="0" collapsed="false">
      <c r="A76" s="587" t="s">
        <v>871</v>
      </c>
      <c r="B76" s="83" t="n">
        <v>3600</v>
      </c>
      <c r="C76" s="84" t="n">
        <v>37194</v>
      </c>
      <c r="D76" s="84"/>
      <c r="E76" s="84" t="s">
        <v>257</v>
      </c>
      <c r="F76" s="85" t="s">
        <v>263</v>
      </c>
      <c r="G76" s="84" t="s">
        <v>37</v>
      </c>
      <c r="H76" s="86" t="n">
        <v>2</v>
      </c>
      <c r="I76" s="86" t="s">
        <v>38</v>
      </c>
      <c r="J76" s="87" t="n">
        <v>1200</v>
      </c>
      <c r="K76" s="87" t="n">
        <v>0</v>
      </c>
      <c r="L76" s="86" t="n">
        <v>2</v>
      </c>
      <c r="M76" s="585" t="s">
        <v>39</v>
      </c>
      <c r="N76" s="86"/>
      <c r="O76" s="86" t="s">
        <v>830</v>
      </c>
      <c r="P76" s="137"/>
      <c r="Q76" s="89"/>
      <c r="R76" s="90" t="s">
        <v>50</v>
      </c>
      <c r="S76" s="90"/>
      <c r="T76" s="90"/>
      <c r="U76" s="91" t="n">
        <f aca="false">(0.33*45*J76)+(J76/H76/4*45)</f>
        <v>24570</v>
      </c>
      <c r="V76" s="90"/>
      <c r="W76" s="90" t="s">
        <v>51</v>
      </c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10"/>
      <c r="AR76" s="10"/>
      <c r="AS76" s="10"/>
      <c r="AT76" s="10"/>
    </row>
    <row r="77" customFormat="false" ht="12.75" hidden="false" customHeight="false" outlineLevel="0" collapsed="false">
      <c r="A77" s="587" t="s">
        <v>872</v>
      </c>
      <c r="B77" s="83" t="n">
        <v>0</v>
      </c>
      <c r="C77" s="84" t="n">
        <v>37194</v>
      </c>
      <c r="D77" s="84"/>
      <c r="E77" s="84" t="s">
        <v>257</v>
      </c>
      <c r="F77" s="85" t="s">
        <v>263</v>
      </c>
      <c r="G77" s="84" t="s">
        <v>37</v>
      </c>
      <c r="H77" s="86" t="n">
        <v>2</v>
      </c>
      <c r="I77" s="86" t="s">
        <v>38</v>
      </c>
      <c r="J77" s="87"/>
      <c r="K77" s="87" t="n">
        <v>0</v>
      </c>
      <c r="L77" s="86" t="n">
        <v>2</v>
      </c>
      <c r="M77" s="585" t="s">
        <v>39</v>
      </c>
      <c r="N77" s="86"/>
      <c r="O77" s="86" t="s">
        <v>830</v>
      </c>
      <c r="P77" s="137"/>
      <c r="Q77" s="89"/>
      <c r="R77" s="90" t="s">
        <v>50</v>
      </c>
      <c r="S77" s="90"/>
      <c r="T77" s="90"/>
      <c r="U77" s="91" t="n">
        <f aca="false">(0.33*45*J77)+(J77/H77/4*45)</f>
        <v>0</v>
      </c>
      <c r="V77" s="90"/>
      <c r="W77" s="90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10"/>
      <c r="AR77" s="10"/>
      <c r="AS77" s="10"/>
      <c r="AT77" s="10"/>
    </row>
    <row r="78" customFormat="false" ht="12.75" hidden="false" customHeight="false" outlineLevel="0" collapsed="false">
      <c r="A78" s="587" t="s">
        <v>873</v>
      </c>
      <c r="B78" s="83" t="n">
        <v>216000</v>
      </c>
      <c r="C78" s="84" t="n">
        <v>37194</v>
      </c>
      <c r="D78" s="84"/>
      <c r="E78" s="84" t="s">
        <v>257</v>
      </c>
      <c r="F78" s="85" t="s">
        <v>263</v>
      </c>
      <c r="G78" s="84" t="s">
        <v>37</v>
      </c>
      <c r="H78" s="86" t="n">
        <v>2</v>
      </c>
      <c r="I78" s="86" t="s">
        <v>38</v>
      </c>
      <c r="J78" s="87" t="n">
        <v>72000</v>
      </c>
      <c r="K78" s="87" t="n">
        <v>0</v>
      </c>
      <c r="L78" s="86" t="n">
        <v>1</v>
      </c>
      <c r="M78" s="585" t="s">
        <v>39</v>
      </c>
      <c r="N78" s="86"/>
      <c r="O78" s="86" t="s">
        <v>830</v>
      </c>
      <c r="P78" s="137"/>
      <c r="Q78" s="89"/>
      <c r="R78" s="90" t="s">
        <v>50</v>
      </c>
      <c r="S78" s="90"/>
      <c r="T78" s="90"/>
      <c r="U78" s="91" t="n">
        <f aca="false">(0.33*45*J78)+(J78/H78/4*45)</f>
        <v>1474200</v>
      </c>
      <c r="V78" s="90"/>
      <c r="W78" s="90" t="s">
        <v>61</v>
      </c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10"/>
      <c r="AR78" s="10"/>
      <c r="AS78" s="10"/>
      <c r="AT78" s="10"/>
    </row>
    <row r="79" customFormat="false" ht="12.75" hidden="false" customHeight="false" outlineLevel="0" collapsed="false">
      <c r="A79" s="587" t="s">
        <v>874</v>
      </c>
      <c r="B79" s="83" t="n">
        <v>0</v>
      </c>
      <c r="C79" s="84" t="n">
        <v>37194</v>
      </c>
      <c r="D79" s="84"/>
      <c r="E79" s="84" t="s">
        <v>257</v>
      </c>
      <c r="F79" s="85" t="s">
        <v>263</v>
      </c>
      <c r="G79" s="84" t="s">
        <v>37</v>
      </c>
      <c r="H79" s="86" t="n">
        <v>2</v>
      </c>
      <c r="I79" s="86" t="s">
        <v>38</v>
      </c>
      <c r="J79" s="87"/>
      <c r="K79" s="87" t="n">
        <v>0</v>
      </c>
      <c r="L79" s="86" t="n">
        <v>2</v>
      </c>
      <c r="M79" s="585" t="s">
        <v>39</v>
      </c>
      <c r="N79" s="86"/>
      <c r="O79" s="86" t="s">
        <v>830</v>
      </c>
      <c r="P79" s="137"/>
      <c r="Q79" s="89"/>
      <c r="R79" s="90" t="s">
        <v>50</v>
      </c>
      <c r="S79" s="90"/>
      <c r="T79" s="90"/>
      <c r="U79" s="91" t="n">
        <f aca="false">(0.33*45*J79)+(J79/H79/4*45)</f>
        <v>0</v>
      </c>
      <c r="V79" s="90"/>
      <c r="W79" s="90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10"/>
      <c r="AR79" s="10"/>
      <c r="AS79" s="10"/>
      <c r="AT79" s="10"/>
    </row>
    <row r="80" customFormat="false" ht="12.75" hidden="false" customHeight="false" outlineLevel="0" collapsed="false">
      <c r="A80" s="82" t="s">
        <v>875</v>
      </c>
      <c r="B80" s="83" t="n">
        <v>75000</v>
      </c>
      <c r="C80" s="84" t="n">
        <v>37194</v>
      </c>
      <c r="D80" s="84"/>
      <c r="E80" s="84" t="s">
        <v>257</v>
      </c>
      <c r="F80" s="84" t="s">
        <v>270</v>
      </c>
      <c r="G80" s="84" t="s">
        <v>37</v>
      </c>
      <c r="H80" s="86" t="n">
        <v>3</v>
      </c>
      <c r="I80" s="86" t="s">
        <v>38</v>
      </c>
      <c r="J80" s="87" t="n">
        <v>24000</v>
      </c>
      <c r="K80" s="87" t="n">
        <v>0</v>
      </c>
      <c r="L80" s="86" t="n">
        <v>2</v>
      </c>
      <c r="M80" s="585" t="s">
        <v>39</v>
      </c>
      <c r="N80" s="86" t="s">
        <v>72</v>
      </c>
      <c r="O80" s="86" t="s">
        <v>830</v>
      </c>
      <c r="P80" s="86"/>
      <c r="Q80" s="89"/>
      <c r="R80" s="90" t="s">
        <v>50</v>
      </c>
      <c r="S80" s="86"/>
      <c r="T80" s="90" t="s">
        <v>57</v>
      </c>
      <c r="U80" s="91" t="n">
        <f aca="false">(0.33*45*J80)+(J80/H80/4*45)</f>
        <v>446400</v>
      </c>
      <c r="V80" s="90"/>
      <c r="W80" s="90" t="s">
        <v>58</v>
      </c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10"/>
      <c r="AR80" s="10"/>
      <c r="AS80" s="10"/>
      <c r="AT80" s="10"/>
    </row>
    <row r="81" customFormat="false" ht="12.75" hidden="false" customHeight="false" outlineLevel="0" collapsed="false">
      <c r="A81" s="587" t="s">
        <v>876</v>
      </c>
      <c r="B81" s="83" t="n">
        <v>90000</v>
      </c>
      <c r="C81" s="84" t="n">
        <v>37194</v>
      </c>
      <c r="D81" s="84"/>
      <c r="E81" s="84" t="s">
        <v>257</v>
      </c>
      <c r="F81" s="85" t="s">
        <v>263</v>
      </c>
      <c r="G81" s="84" t="s">
        <v>37</v>
      </c>
      <c r="H81" s="86" t="n">
        <v>2</v>
      </c>
      <c r="I81" s="86" t="s">
        <v>38</v>
      </c>
      <c r="J81" s="87" t="n">
        <v>30000</v>
      </c>
      <c r="K81" s="87" t="n">
        <v>0</v>
      </c>
      <c r="L81" s="86" t="n">
        <v>2</v>
      </c>
      <c r="M81" s="585" t="s">
        <v>39</v>
      </c>
      <c r="N81" s="86"/>
      <c r="O81" s="86" t="s">
        <v>830</v>
      </c>
      <c r="P81" s="137"/>
      <c r="Q81" s="89"/>
      <c r="R81" s="90" t="s">
        <v>50</v>
      </c>
      <c r="S81" s="90"/>
      <c r="T81" s="90"/>
      <c r="U81" s="91" t="n">
        <f aca="false">(0.33*45*J81)+(J81/H81/4*45)</f>
        <v>614250</v>
      </c>
      <c r="V81" s="90"/>
      <c r="W81" s="90" t="s">
        <v>61</v>
      </c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10"/>
      <c r="AR81" s="10"/>
      <c r="AS81" s="10"/>
      <c r="AT81" s="10"/>
    </row>
    <row r="82" customFormat="false" ht="12.75" hidden="false" customHeight="false" outlineLevel="0" collapsed="false">
      <c r="A82" s="152" t="s">
        <v>877</v>
      </c>
      <c r="B82" s="590" t="n">
        <v>90000</v>
      </c>
      <c r="C82" s="351" t="n">
        <v>37194</v>
      </c>
      <c r="D82" s="351"/>
      <c r="E82" s="84" t="s">
        <v>72</v>
      </c>
      <c r="F82" s="90" t="s">
        <v>270</v>
      </c>
      <c r="G82" s="90" t="s">
        <v>37</v>
      </c>
      <c r="H82" s="90" t="n">
        <v>2</v>
      </c>
      <c r="I82" s="86" t="s">
        <v>38</v>
      </c>
      <c r="J82" s="591" t="n">
        <v>10500</v>
      </c>
      <c r="K82" s="87" t="n">
        <v>0</v>
      </c>
      <c r="L82" s="90" t="n">
        <v>4</v>
      </c>
      <c r="M82" s="585" t="s">
        <v>39</v>
      </c>
      <c r="N82" s="90" t="s">
        <v>72</v>
      </c>
      <c r="O82" s="90" t="s">
        <v>827</v>
      </c>
      <c r="P82" s="90"/>
      <c r="Q82" s="153" t="s">
        <v>73</v>
      </c>
      <c r="R82" s="90" t="s">
        <v>72</v>
      </c>
      <c r="S82" s="90"/>
      <c r="T82" s="90"/>
      <c r="U82" s="91" t="n">
        <f aca="false">(0.33*45*J82)+(J82/H82/4*45)</f>
        <v>214987.5</v>
      </c>
      <c r="V82" s="90"/>
      <c r="W82" s="90" t="s">
        <v>51</v>
      </c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10"/>
      <c r="AR82" s="10"/>
      <c r="AS82" s="10"/>
      <c r="AT82" s="10"/>
    </row>
    <row r="83" customFormat="false" ht="12.75" hidden="false" customHeight="false" outlineLevel="0" collapsed="false">
      <c r="A83" s="152" t="s">
        <v>878</v>
      </c>
      <c r="B83" s="590" t="n">
        <v>315000</v>
      </c>
      <c r="C83" s="351" t="n">
        <v>37194</v>
      </c>
      <c r="D83" s="351"/>
      <c r="E83" s="84" t="s">
        <v>290</v>
      </c>
      <c r="F83" s="90" t="s">
        <v>879</v>
      </c>
      <c r="G83" s="90" t="s">
        <v>55</v>
      </c>
      <c r="H83" s="90" t="n">
        <v>3</v>
      </c>
      <c r="I83" s="86" t="s">
        <v>38</v>
      </c>
      <c r="J83" s="591" t="n">
        <v>54873</v>
      </c>
      <c r="K83" s="87" t="n">
        <v>0</v>
      </c>
      <c r="L83" s="90" t="n">
        <v>13</v>
      </c>
      <c r="M83" s="585" t="s">
        <v>39</v>
      </c>
      <c r="N83" s="90" t="s">
        <v>72</v>
      </c>
      <c r="O83" s="90" t="s">
        <v>827</v>
      </c>
      <c r="P83" s="90"/>
      <c r="Q83" s="153"/>
      <c r="R83" s="90" t="s">
        <v>50</v>
      </c>
      <c r="S83" s="90"/>
      <c r="T83" s="90"/>
      <c r="U83" s="91" t="n">
        <f aca="false">(0.33*45*J83)+(J83/H83/4*45)</f>
        <v>1020637.8</v>
      </c>
      <c r="V83" s="90"/>
      <c r="W83" s="90" t="s">
        <v>61</v>
      </c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10"/>
      <c r="AR83" s="10"/>
      <c r="AS83" s="10"/>
      <c r="AT83" s="10"/>
    </row>
    <row r="84" customFormat="false" ht="12.75" hidden="false" customHeight="false" outlineLevel="0" collapsed="false">
      <c r="A84" s="152" t="s">
        <v>880</v>
      </c>
      <c r="B84" s="590" t="n">
        <v>204000</v>
      </c>
      <c r="C84" s="351" t="n">
        <v>37194</v>
      </c>
      <c r="D84" s="351"/>
      <c r="E84" s="84" t="s">
        <v>290</v>
      </c>
      <c r="F84" s="90" t="s">
        <v>263</v>
      </c>
      <c r="G84" s="90" t="s">
        <v>37</v>
      </c>
      <c r="H84" s="90" t="n">
        <v>2</v>
      </c>
      <c r="I84" s="86" t="s">
        <v>38</v>
      </c>
      <c r="J84" s="591" t="n">
        <v>41000</v>
      </c>
      <c r="K84" s="87" t="n">
        <v>0</v>
      </c>
      <c r="L84" s="90" t="n">
        <v>10</v>
      </c>
      <c r="M84" s="585" t="s">
        <v>39</v>
      </c>
      <c r="N84" s="90" t="s">
        <v>72</v>
      </c>
      <c r="O84" s="90" t="s">
        <v>827</v>
      </c>
      <c r="P84" s="90"/>
      <c r="Q84" s="153"/>
      <c r="R84" s="90" t="s">
        <v>50</v>
      </c>
      <c r="S84" s="90"/>
      <c r="T84" s="90"/>
      <c r="U84" s="91" t="n">
        <f aca="false">(0.33*45*J84)+(J84/H84/4*45)</f>
        <v>839475</v>
      </c>
      <c r="V84" s="90"/>
      <c r="W84" s="90" t="s">
        <v>61</v>
      </c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10"/>
      <c r="AR84" s="10"/>
      <c r="AS84" s="10"/>
      <c r="AT84" s="10"/>
    </row>
    <row r="85" customFormat="false" ht="12.75" hidden="false" customHeight="false" outlineLevel="0" collapsed="false">
      <c r="A85" s="152" t="s">
        <v>881</v>
      </c>
      <c r="B85" s="590" t="n">
        <v>90396</v>
      </c>
      <c r="C85" s="351" t="n">
        <v>37194</v>
      </c>
      <c r="D85" s="351"/>
      <c r="E85" s="84" t="s">
        <v>552</v>
      </c>
      <c r="F85" s="90" t="s">
        <v>263</v>
      </c>
      <c r="G85" s="90" t="s">
        <v>37</v>
      </c>
      <c r="H85" s="90" t="n">
        <v>2</v>
      </c>
      <c r="I85" s="86" t="s">
        <v>38</v>
      </c>
      <c r="J85" s="591" t="n">
        <v>10044</v>
      </c>
      <c r="K85" s="87" t="n">
        <v>0</v>
      </c>
      <c r="L85" s="90" t="n">
        <v>6</v>
      </c>
      <c r="M85" s="585" t="s">
        <v>39</v>
      </c>
      <c r="N85" s="90" t="s">
        <v>47</v>
      </c>
      <c r="O85" s="90" t="s">
        <v>827</v>
      </c>
      <c r="P85" s="90"/>
      <c r="Q85" s="153"/>
      <c r="R85" s="90" t="s">
        <v>50</v>
      </c>
      <c r="S85" s="90"/>
      <c r="T85" s="90" t="s">
        <v>57</v>
      </c>
      <c r="U85" s="91" t="n">
        <f aca="false">(0.33*45*J85)+(J85/H85/4*45)</f>
        <v>205650.9</v>
      </c>
      <c r="V85" s="90" t="n">
        <v>9</v>
      </c>
      <c r="W85" s="90" t="s">
        <v>58</v>
      </c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10"/>
      <c r="AR85" s="10"/>
      <c r="AS85" s="10"/>
      <c r="AT85" s="10"/>
    </row>
    <row r="86" customFormat="false" ht="12.75" hidden="false" customHeight="false" outlineLevel="0" collapsed="false">
      <c r="A86" s="588" t="s">
        <v>882</v>
      </c>
      <c r="B86" s="83" t="n">
        <v>300000</v>
      </c>
      <c r="C86" s="84" t="n">
        <v>37194</v>
      </c>
      <c r="D86" s="84"/>
      <c r="E86" s="84" t="s">
        <v>257</v>
      </c>
      <c r="F86" s="85" t="s">
        <v>263</v>
      </c>
      <c r="G86" s="84" t="s">
        <v>37</v>
      </c>
      <c r="H86" s="86" t="n">
        <v>3</v>
      </c>
      <c r="I86" s="86" t="s">
        <v>38</v>
      </c>
      <c r="J86" s="87" t="n">
        <v>80000</v>
      </c>
      <c r="K86" s="87"/>
      <c r="L86" s="86" t="n">
        <v>90</v>
      </c>
      <c r="M86" s="585" t="s">
        <v>39</v>
      </c>
      <c r="N86" s="84"/>
      <c r="O86" s="84" t="s">
        <v>827</v>
      </c>
      <c r="P86" s="137"/>
      <c r="Q86" s="89"/>
      <c r="R86" s="90" t="s">
        <v>50</v>
      </c>
      <c r="S86" s="90"/>
      <c r="T86" s="90"/>
      <c r="U86" s="91" t="n">
        <f aca="false">(0.33*45*J86)+(J86/H86/4*45)</f>
        <v>1488000</v>
      </c>
      <c r="V86" s="90"/>
      <c r="W86" s="90" t="s">
        <v>61</v>
      </c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10"/>
      <c r="AR86" s="10"/>
      <c r="AS86" s="10"/>
      <c r="AT86" s="10"/>
    </row>
    <row r="87" customFormat="false" ht="12.75" hidden="false" customHeight="false" outlineLevel="0" collapsed="false">
      <c r="A87" s="152" t="s">
        <v>883</v>
      </c>
      <c r="B87" s="590" t="n">
        <v>150000</v>
      </c>
      <c r="C87" s="351" t="n">
        <v>37194</v>
      </c>
      <c r="D87" s="351"/>
      <c r="E87" s="84" t="s">
        <v>290</v>
      </c>
      <c r="F87" s="90" t="s">
        <v>263</v>
      </c>
      <c r="G87" s="90" t="s">
        <v>37</v>
      </c>
      <c r="H87" s="90" t="n">
        <v>2</v>
      </c>
      <c r="I87" s="86" t="s">
        <v>38</v>
      </c>
      <c r="J87" s="591" t="n">
        <v>54000</v>
      </c>
      <c r="K87" s="87" t="n">
        <v>0</v>
      </c>
      <c r="L87" s="90" t="n">
        <v>9</v>
      </c>
      <c r="M87" s="585" t="s">
        <v>39</v>
      </c>
      <c r="N87" s="90" t="s">
        <v>72</v>
      </c>
      <c r="O87" s="90" t="s">
        <v>827</v>
      </c>
      <c r="P87" s="90"/>
      <c r="Q87" s="153"/>
      <c r="R87" s="90" t="s">
        <v>50</v>
      </c>
      <c r="S87" s="90"/>
      <c r="T87" s="90"/>
      <c r="U87" s="91" t="n">
        <f aca="false">(0.33*45*J87)+(J87/H87/4*45)</f>
        <v>1105650</v>
      </c>
      <c r="V87" s="90"/>
      <c r="W87" s="90" t="s">
        <v>61</v>
      </c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10"/>
      <c r="AR87" s="10"/>
      <c r="AS87" s="10"/>
      <c r="AT87" s="10"/>
    </row>
    <row r="88" customFormat="false" ht="12.75" hidden="false" customHeight="false" outlineLevel="0" collapsed="false">
      <c r="A88" s="152" t="s">
        <v>884</v>
      </c>
      <c r="B88" s="590" t="n">
        <v>50000</v>
      </c>
      <c r="C88" s="351" t="n">
        <v>37194</v>
      </c>
      <c r="D88" s="351"/>
      <c r="E88" s="84" t="s">
        <v>72</v>
      </c>
      <c r="F88" s="90" t="s">
        <v>263</v>
      </c>
      <c r="G88" s="90" t="s">
        <v>37</v>
      </c>
      <c r="H88" s="90" t="n">
        <v>1</v>
      </c>
      <c r="I88" s="86" t="s">
        <v>38</v>
      </c>
      <c r="J88" s="591" t="n">
        <v>10401</v>
      </c>
      <c r="K88" s="87" t="n">
        <v>0</v>
      </c>
      <c r="L88" s="90" t="n">
        <v>1</v>
      </c>
      <c r="M88" s="585" t="s">
        <v>39</v>
      </c>
      <c r="N88" s="90" t="s">
        <v>72</v>
      </c>
      <c r="O88" s="90" t="s">
        <v>827</v>
      </c>
      <c r="P88" s="90"/>
      <c r="Q88" s="153" t="s">
        <v>73</v>
      </c>
      <c r="R88" s="90" t="s">
        <v>72</v>
      </c>
      <c r="S88" s="90"/>
      <c r="T88" s="90"/>
      <c r="U88" s="91" t="n">
        <f aca="false">(0.33*45*J88)+(J88/H88/4*45)</f>
        <v>271466.1</v>
      </c>
      <c r="V88" s="90"/>
      <c r="W88" s="90" t="s">
        <v>51</v>
      </c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10"/>
      <c r="AR88" s="10"/>
      <c r="AS88" s="10"/>
      <c r="AT88" s="10"/>
    </row>
    <row r="89" customFormat="false" ht="12.75" hidden="false" customHeight="false" outlineLevel="0" collapsed="false">
      <c r="A89" s="152" t="s">
        <v>885</v>
      </c>
      <c r="B89" s="590" t="n">
        <v>120000</v>
      </c>
      <c r="C89" s="351" t="n">
        <v>37194</v>
      </c>
      <c r="D89" s="351"/>
      <c r="E89" s="84" t="s">
        <v>72</v>
      </c>
      <c r="F89" s="90" t="s">
        <v>263</v>
      </c>
      <c r="G89" s="90" t="s">
        <v>37</v>
      </c>
      <c r="H89" s="90" t="n">
        <v>2</v>
      </c>
      <c r="I89" s="86" t="s">
        <v>38</v>
      </c>
      <c r="J89" s="591" t="n">
        <v>14300</v>
      </c>
      <c r="K89" s="87" t="n">
        <v>0</v>
      </c>
      <c r="L89" s="90" t="n">
        <v>16</v>
      </c>
      <c r="M89" s="585" t="s">
        <v>39</v>
      </c>
      <c r="N89" s="90" t="s">
        <v>72</v>
      </c>
      <c r="O89" s="90" t="s">
        <v>827</v>
      </c>
      <c r="P89" s="90"/>
      <c r="Q89" s="153" t="s">
        <v>73</v>
      </c>
      <c r="R89" s="90" t="s">
        <v>72</v>
      </c>
      <c r="S89" s="90"/>
      <c r="T89" s="90" t="s">
        <v>57</v>
      </c>
      <c r="U89" s="91" t="n">
        <f aca="false">(0.33*45*J89)+(J89/H89/4*45)</f>
        <v>292792.5</v>
      </c>
      <c r="V89" s="90"/>
      <c r="W89" s="90" t="s">
        <v>85</v>
      </c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10"/>
      <c r="AR89" s="10"/>
      <c r="AS89" s="10"/>
      <c r="AT89" s="10"/>
    </row>
    <row r="90" customFormat="false" ht="12.75" hidden="false" customHeight="false" outlineLevel="0" collapsed="false">
      <c r="A90" s="152" t="s">
        <v>886</v>
      </c>
      <c r="B90" s="590" t="n">
        <v>450000</v>
      </c>
      <c r="C90" s="351" t="n">
        <v>37194</v>
      </c>
      <c r="D90" s="351"/>
      <c r="E90" s="84" t="s">
        <v>72</v>
      </c>
      <c r="F90" s="90" t="s">
        <v>263</v>
      </c>
      <c r="G90" s="90" t="s">
        <v>37</v>
      </c>
      <c r="H90" s="90" t="n">
        <v>3</v>
      </c>
      <c r="I90" s="86" t="s">
        <v>38</v>
      </c>
      <c r="J90" s="591" t="n">
        <v>128466</v>
      </c>
      <c r="K90" s="87" t="n">
        <v>0</v>
      </c>
      <c r="L90" s="90" t="n">
        <v>59</v>
      </c>
      <c r="M90" s="585" t="s">
        <v>39</v>
      </c>
      <c r="N90" s="90" t="s">
        <v>72</v>
      </c>
      <c r="O90" s="90" t="s">
        <v>827</v>
      </c>
      <c r="P90" s="90"/>
      <c r="Q90" s="153" t="s">
        <v>73</v>
      </c>
      <c r="R90" s="90" t="s">
        <v>72</v>
      </c>
      <c r="S90" s="90"/>
      <c r="T90" s="90"/>
      <c r="U90" s="91" t="n">
        <f aca="false">(0.33*45*J90)+(J90/H90/4*45)</f>
        <v>2389467.6</v>
      </c>
      <c r="V90" s="90"/>
      <c r="W90" s="90" t="s">
        <v>61</v>
      </c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10"/>
      <c r="AR90" s="10"/>
      <c r="AS90" s="10"/>
      <c r="AT90" s="10"/>
    </row>
    <row r="91" customFormat="false" ht="12.75" hidden="false" customHeight="false" outlineLevel="0" collapsed="false">
      <c r="A91" s="152" t="s">
        <v>887</v>
      </c>
      <c r="B91" s="590" t="n">
        <v>90000</v>
      </c>
      <c r="C91" s="351" t="n">
        <v>37194</v>
      </c>
      <c r="D91" s="351"/>
      <c r="E91" s="84" t="s">
        <v>72</v>
      </c>
      <c r="F91" s="90" t="s">
        <v>270</v>
      </c>
      <c r="G91" s="90" t="s">
        <v>37</v>
      </c>
      <c r="H91" s="90" t="n">
        <v>2</v>
      </c>
      <c r="I91" s="86" t="s">
        <v>38</v>
      </c>
      <c r="J91" s="355" t="n">
        <v>11592</v>
      </c>
      <c r="K91" s="87" t="n">
        <v>0</v>
      </c>
      <c r="L91" s="90" t="n">
        <v>2</v>
      </c>
      <c r="M91" s="585" t="s">
        <v>39</v>
      </c>
      <c r="N91" s="90" t="s">
        <v>72</v>
      </c>
      <c r="O91" s="90" t="s">
        <v>827</v>
      </c>
      <c r="P91" s="90"/>
      <c r="Q91" s="153" t="s">
        <v>73</v>
      </c>
      <c r="R91" s="90" t="s">
        <v>72</v>
      </c>
      <c r="S91" s="90"/>
      <c r="T91" s="90"/>
      <c r="U91" s="91" t="n">
        <f aca="false">(0.33*45*J91)+(J91/H91/4*45)</f>
        <v>237346.2</v>
      </c>
      <c r="V91" s="90"/>
      <c r="W91" s="90" t="s">
        <v>51</v>
      </c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10"/>
      <c r="AR91" s="10"/>
      <c r="AS91" s="10"/>
      <c r="AT91" s="10"/>
    </row>
    <row r="92" customFormat="false" ht="12.75" hidden="false" customHeight="false" outlineLevel="0" collapsed="false">
      <c r="A92" s="152" t="s">
        <v>888</v>
      </c>
      <c r="B92" s="590" t="n">
        <v>500000</v>
      </c>
      <c r="C92" s="351" t="n">
        <v>37194</v>
      </c>
      <c r="D92" s="351"/>
      <c r="E92" s="84" t="s">
        <v>290</v>
      </c>
      <c r="F92" s="90" t="s">
        <v>889</v>
      </c>
      <c r="G92" s="90" t="s">
        <v>37</v>
      </c>
      <c r="H92" s="90" t="n">
        <v>2</v>
      </c>
      <c r="I92" s="86" t="s">
        <v>38</v>
      </c>
      <c r="J92" s="591" t="n">
        <v>120000</v>
      </c>
      <c r="K92" s="87" t="n">
        <v>0</v>
      </c>
      <c r="L92" s="90" t="n">
        <v>45</v>
      </c>
      <c r="M92" s="585" t="s">
        <v>39</v>
      </c>
      <c r="N92" s="90" t="s">
        <v>72</v>
      </c>
      <c r="O92" s="90" t="s">
        <v>827</v>
      </c>
      <c r="P92" s="90"/>
      <c r="Q92" s="153"/>
      <c r="R92" s="90" t="s">
        <v>50</v>
      </c>
      <c r="S92" s="90"/>
      <c r="T92" s="90"/>
      <c r="U92" s="91" t="n">
        <f aca="false">(0.33*45*J92)+(J92/H92/4*45)</f>
        <v>2457000</v>
      </c>
      <c r="V92" s="90"/>
      <c r="W92" s="90" t="s">
        <v>61</v>
      </c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10"/>
      <c r="AR92" s="10"/>
      <c r="AS92" s="10"/>
      <c r="AT92" s="10"/>
    </row>
    <row r="93" customFormat="false" ht="12.75" hidden="false" customHeight="false" outlineLevel="0" collapsed="false">
      <c r="A93" s="586" t="s">
        <v>890</v>
      </c>
      <c r="B93" s="83" t="n">
        <v>140000</v>
      </c>
      <c r="C93" s="84" t="n">
        <v>37194</v>
      </c>
      <c r="D93" s="84" t="s">
        <v>860</v>
      </c>
      <c r="E93" s="84" t="s">
        <v>261</v>
      </c>
      <c r="F93" s="85" t="s">
        <v>270</v>
      </c>
      <c r="G93" s="84" t="s">
        <v>37</v>
      </c>
      <c r="H93" s="86" t="n">
        <v>2</v>
      </c>
      <c r="I93" s="86" t="s">
        <v>38</v>
      </c>
      <c r="J93" s="87" t="n">
        <v>47000</v>
      </c>
      <c r="K93" s="87" t="n">
        <v>2.97872340425532</v>
      </c>
      <c r="L93" s="86" t="n">
        <v>16</v>
      </c>
      <c r="M93" s="585" t="s">
        <v>39</v>
      </c>
      <c r="N93" s="84" t="s">
        <v>838</v>
      </c>
      <c r="O93" s="84" t="s">
        <v>839</v>
      </c>
      <c r="P93" s="137"/>
      <c r="Q93" s="89"/>
      <c r="R93" s="90" t="s">
        <v>50</v>
      </c>
      <c r="S93" s="90"/>
      <c r="T93" s="90"/>
      <c r="U93" s="91" t="n">
        <f aca="false">(0.33*45*J93)+(J93/H93/4*45)</f>
        <v>962325</v>
      </c>
      <c r="V93" s="90"/>
      <c r="W93" s="90" t="s">
        <v>51</v>
      </c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10"/>
      <c r="AR93" s="10"/>
      <c r="AS93" s="10"/>
      <c r="AT93" s="10"/>
    </row>
    <row r="94" customFormat="false" ht="12.75" hidden="false" customHeight="false" outlineLevel="0" collapsed="false">
      <c r="A94" s="586" t="s">
        <v>891</v>
      </c>
      <c r="B94" s="83" t="n">
        <v>50000</v>
      </c>
      <c r="C94" s="84" t="n">
        <v>37194</v>
      </c>
      <c r="D94" s="84" t="s">
        <v>860</v>
      </c>
      <c r="E94" s="84" t="s">
        <v>261</v>
      </c>
      <c r="F94" s="85" t="s">
        <v>892</v>
      </c>
      <c r="G94" s="84" t="s">
        <v>37</v>
      </c>
      <c r="H94" s="86" t="n">
        <v>5</v>
      </c>
      <c r="I94" s="86" t="s">
        <v>38</v>
      </c>
      <c r="J94" s="87" t="n">
        <v>10000</v>
      </c>
      <c r="K94" s="87" t="n">
        <v>5</v>
      </c>
      <c r="L94" s="86" t="n">
        <v>5</v>
      </c>
      <c r="M94" s="585" t="s">
        <v>39</v>
      </c>
      <c r="N94" s="84" t="s">
        <v>838</v>
      </c>
      <c r="O94" s="84" t="s">
        <v>839</v>
      </c>
      <c r="P94" s="137"/>
      <c r="Q94" s="89"/>
      <c r="R94" s="90" t="s">
        <v>50</v>
      </c>
      <c r="S94" s="90"/>
      <c r="T94" s="90"/>
      <c r="U94" s="91" t="n">
        <f aca="false">(0.33*45*J94)+(J94/H94/4*45)</f>
        <v>171000</v>
      </c>
      <c r="V94" s="90"/>
      <c r="W94" s="90" t="s">
        <v>51</v>
      </c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10"/>
      <c r="AR94" s="10"/>
      <c r="AS94" s="10"/>
      <c r="AT94" s="10"/>
    </row>
    <row r="95" customFormat="false" ht="12.75" hidden="false" customHeight="false" outlineLevel="0" collapsed="false">
      <c r="A95" s="586" t="s">
        <v>893</v>
      </c>
      <c r="B95" s="83" t="n">
        <v>220000</v>
      </c>
      <c r="C95" s="84" t="n">
        <v>37194</v>
      </c>
      <c r="D95" s="84"/>
      <c r="E95" s="84" t="s">
        <v>261</v>
      </c>
      <c r="F95" s="85" t="s">
        <v>270</v>
      </c>
      <c r="G95" s="84" t="s">
        <v>37</v>
      </c>
      <c r="H95" s="86" t="n">
        <v>3</v>
      </c>
      <c r="I95" s="86" t="s">
        <v>38</v>
      </c>
      <c r="J95" s="87" t="n">
        <v>69791.991</v>
      </c>
      <c r="K95" s="87" t="n">
        <v>0</v>
      </c>
      <c r="L95" s="86" t="n">
        <v>1</v>
      </c>
      <c r="M95" s="585" t="s">
        <v>39</v>
      </c>
      <c r="N95" s="84" t="s">
        <v>838</v>
      </c>
      <c r="O95" s="84" t="s">
        <v>839</v>
      </c>
      <c r="P95" s="137"/>
      <c r="Q95" s="89"/>
      <c r="R95" s="90" t="s">
        <v>50</v>
      </c>
      <c r="S95" s="90"/>
      <c r="T95" s="90"/>
      <c r="U95" s="91" t="n">
        <f aca="false">(0.33*45*J95)+(J95/H95/4*45)</f>
        <v>1298131.0326</v>
      </c>
      <c r="V95" s="90" t="n">
        <v>9</v>
      </c>
      <c r="W95" s="90" t="s">
        <v>58</v>
      </c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10"/>
      <c r="AR95" s="10"/>
      <c r="AS95" s="10"/>
      <c r="AT95" s="10"/>
    </row>
    <row r="96" customFormat="false" ht="12.75" hidden="false" customHeight="false" outlineLevel="0" collapsed="false">
      <c r="A96" s="586" t="s">
        <v>894</v>
      </c>
      <c r="B96" s="83" t="n">
        <v>58039.0434</v>
      </c>
      <c r="C96" s="84" t="n">
        <v>37194</v>
      </c>
      <c r="D96" s="84"/>
      <c r="E96" s="84" t="s">
        <v>261</v>
      </c>
      <c r="F96" s="85" t="s">
        <v>270</v>
      </c>
      <c r="G96" s="84" t="s">
        <v>37</v>
      </c>
      <c r="H96" s="86" t="n">
        <v>3</v>
      </c>
      <c r="I96" s="86" t="s">
        <v>38</v>
      </c>
      <c r="J96" s="87" t="n">
        <v>12401.505</v>
      </c>
      <c r="K96" s="87" t="n">
        <v>0</v>
      </c>
      <c r="L96" s="86" t="n">
        <v>1</v>
      </c>
      <c r="M96" s="585" t="s">
        <v>39</v>
      </c>
      <c r="N96" s="84" t="s">
        <v>838</v>
      </c>
      <c r="O96" s="84" t="s">
        <v>839</v>
      </c>
      <c r="P96" s="137"/>
      <c r="Q96" s="89" t="s">
        <v>73</v>
      </c>
      <c r="R96" s="90" t="s">
        <v>72</v>
      </c>
      <c r="S96" s="90"/>
      <c r="T96" s="90"/>
      <c r="U96" s="91" t="n">
        <f aca="false">(0.33*45*J96)+(J96/H96/4*45)</f>
        <v>230667.993</v>
      </c>
      <c r="V96" s="90"/>
      <c r="W96" s="90" t="s">
        <v>51</v>
      </c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10"/>
      <c r="AR96" s="10"/>
      <c r="AS96" s="10"/>
      <c r="AT96" s="10"/>
    </row>
    <row r="97" customFormat="false" ht="12.75" hidden="false" customHeight="false" outlineLevel="0" collapsed="false">
      <c r="A97" s="586" t="s">
        <v>895</v>
      </c>
      <c r="B97" s="83" t="n">
        <v>56000</v>
      </c>
      <c r="C97" s="84" t="n">
        <v>37194</v>
      </c>
      <c r="D97" s="84" t="s">
        <v>860</v>
      </c>
      <c r="E97" s="84" t="s">
        <v>261</v>
      </c>
      <c r="F97" s="85" t="s">
        <v>270</v>
      </c>
      <c r="G97" s="84" t="s">
        <v>37</v>
      </c>
      <c r="H97" s="86" t="n">
        <v>5</v>
      </c>
      <c r="I97" s="86" t="s">
        <v>38</v>
      </c>
      <c r="J97" s="87" t="n">
        <v>12000</v>
      </c>
      <c r="K97" s="87" t="n">
        <v>4.66666666666667</v>
      </c>
      <c r="L97" s="86" t="n">
        <v>1</v>
      </c>
      <c r="M97" s="585" t="s">
        <v>39</v>
      </c>
      <c r="N97" s="84" t="s">
        <v>838</v>
      </c>
      <c r="O97" s="84" t="s">
        <v>839</v>
      </c>
      <c r="P97" s="137"/>
      <c r="Q97" s="89"/>
      <c r="R97" s="90" t="s">
        <v>50</v>
      </c>
      <c r="S97" s="90"/>
      <c r="T97" s="90"/>
      <c r="U97" s="91" t="n">
        <f aca="false">(0.33*45*J97)+(J97/H97/4*45)</f>
        <v>205200</v>
      </c>
      <c r="V97" s="90"/>
      <c r="W97" s="90" t="s">
        <v>51</v>
      </c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10"/>
      <c r="AR97" s="10"/>
      <c r="AS97" s="10"/>
      <c r="AT97" s="10"/>
    </row>
    <row r="98" customFormat="false" ht="12.75" hidden="false" customHeight="false" outlineLevel="0" collapsed="false">
      <c r="A98" s="82" t="s">
        <v>896</v>
      </c>
      <c r="B98" s="83" t="n">
        <v>150000</v>
      </c>
      <c r="C98" s="84" t="n">
        <v>37194</v>
      </c>
      <c r="D98" s="84"/>
      <c r="E98" s="84" t="s">
        <v>72</v>
      </c>
      <c r="F98" s="85" t="s">
        <v>270</v>
      </c>
      <c r="G98" s="84" t="s">
        <v>37</v>
      </c>
      <c r="H98" s="86" t="n">
        <v>3</v>
      </c>
      <c r="I98" s="86" t="s">
        <v>38</v>
      </c>
      <c r="J98" s="87" t="n">
        <v>12000</v>
      </c>
      <c r="K98" s="87" t="n">
        <v>0</v>
      </c>
      <c r="L98" s="86" t="n">
        <v>25</v>
      </c>
      <c r="M98" s="585" t="s">
        <v>39</v>
      </c>
      <c r="N98" s="86" t="s">
        <v>838</v>
      </c>
      <c r="O98" s="86" t="s">
        <v>824</v>
      </c>
      <c r="P98" s="137"/>
      <c r="Q98" s="89" t="s">
        <v>73</v>
      </c>
      <c r="R98" s="90" t="s">
        <v>72</v>
      </c>
      <c r="S98" s="90"/>
      <c r="T98" s="90"/>
      <c r="U98" s="91" t="n">
        <f aca="false">(0.33*45*J98)+(J98/H98/4*45)</f>
        <v>223200</v>
      </c>
      <c r="V98" s="90"/>
      <c r="W98" s="90" t="s">
        <v>51</v>
      </c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10"/>
      <c r="AR98" s="10"/>
      <c r="AS98" s="10"/>
      <c r="AT98" s="10"/>
    </row>
    <row r="99" customFormat="false" ht="12.75" hidden="false" customHeight="false" outlineLevel="0" collapsed="false">
      <c r="A99" s="82" t="s">
        <v>897</v>
      </c>
      <c r="B99" s="83" t="n">
        <v>55000</v>
      </c>
      <c r="C99" s="84" t="n">
        <v>37194</v>
      </c>
      <c r="D99" s="84"/>
      <c r="E99" s="84" t="s">
        <v>72</v>
      </c>
      <c r="F99" s="85" t="s">
        <v>270</v>
      </c>
      <c r="G99" s="84" t="s">
        <v>37</v>
      </c>
      <c r="H99" s="86" t="n">
        <v>11</v>
      </c>
      <c r="I99" s="86" t="s">
        <v>38</v>
      </c>
      <c r="J99" s="87" t="n">
        <v>11210</v>
      </c>
      <c r="K99" s="87" t="n">
        <v>0</v>
      </c>
      <c r="L99" s="86" t="n">
        <v>11</v>
      </c>
      <c r="M99" s="585" t="s">
        <v>39</v>
      </c>
      <c r="N99" s="84" t="s">
        <v>898</v>
      </c>
      <c r="O99" s="86" t="s">
        <v>824</v>
      </c>
      <c r="P99" s="137"/>
      <c r="Q99" s="153" t="s">
        <v>73</v>
      </c>
      <c r="R99" s="90" t="s">
        <v>72</v>
      </c>
      <c r="S99" s="90"/>
      <c r="T99" s="90"/>
      <c r="U99" s="91" t="n">
        <f aca="false">(0.33*45*J99)+(J99/H99/4*45)</f>
        <v>177933.272727273</v>
      </c>
      <c r="V99" s="90"/>
      <c r="W99" s="90" t="s">
        <v>51</v>
      </c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10"/>
      <c r="AR99" s="10"/>
      <c r="AS99" s="10"/>
      <c r="AT99" s="10"/>
    </row>
    <row r="100" customFormat="false" ht="12.75" hidden="false" customHeight="false" outlineLevel="0" collapsed="false">
      <c r="A100" s="586" t="s">
        <v>899</v>
      </c>
      <c r="B100" s="83" t="n">
        <v>75000</v>
      </c>
      <c r="C100" s="84" t="n">
        <v>37194</v>
      </c>
      <c r="D100" s="84"/>
      <c r="E100" s="84" t="s">
        <v>72</v>
      </c>
      <c r="F100" s="85" t="s">
        <v>270</v>
      </c>
      <c r="G100" s="84" t="s">
        <v>37</v>
      </c>
      <c r="H100" s="86" t="n">
        <v>3</v>
      </c>
      <c r="I100" s="86" t="s">
        <v>38</v>
      </c>
      <c r="J100" s="87" t="n">
        <v>4500</v>
      </c>
      <c r="K100" s="87" t="n">
        <v>0</v>
      </c>
      <c r="L100" s="86" t="n">
        <v>1</v>
      </c>
      <c r="M100" s="585" t="s">
        <v>39</v>
      </c>
      <c r="N100" s="84"/>
      <c r="O100" s="84" t="s">
        <v>824</v>
      </c>
      <c r="P100" s="137"/>
      <c r="Q100" s="89" t="s">
        <v>73</v>
      </c>
      <c r="R100" s="90" t="s">
        <v>72</v>
      </c>
      <c r="S100" s="90"/>
      <c r="T100" s="90"/>
      <c r="U100" s="91" t="n">
        <f aca="false">(0.33*45*J100)+(J100/H100/4*45)</f>
        <v>83700</v>
      </c>
      <c r="V100" s="90"/>
      <c r="W100" s="90" t="s">
        <v>58</v>
      </c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10"/>
      <c r="AR100" s="10"/>
      <c r="AS100" s="10"/>
      <c r="AT100" s="10"/>
    </row>
    <row r="101" customFormat="false" ht="12.75" hidden="false" customHeight="false" outlineLevel="0" collapsed="false">
      <c r="A101" s="586" t="s">
        <v>900</v>
      </c>
      <c r="B101" s="83" t="n">
        <v>40000</v>
      </c>
      <c r="C101" s="84" t="n">
        <v>37194</v>
      </c>
      <c r="D101" s="84"/>
      <c r="E101" s="84" t="s">
        <v>72</v>
      </c>
      <c r="F101" s="85" t="s">
        <v>270</v>
      </c>
      <c r="G101" s="84" t="s">
        <v>37</v>
      </c>
      <c r="H101" s="86" t="n">
        <v>3</v>
      </c>
      <c r="I101" s="86" t="s">
        <v>38</v>
      </c>
      <c r="J101" s="87" t="n">
        <v>1400</v>
      </c>
      <c r="K101" s="87" t="n">
        <v>0</v>
      </c>
      <c r="L101" s="86" t="n">
        <v>7</v>
      </c>
      <c r="M101" s="585" t="s">
        <v>39</v>
      </c>
      <c r="N101" s="84"/>
      <c r="O101" s="84" t="s">
        <v>824</v>
      </c>
      <c r="P101" s="137"/>
      <c r="Q101" s="89" t="s">
        <v>73</v>
      </c>
      <c r="R101" s="90" t="s">
        <v>72</v>
      </c>
      <c r="S101" s="90"/>
      <c r="T101" s="90"/>
      <c r="U101" s="91" t="n">
        <f aca="false">(0.33*45*J101)+(J101/H101/4*45)</f>
        <v>26040</v>
      </c>
      <c r="V101" s="90"/>
      <c r="W101" s="90" t="s">
        <v>58</v>
      </c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10"/>
      <c r="AR101" s="10"/>
      <c r="AS101" s="10"/>
      <c r="AT101" s="10"/>
    </row>
    <row r="102" customFormat="false" ht="12.75" hidden="false" customHeight="false" outlineLevel="0" collapsed="false">
      <c r="A102" s="152" t="s">
        <v>901</v>
      </c>
      <c r="B102" s="590" t="n">
        <v>350000</v>
      </c>
      <c r="C102" s="351" t="n">
        <v>37194</v>
      </c>
      <c r="D102" s="351"/>
      <c r="E102" s="84" t="s">
        <v>72</v>
      </c>
      <c r="F102" s="90" t="s">
        <v>902</v>
      </c>
      <c r="G102" s="90" t="s">
        <v>37</v>
      </c>
      <c r="H102" s="90" t="n">
        <v>3</v>
      </c>
      <c r="I102" s="86" t="s">
        <v>38</v>
      </c>
      <c r="J102" s="591" t="n">
        <v>45000</v>
      </c>
      <c r="K102" s="87"/>
      <c r="L102" s="90" t="n">
        <v>1</v>
      </c>
      <c r="M102" s="585" t="s">
        <v>39</v>
      </c>
      <c r="N102" s="90"/>
      <c r="O102" s="90" t="s">
        <v>858</v>
      </c>
      <c r="P102" s="90"/>
      <c r="Q102" s="153" t="s">
        <v>73</v>
      </c>
      <c r="R102" s="90" t="s">
        <v>72</v>
      </c>
      <c r="S102" s="90"/>
      <c r="T102" s="90" t="s">
        <v>57</v>
      </c>
      <c r="U102" s="91" t="n">
        <v>837000</v>
      </c>
      <c r="V102" s="90"/>
      <c r="W102" s="90" t="s">
        <v>61</v>
      </c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10"/>
      <c r="AR102" s="10"/>
      <c r="AS102" s="10"/>
      <c r="AT102" s="10"/>
    </row>
    <row r="103" customFormat="false" ht="12.75" hidden="false" customHeight="false" outlineLevel="0" collapsed="false">
      <c r="A103" s="588" t="s">
        <v>903</v>
      </c>
      <c r="B103" s="83" t="n">
        <v>33500</v>
      </c>
      <c r="C103" s="84" t="n">
        <v>37195</v>
      </c>
      <c r="D103" s="84"/>
      <c r="E103" s="84" t="s">
        <v>261</v>
      </c>
      <c r="F103" s="85" t="s">
        <v>270</v>
      </c>
      <c r="G103" s="84" t="s">
        <v>37</v>
      </c>
      <c r="H103" s="86" t="n">
        <v>3</v>
      </c>
      <c r="I103" s="86" t="s">
        <v>38</v>
      </c>
      <c r="J103" s="87" t="n">
        <v>7224</v>
      </c>
      <c r="K103" s="87" t="n">
        <v>0</v>
      </c>
      <c r="L103" s="86" t="n">
        <v>1</v>
      </c>
      <c r="M103" s="585" t="s">
        <v>39</v>
      </c>
      <c r="N103" s="84"/>
      <c r="O103" s="84" t="s">
        <v>832</v>
      </c>
      <c r="P103" s="137"/>
      <c r="Q103" s="89"/>
      <c r="R103" s="90" t="s">
        <v>50</v>
      </c>
      <c r="S103" s="90"/>
      <c r="T103" s="90" t="s">
        <v>175</v>
      </c>
      <c r="U103" s="91" t="n">
        <f aca="false">(0.33*45*J103)+(J103/H103/4*45)</f>
        <v>134366.4</v>
      </c>
      <c r="V103" s="90" t="n">
        <v>9</v>
      </c>
      <c r="W103" s="90" t="s">
        <v>58</v>
      </c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10"/>
      <c r="AR103" s="10"/>
      <c r="AS103" s="10"/>
      <c r="AT103" s="10"/>
    </row>
    <row r="104" customFormat="false" ht="12.75" hidden="false" customHeight="false" outlineLevel="0" collapsed="false">
      <c r="A104" s="587" t="s">
        <v>904</v>
      </c>
      <c r="B104" s="83" t="n">
        <v>300000</v>
      </c>
      <c r="C104" s="84" t="n">
        <v>37195</v>
      </c>
      <c r="D104" s="84"/>
      <c r="E104" s="84" t="s">
        <v>72</v>
      </c>
      <c r="F104" s="85" t="s">
        <v>263</v>
      </c>
      <c r="G104" s="84" t="s">
        <v>37</v>
      </c>
      <c r="H104" s="86" t="s">
        <v>905</v>
      </c>
      <c r="I104" s="86" t="s">
        <v>38</v>
      </c>
      <c r="J104" s="87" t="n">
        <v>15000</v>
      </c>
      <c r="K104" s="87" t="n">
        <v>0</v>
      </c>
      <c r="L104" s="86"/>
      <c r="M104" s="86" t="s">
        <v>39</v>
      </c>
      <c r="N104" s="86" t="s">
        <v>171</v>
      </c>
      <c r="O104" s="86" t="s">
        <v>834</v>
      </c>
      <c r="P104" s="86"/>
      <c r="Q104" s="89" t="s">
        <v>73</v>
      </c>
      <c r="R104" s="90" t="s">
        <v>72</v>
      </c>
      <c r="S104" s="90"/>
      <c r="T104" s="90"/>
      <c r="U104" s="91"/>
      <c r="V104" s="90"/>
      <c r="W104" s="90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10"/>
      <c r="AR104" s="10"/>
      <c r="AS104" s="10"/>
      <c r="AT104" s="10"/>
    </row>
    <row r="105" customFormat="false" ht="12.75" hidden="false" customHeight="false" outlineLevel="0" collapsed="false">
      <c r="A105" s="587" t="s">
        <v>906</v>
      </c>
      <c r="B105" s="83" t="n">
        <v>100000</v>
      </c>
      <c r="C105" s="84" t="n">
        <v>37195</v>
      </c>
      <c r="D105" s="84"/>
      <c r="E105" s="84" t="s">
        <v>261</v>
      </c>
      <c r="F105" s="85" t="s">
        <v>263</v>
      </c>
      <c r="G105" s="84" t="s">
        <v>37</v>
      </c>
      <c r="H105" s="86" t="n">
        <v>2</v>
      </c>
      <c r="I105" s="86" t="s">
        <v>38</v>
      </c>
      <c r="J105" s="87" t="n">
        <v>40000</v>
      </c>
      <c r="K105" s="87" t="n">
        <v>0</v>
      </c>
      <c r="L105" s="86"/>
      <c r="M105" s="585" t="s">
        <v>39</v>
      </c>
      <c r="N105" s="86" t="s">
        <v>171</v>
      </c>
      <c r="O105" s="86" t="s">
        <v>834</v>
      </c>
      <c r="P105" s="86"/>
      <c r="Q105" s="89"/>
      <c r="R105" s="90" t="s">
        <v>50</v>
      </c>
      <c r="S105" s="90"/>
      <c r="T105" s="90"/>
      <c r="U105" s="91" t="n">
        <f aca="false">(0.33*45*J105)+(J105/H105/4*45)</f>
        <v>819000</v>
      </c>
      <c r="V105" s="90"/>
      <c r="W105" s="90" t="s">
        <v>61</v>
      </c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10"/>
      <c r="AR105" s="10"/>
      <c r="AS105" s="10"/>
      <c r="AT105" s="10"/>
    </row>
    <row r="106" customFormat="false" ht="12.75" hidden="false" customHeight="false" outlineLevel="0" collapsed="false">
      <c r="A106" s="587" t="s">
        <v>907</v>
      </c>
      <c r="B106" s="83" t="n">
        <v>500000</v>
      </c>
      <c r="C106" s="84" t="n">
        <v>37195</v>
      </c>
      <c r="D106" s="84"/>
      <c r="E106" s="84" t="s">
        <v>72</v>
      </c>
      <c r="F106" s="85" t="s">
        <v>270</v>
      </c>
      <c r="G106" s="84" t="s">
        <v>37</v>
      </c>
      <c r="H106" s="86" t="n">
        <v>3</v>
      </c>
      <c r="I106" s="86" t="s">
        <v>38</v>
      </c>
      <c r="J106" s="87" t="n">
        <v>60000</v>
      </c>
      <c r="K106" s="87" t="n">
        <v>0</v>
      </c>
      <c r="L106" s="86"/>
      <c r="M106" s="585" t="s">
        <v>39</v>
      </c>
      <c r="N106" s="86" t="s">
        <v>171</v>
      </c>
      <c r="O106" s="86" t="s">
        <v>834</v>
      </c>
      <c r="P106" s="86"/>
      <c r="Q106" s="89" t="s">
        <v>73</v>
      </c>
      <c r="R106" s="90" t="s">
        <v>72</v>
      </c>
      <c r="S106" s="90"/>
      <c r="T106" s="90" t="s">
        <v>57</v>
      </c>
      <c r="U106" s="91" t="n">
        <f aca="false">(0.33*45*J106)+(J106/H106/4*45)</f>
        <v>1116000</v>
      </c>
      <c r="V106" s="90" t="n">
        <v>9</v>
      </c>
      <c r="W106" s="90" t="s">
        <v>58</v>
      </c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10"/>
      <c r="AR106" s="10"/>
      <c r="AS106" s="10"/>
      <c r="AT106" s="10"/>
    </row>
    <row r="107" customFormat="false" ht="12.75" hidden="false" customHeight="false" outlineLevel="0" collapsed="false">
      <c r="A107" s="587" t="s">
        <v>908</v>
      </c>
      <c r="B107" s="83" t="n">
        <v>75000</v>
      </c>
      <c r="C107" s="84" t="n">
        <v>37195</v>
      </c>
      <c r="D107" s="84"/>
      <c r="E107" s="84" t="s">
        <v>72</v>
      </c>
      <c r="F107" s="85" t="s">
        <v>263</v>
      </c>
      <c r="G107" s="84" t="s">
        <v>37</v>
      </c>
      <c r="H107" s="86" t="n">
        <v>2</v>
      </c>
      <c r="I107" s="86" t="s">
        <v>38</v>
      </c>
      <c r="J107" s="87" t="n">
        <v>7500</v>
      </c>
      <c r="K107" s="87" t="n">
        <v>0</v>
      </c>
      <c r="L107" s="86" t="n">
        <v>2</v>
      </c>
      <c r="M107" s="585" t="s">
        <v>39</v>
      </c>
      <c r="N107" s="86" t="s">
        <v>72</v>
      </c>
      <c r="O107" s="86" t="s">
        <v>834</v>
      </c>
      <c r="P107" s="86"/>
      <c r="Q107" s="89" t="s">
        <v>73</v>
      </c>
      <c r="R107" s="90" t="s">
        <v>72</v>
      </c>
      <c r="S107" s="90"/>
      <c r="T107" s="90"/>
      <c r="U107" s="91" t="n">
        <f aca="false">(0.33*45*J107)+(J107/H107/4*45)</f>
        <v>153562.5</v>
      </c>
      <c r="V107" s="90"/>
      <c r="W107" s="90" t="s">
        <v>61</v>
      </c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10"/>
      <c r="AR107" s="10"/>
      <c r="AS107" s="10"/>
      <c r="AT107" s="10"/>
    </row>
    <row r="108" customFormat="false" ht="12.75" hidden="false" customHeight="false" outlineLevel="0" collapsed="false">
      <c r="A108" s="82" t="s">
        <v>909</v>
      </c>
      <c r="B108" s="150" t="n">
        <v>250000</v>
      </c>
      <c r="C108" s="84" t="n">
        <v>37195</v>
      </c>
      <c r="D108" s="84"/>
      <c r="E108" s="84" t="s">
        <v>72</v>
      </c>
      <c r="F108" s="85" t="s">
        <v>329</v>
      </c>
      <c r="G108" s="84" t="s">
        <v>55</v>
      </c>
      <c r="H108" s="86" t="n">
        <v>3</v>
      </c>
      <c r="I108" s="86" t="s">
        <v>38</v>
      </c>
      <c r="J108" s="87" t="n">
        <v>120000</v>
      </c>
      <c r="K108" s="87" t="n">
        <v>0</v>
      </c>
      <c r="L108" s="86" t="n">
        <v>42</v>
      </c>
      <c r="M108" s="585" t="s">
        <v>39</v>
      </c>
      <c r="N108" s="86" t="s">
        <v>72</v>
      </c>
      <c r="O108" s="86" t="s">
        <v>830</v>
      </c>
      <c r="P108" s="86"/>
      <c r="Q108" s="89" t="s">
        <v>73</v>
      </c>
      <c r="R108" s="90" t="s">
        <v>72</v>
      </c>
      <c r="S108" s="90"/>
      <c r="T108" s="90" t="s">
        <v>57</v>
      </c>
      <c r="U108" s="91" t="n">
        <f aca="false">(0.33*45*J108)+(J108/H108/4*45)</f>
        <v>2232000</v>
      </c>
      <c r="V108" s="90" t="n">
        <v>9</v>
      </c>
      <c r="W108" s="90" t="s">
        <v>58</v>
      </c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10"/>
      <c r="AR108" s="10"/>
      <c r="AS108" s="10"/>
      <c r="AT108" s="10"/>
    </row>
    <row r="109" customFormat="false" ht="12.75" hidden="false" customHeight="false" outlineLevel="0" collapsed="false">
      <c r="A109" s="587" t="s">
        <v>910</v>
      </c>
      <c r="B109" s="83" t="n">
        <v>45000</v>
      </c>
      <c r="C109" s="84" t="n">
        <v>37195</v>
      </c>
      <c r="D109" s="84"/>
      <c r="E109" s="84" t="s">
        <v>257</v>
      </c>
      <c r="F109" s="85" t="s">
        <v>263</v>
      </c>
      <c r="G109" s="592" t="s">
        <v>37</v>
      </c>
      <c r="H109" s="86" t="n">
        <v>2</v>
      </c>
      <c r="I109" s="86" t="s">
        <v>38</v>
      </c>
      <c r="J109" s="87" t="n">
        <v>9000</v>
      </c>
      <c r="K109" s="87" t="n">
        <v>0</v>
      </c>
      <c r="L109" s="86" t="n">
        <v>1</v>
      </c>
      <c r="M109" s="585" t="s">
        <v>39</v>
      </c>
      <c r="N109" s="86"/>
      <c r="O109" s="86" t="s">
        <v>830</v>
      </c>
      <c r="P109" s="86"/>
      <c r="Q109" s="89"/>
      <c r="R109" s="90" t="s">
        <v>50</v>
      </c>
      <c r="S109" s="90"/>
      <c r="T109" s="90"/>
      <c r="U109" s="91" t="n">
        <f aca="false">(0.33*45*J109)+(J109/H109/4*45)</f>
        <v>184275</v>
      </c>
      <c r="V109" s="90"/>
      <c r="W109" s="90" t="s">
        <v>51</v>
      </c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10"/>
      <c r="AR109" s="10"/>
      <c r="AS109" s="10"/>
      <c r="AT109" s="10"/>
    </row>
    <row r="110" customFormat="false" ht="12.75" hidden="false" customHeight="false" outlineLevel="0" collapsed="false">
      <c r="A110" s="587" t="s">
        <v>911</v>
      </c>
      <c r="B110" s="83" t="n">
        <v>40000</v>
      </c>
      <c r="C110" s="84" t="n">
        <v>37195</v>
      </c>
      <c r="D110" s="84"/>
      <c r="E110" s="84" t="s">
        <v>257</v>
      </c>
      <c r="F110" s="85" t="s">
        <v>263</v>
      </c>
      <c r="G110" s="84" t="s">
        <v>37</v>
      </c>
      <c r="H110" s="86" t="n">
        <v>2</v>
      </c>
      <c r="I110" s="86" t="s">
        <v>38</v>
      </c>
      <c r="J110" s="87" t="n">
        <v>8000</v>
      </c>
      <c r="K110" s="87" t="n">
        <v>0</v>
      </c>
      <c r="L110" s="86" t="n">
        <v>1</v>
      </c>
      <c r="M110" s="585" t="s">
        <v>39</v>
      </c>
      <c r="N110" s="86"/>
      <c r="O110" s="86" t="s">
        <v>830</v>
      </c>
      <c r="P110" s="86"/>
      <c r="Q110" s="89"/>
      <c r="R110" s="90" t="s">
        <v>50</v>
      </c>
      <c r="S110" s="90"/>
      <c r="T110" s="90"/>
      <c r="U110" s="91" t="n">
        <f aca="false">(0.33*45*J110)+(J110/H110/4*45)</f>
        <v>163800</v>
      </c>
      <c r="V110" s="90"/>
      <c r="W110" s="90" t="s">
        <v>51</v>
      </c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10"/>
      <c r="AR110" s="10"/>
      <c r="AS110" s="10"/>
      <c r="AT110" s="10"/>
    </row>
    <row r="111" customFormat="false" ht="12.75" hidden="false" customHeight="false" outlineLevel="0" collapsed="false">
      <c r="A111" s="82" t="s">
        <v>912</v>
      </c>
      <c r="B111" s="150" t="n">
        <v>260000</v>
      </c>
      <c r="C111" s="84" t="n">
        <v>37195</v>
      </c>
      <c r="D111" s="84"/>
      <c r="E111" s="84" t="s">
        <v>72</v>
      </c>
      <c r="F111" s="85" t="s">
        <v>270</v>
      </c>
      <c r="G111" s="84" t="s">
        <v>37</v>
      </c>
      <c r="H111" s="86" t="n">
        <v>2</v>
      </c>
      <c r="I111" s="86" t="s">
        <v>38</v>
      </c>
      <c r="J111" s="87" t="n">
        <v>66000</v>
      </c>
      <c r="K111" s="87" t="n">
        <v>0</v>
      </c>
      <c r="L111" s="86" t="n">
        <v>21</v>
      </c>
      <c r="M111" s="585" t="s">
        <v>39</v>
      </c>
      <c r="N111" s="86" t="s">
        <v>72</v>
      </c>
      <c r="O111" s="86" t="s">
        <v>830</v>
      </c>
      <c r="P111" s="86"/>
      <c r="Q111" s="89" t="s">
        <v>73</v>
      </c>
      <c r="R111" s="90" t="s">
        <v>72</v>
      </c>
      <c r="S111" s="90"/>
      <c r="T111" s="90" t="s">
        <v>57</v>
      </c>
      <c r="U111" s="91" t="n">
        <f aca="false">(0.33*45*J111)+(J111/H111/4*45)</f>
        <v>1351350</v>
      </c>
      <c r="V111" s="90"/>
      <c r="W111" s="90" t="s">
        <v>61</v>
      </c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10"/>
      <c r="AR111" s="10"/>
      <c r="AS111" s="10"/>
      <c r="AT111" s="10"/>
    </row>
    <row r="112" customFormat="false" ht="12.75" hidden="false" customHeight="false" outlineLevel="0" collapsed="false">
      <c r="A112" s="586" t="s">
        <v>913</v>
      </c>
      <c r="B112" s="83" t="n">
        <v>250000</v>
      </c>
      <c r="C112" s="84" t="n">
        <v>37195</v>
      </c>
      <c r="D112" s="84"/>
      <c r="E112" s="84" t="s">
        <v>257</v>
      </c>
      <c r="F112" s="85" t="s">
        <v>329</v>
      </c>
      <c r="G112" s="84" t="s">
        <v>37</v>
      </c>
      <c r="H112" s="86" t="n">
        <v>3</v>
      </c>
      <c r="I112" s="86" t="s">
        <v>38</v>
      </c>
      <c r="J112" s="87" t="n">
        <v>88000</v>
      </c>
      <c r="K112" s="87" t="n">
        <v>0</v>
      </c>
      <c r="L112" s="86" t="n">
        <v>19</v>
      </c>
      <c r="M112" s="585" t="s">
        <v>39</v>
      </c>
      <c r="N112" s="84" t="s">
        <v>72</v>
      </c>
      <c r="O112" s="84" t="s">
        <v>830</v>
      </c>
      <c r="P112" s="137"/>
      <c r="Q112" s="89"/>
      <c r="R112" s="90" t="s">
        <v>50</v>
      </c>
      <c r="S112" s="90"/>
      <c r="T112" s="90" t="s">
        <v>57</v>
      </c>
      <c r="U112" s="91" t="n">
        <f aca="false">(0.33*45*J112)+(J112/H112/4*45)</f>
        <v>1636800</v>
      </c>
      <c r="V112" s="90" t="n">
        <v>9</v>
      </c>
      <c r="W112" s="90" t="s">
        <v>58</v>
      </c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10"/>
      <c r="AR112" s="10"/>
      <c r="AS112" s="10"/>
      <c r="AT112" s="10"/>
    </row>
    <row r="113" customFormat="false" ht="12.75" hidden="false" customHeight="false" outlineLevel="0" collapsed="false">
      <c r="A113" s="82" t="s">
        <v>914</v>
      </c>
      <c r="B113" s="83" t="n">
        <v>70000</v>
      </c>
      <c r="C113" s="84" t="n">
        <v>37195</v>
      </c>
      <c r="D113" s="84"/>
      <c r="E113" s="84" t="s">
        <v>72</v>
      </c>
      <c r="F113" s="85" t="s">
        <v>263</v>
      </c>
      <c r="G113" s="84" t="s">
        <v>37</v>
      </c>
      <c r="H113" s="86" t="n">
        <v>3</v>
      </c>
      <c r="I113" s="86" t="s">
        <v>38</v>
      </c>
      <c r="J113" s="87" t="n">
        <v>20000</v>
      </c>
      <c r="K113" s="87" t="n">
        <v>0</v>
      </c>
      <c r="L113" s="86" t="n">
        <v>1</v>
      </c>
      <c r="M113" s="585" t="s">
        <v>39</v>
      </c>
      <c r="N113" s="86" t="s">
        <v>72</v>
      </c>
      <c r="O113" s="86" t="s">
        <v>830</v>
      </c>
      <c r="P113" s="137"/>
      <c r="Q113" s="89" t="s">
        <v>73</v>
      </c>
      <c r="R113" s="90" t="s">
        <v>72</v>
      </c>
      <c r="S113" s="90"/>
      <c r="T113" s="90" t="s">
        <v>175</v>
      </c>
      <c r="U113" s="91" t="n">
        <f aca="false">(0.33*45*J113)+(J113/H113/4*45)</f>
        <v>372000</v>
      </c>
      <c r="V113" s="90" t="n">
        <v>9</v>
      </c>
      <c r="W113" s="90" t="s">
        <v>58</v>
      </c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10"/>
      <c r="AR113" s="10"/>
      <c r="AS113" s="10"/>
      <c r="AT113" s="10"/>
    </row>
    <row r="114" customFormat="false" ht="12.75" hidden="false" customHeight="false" outlineLevel="0" collapsed="false">
      <c r="A114" s="82" t="s">
        <v>915</v>
      </c>
      <c r="B114" s="83" t="n">
        <v>225000</v>
      </c>
      <c r="C114" s="351" t="n">
        <v>37195</v>
      </c>
      <c r="D114" s="84" t="n">
        <v>37172</v>
      </c>
      <c r="E114" s="84" t="s">
        <v>261</v>
      </c>
      <c r="F114" s="85" t="s">
        <v>916</v>
      </c>
      <c r="G114" s="84" t="s">
        <v>55</v>
      </c>
      <c r="H114" s="86" t="n">
        <v>3</v>
      </c>
      <c r="I114" s="86" t="s">
        <v>38</v>
      </c>
      <c r="J114" s="87" t="n">
        <v>12924</v>
      </c>
      <c r="K114" s="87" t="n">
        <v>0</v>
      </c>
      <c r="L114" s="86" t="n">
        <v>8</v>
      </c>
      <c r="M114" s="585" t="s">
        <v>39</v>
      </c>
      <c r="N114" s="84"/>
      <c r="O114" s="86" t="s">
        <v>917</v>
      </c>
      <c r="P114" s="137"/>
      <c r="Q114" s="89"/>
      <c r="R114" s="90" t="s">
        <v>50</v>
      </c>
      <c r="S114" s="90"/>
      <c r="T114" s="90" t="s">
        <v>175</v>
      </c>
      <c r="U114" s="91" t="n">
        <f aca="false">(0.33*45*J114)+(J114/H114/4*45)</f>
        <v>240386.4</v>
      </c>
      <c r="V114" s="90" t="n">
        <v>5</v>
      </c>
      <c r="W114" s="90" t="s">
        <v>58</v>
      </c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10"/>
      <c r="AR114" s="10"/>
      <c r="AS114" s="10"/>
      <c r="AT114" s="10"/>
    </row>
    <row r="115" customFormat="false" ht="12.75" hidden="false" customHeight="false" outlineLevel="0" collapsed="false">
      <c r="A115" s="586" t="s">
        <v>918</v>
      </c>
      <c r="B115" s="83" t="n">
        <v>65000</v>
      </c>
      <c r="C115" s="84" t="n">
        <v>37195</v>
      </c>
      <c r="D115" s="84"/>
      <c r="E115" s="84" t="s">
        <v>72</v>
      </c>
      <c r="F115" s="85" t="s">
        <v>263</v>
      </c>
      <c r="G115" s="84" t="s">
        <v>37</v>
      </c>
      <c r="H115" s="86" t="n">
        <v>3</v>
      </c>
      <c r="I115" s="86" t="s">
        <v>38</v>
      </c>
      <c r="J115" s="87" t="n">
        <v>25000</v>
      </c>
      <c r="K115" s="87" t="n">
        <v>0</v>
      </c>
      <c r="L115" s="86" t="n">
        <v>7</v>
      </c>
      <c r="M115" s="585" t="s">
        <v>39</v>
      </c>
      <c r="N115" s="84"/>
      <c r="O115" s="84" t="s">
        <v>832</v>
      </c>
      <c r="P115" s="137"/>
      <c r="Q115" s="89" t="s">
        <v>73</v>
      </c>
      <c r="R115" s="90" t="s">
        <v>72</v>
      </c>
      <c r="S115" s="90"/>
      <c r="T115" s="90"/>
      <c r="U115" s="91" t="n">
        <f aca="false">(0.33*45*J115)+(J115/H115/4*45)</f>
        <v>465000</v>
      </c>
      <c r="V115" s="90"/>
      <c r="W115" s="90" t="s">
        <v>51</v>
      </c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10"/>
      <c r="AR115" s="10"/>
      <c r="AS115" s="10"/>
      <c r="AT115" s="10"/>
    </row>
    <row r="116" customFormat="false" ht="12.75" hidden="false" customHeight="false" outlineLevel="0" collapsed="false">
      <c r="A116" s="586" t="s">
        <v>919</v>
      </c>
      <c r="B116" s="83" t="n">
        <v>85000</v>
      </c>
      <c r="C116" s="84" t="n">
        <v>37195</v>
      </c>
      <c r="D116" s="84"/>
      <c r="E116" s="84" t="s">
        <v>261</v>
      </c>
      <c r="F116" s="85" t="s">
        <v>263</v>
      </c>
      <c r="G116" s="84" t="s">
        <v>55</v>
      </c>
      <c r="H116" s="86" t="n">
        <v>2</v>
      </c>
      <c r="I116" s="86" t="s">
        <v>38</v>
      </c>
      <c r="J116" s="87" t="n">
        <v>85000</v>
      </c>
      <c r="K116" s="87" t="n">
        <v>0</v>
      </c>
      <c r="L116" s="86" t="n">
        <v>1</v>
      </c>
      <c r="M116" s="585" t="s">
        <v>39</v>
      </c>
      <c r="N116" s="84"/>
      <c r="O116" s="84" t="s">
        <v>832</v>
      </c>
      <c r="P116" s="137"/>
      <c r="Q116" s="89"/>
      <c r="R116" s="90" t="s">
        <v>50</v>
      </c>
      <c r="S116" s="90"/>
      <c r="T116" s="90"/>
      <c r="U116" s="91" t="n">
        <f aca="false">(0.33*45*J116)+(J116/H116/4*45)</f>
        <v>1740375</v>
      </c>
      <c r="V116" s="90"/>
      <c r="W116" s="90" t="s">
        <v>61</v>
      </c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10"/>
      <c r="AR116" s="10"/>
      <c r="AS116" s="10"/>
      <c r="AT116" s="10"/>
    </row>
    <row r="117" customFormat="false" ht="12.75" hidden="false" customHeight="false" outlineLevel="0" collapsed="false">
      <c r="A117" s="586" t="s">
        <v>920</v>
      </c>
      <c r="B117" s="83" t="n">
        <v>54000</v>
      </c>
      <c r="C117" s="84" t="n">
        <v>37196</v>
      </c>
      <c r="D117" s="84" t="s">
        <v>860</v>
      </c>
      <c r="E117" s="84" t="s">
        <v>261</v>
      </c>
      <c r="F117" s="85" t="s">
        <v>698</v>
      </c>
      <c r="G117" s="84" t="s">
        <v>37</v>
      </c>
      <c r="H117" s="86" t="n">
        <v>3</v>
      </c>
      <c r="I117" s="86" t="s">
        <v>38</v>
      </c>
      <c r="J117" s="87" t="n">
        <v>42000</v>
      </c>
      <c r="K117" s="87" t="n">
        <v>1.28571428571429</v>
      </c>
      <c r="L117" s="86" t="n">
        <v>3</v>
      </c>
      <c r="M117" s="585" t="s">
        <v>39</v>
      </c>
      <c r="N117" s="84" t="s">
        <v>838</v>
      </c>
      <c r="O117" s="84" t="s">
        <v>839</v>
      </c>
      <c r="P117" s="137"/>
      <c r="Q117" s="89"/>
      <c r="R117" s="90" t="s">
        <v>50</v>
      </c>
      <c r="S117" s="90"/>
      <c r="T117" s="90"/>
      <c r="U117" s="91" t="n">
        <f aca="false">(0.33*45*J117)+(J117/H117/4*45)</f>
        <v>781200</v>
      </c>
      <c r="V117" s="90"/>
      <c r="W117" s="90" t="s">
        <v>51</v>
      </c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10"/>
      <c r="AR117" s="10"/>
      <c r="AS117" s="10"/>
      <c r="AT117" s="10"/>
    </row>
    <row r="118" customFormat="false" ht="12.75" hidden="false" customHeight="false" outlineLevel="0" collapsed="false">
      <c r="A118" s="586" t="s">
        <v>921</v>
      </c>
      <c r="B118" s="83" t="n">
        <v>36000</v>
      </c>
      <c r="C118" s="84" t="n">
        <v>37196</v>
      </c>
      <c r="D118" s="84" t="s">
        <v>860</v>
      </c>
      <c r="E118" s="84" t="s">
        <v>261</v>
      </c>
      <c r="F118" s="85" t="s">
        <v>270</v>
      </c>
      <c r="G118" s="84" t="s">
        <v>37</v>
      </c>
      <c r="H118" s="86" t="n">
        <v>3</v>
      </c>
      <c r="I118" s="86" t="s">
        <v>38</v>
      </c>
      <c r="J118" s="87" t="n">
        <v>8000</v>
      </c>
      <c r="K118" s="87" t="n">
        <v>4.5</v>
      </c>
      <c r="L118" s="86" t="n">
        <v>1</v>
      </c>
      <c r="M118" s="585" t="s">
        <v>39</v>
      </c>
      <c r="N118" s="84" t="s">
        <v>838</v>
      </c>
      <c r="O118" s="84" t="s">
        <v>839</v>
      </c>
      <c r="P118" s="137"/>
      <c r="Q118" s="89"/>
      <c r="R118" s="90" t="s">
        <v>50</v>
      </c>
      <c r="S118" s="90"/>
      <c r="T118" s="90"/>
      <c r="U118" s="91" t="n">
        <f aca="false">(0.33*45*J118)+(J118/H118/4*45)</f>
        <v>148800</v>
      </c>
      <c r="V118" s="90"/>
      <c r="W118" s="90" t="s">
        <v>51</v>
      </c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10"/>
      <c r="AR118" s="10"/>
      <c r="AS118" s="10"/>
      <c r="AT118" s="10"/>
    </row>
    <row r="119" customFormat="false" ht="12.75" hidden="false" customHeight="false" outlineLevel="0" collapsed="false">
      <c r="A119" s="586" t="s">
        <v>922</v>
      </c>
      <c r="B119" s="83" t="n">
        <v>46000</v>
      </c>
      <c r="C119" s="84" t="n">
        <v>37201</v>
      </c>
      <c r="D119" s="84" t="s">
        <v>860</v>
      </c>
      <c r="E119" s="84" t="s">
        <v>261</v>
      </c>
      <c r="F119" s="85" t="s">
        <v>270</v>
      </c>
      <c r="G119" s="84" t="s">
        <v>37</v>
      </c>
      <c r="H119" s="86" t="n">
        <v>5</v>
      </c>
      <c r="I119" s="86" t="s">
        <v>38</v>
      </c>
      <c r="J119" s="87" t="n">
        <v>10000</v>
      </c>
      <c r="K119" s="87" t="n">
        <v>4.6</v>
      </c>
      <c r="L119" s="86" t="n">
        <v>1</v>
      </c>
      <c r="M119" s="585" t="s">
        <v>39</v>
      </c>
      <c r="N119" s="84" t="s">
        <v>838</v>
      </c>
      <c r="O119" s="84" t="s">
        <v>839</v>
      </c>
      <c r="P119" s="137"/>
      <c r="Q119" s="89"/>
      <c r="R119" s="90" t="s">
        <v>50</v>
      </c>
      <c r="S119" s="90"/>
      <c r="T119" s="90"/>
      <c r="U119" s="91" t="n">
        <f aca="false">(0.33*45*J119)+(J119/H119/4*45)</f>
        <v>171000</v>
      </c>
      <c r="V119" s="90"/>
      <c r="W119" s="90" t="s">
        <v>51</v>
      </c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10"/>
      <c r="AR119" s="10"/>
      <c r="AS119" s="10"/>
      <c r="AT119" s="10"/>
    </row>
    <row r="120" customFormat="false" ht="12.75" hidden="false" customHeight="false" outlineLevel="0" collapsed="false">
      <c r="A120" s="586" t="s">
        <v>923</v>
      </c>
      <c r="B120" s="83" t="n">
        <v>63000</v>
      </c>
      <c r="C120" s="84" t="n">
        <v>37201</v>
      </c>
      <c r="D120" s="84" t="s">
        <v>860</v>
      </c>
      <c r="E120" s="84" t="s">
        <v>261</v>
      </c>
      <c r="F120" s="85" t="s">
        <v>698</v>
      </c>
      <c r="G120" s="84" t="s">
        <v>37</v>
      </c>
      <c r="H120" s="86" t="n">
        <v>3</v>
      </c>
      <c r="I120" s="86" t="s">
        <v>38</v>
      </c>
      <c r="J120" s="87" t="n">
        <v>31500</v>
      </c>
      <c r="K120" s="87" t="n">
        <v>2</v>
      </c>
      <c r="L120" s="86" t="n">
        <v>1</v>
      </c>
      <c r="M120" s="585" t="s">
        <v>39</v>
      </c>
      <c r="N120" s="84" t="s">
        <v>838</v>
      </c>
      <c r="O120" s="84" t="s">
        <v>839</v>
      </c>
      <c r="P120" s="137"/>
      <c r="Q120" s="89"/>
      <c r="R120" s="90" t="s">
        <v>50</v>
      </c>
      <c r="S120" s="90"/>
      <c r="T120" s="90"/>
      <c r="U120" s="91" t="n">
        <f aca="false">(0.33*45*J120)+(J120/H120/4*45)</f>
        <v>585900</v>
      </c>
      <c r="V120" s="90"/>
      <c r="W120" s="90" t="s">
        <v>51</v>
      </c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10"/>
      <c r="AR120" s="10"/>
      <c r="AS120" s="10"/>
      <c r="AT120" s="10"/>
    </row>
    <row r="121" customFormat="false" ht="12.75" hidden="false" customHeight="false" outlineLevel="0" collapsed="false">
      <c r="A121" s="586" t="s">
        <v>924</v>
      </c>
      <c r="B121" s="83" t="n">
        <v>183114.51147</v>
      </c>
      <c r="C121" s="84" t="n">
        <v>37203</v>
      </c>
      <c r="D121" s="84"/>
      <c r="E121" s="84" t="s">
        <v>261</v>
      </c>
      <c r="F121" s="85" t="s">
        <v>270</v>
      </c>
      <c r="G121" s="84" t="s">
        <v>37</v>
      </c>
      <c r="H121" s="86" t="n">
        <v>3</v>
      </c>
      <c r="I121" s="86" t="s">
        <v>38</v>
      </c>
      <c r="J121" s="87" t="n">
        <v>24845.931</v>
      </c>
      <c r="K121" s="87" t="n">
        <v>0</v>
      </c>
      <c r="L121" s="86" t="n">
        <v>1</v>
      </c>
      <c r="M121" s="585" t="s">
        <v>39</v>
      </c>
      <c r="N121" s="84" t="s">
        <v>838</v>
      </c>
      <c r="O121" s="84" t="s">
        <v>839</v>
      </c>
      <c r="P121" s="137"/>
      <c r="Q121" s="89"/>
      <c r="R121" s="90" t="s">
        <v>50</v>
      </c>
      <c r="S121" s="90"/>
      <c r="T121" s="90" t="s">
        <v>57</v>
      </c>
      <c r="U121" s="91" t="n">
        <f aca="false">(0.33*45*J121)+(J121/H121/4*45)</f>
        <v>462134.3166</v>
      </c>
      <c r="V121" s="90" t="n">
        <v>9</v>
      </c>
      <c r="W121" s="90" t="s">
        <v>58</v>
      </c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10"/>
      <c r="AR121" s="10"/>
      <c r="AS121" s="10"/>
      <c r="AT121" s="10"/>
    </row>
    <row r="122" customFormat="false" ht="12.75" hidden="false" customHeight="false" outlineLevel="0" collapsed="false">
      <c r="A122" s="586" t="s">
        <v>925</v>
      </c>
      <c r="B122" s="83" t="n">
        <v>54000</v>
      </c>
      <c r="C122" s="84" t="n">
        <v>37204</v>
      </c>
      <c r="D122" s="84" t="s">
        <v>860</v>
      </c>
      <c r="E122" s="84" t="s">
        <v>261</v>
      </c>
      <c r="F122" s="85" t="s">
        <v>270</v>
      </c>
      <c r="G122" s="84" t="s">
        <v>37</v>
      </c>
      <c r="H122" s="86" t="n">
        <v>3</v>
      </c>
      <c r="I122" s="86" t="s">
        <v>38</v>
      </c>
      <c r="J122" s="87" t="n">
        <v>27000</v>
      </c>
      <c r="K122" s="87" t="n">
        <v>2</v>
      </c>
      <c r="L122" s="86" t="n">
        <v>1</v>
      </c>
      <c r="M122" s="585" t="s">
        <v>39</v>
      </c>
      <c r="N122" s="84" t="s">
        <v>838</v>
      </c>
      <c r="O122" s="84" t="s">
        <v>839</v>
      </c>
      <c r="P122" s="137"/>
      <c r="Q122" s="89"/>
      <c r="R122" s="90" t="s">
        <v>50</v>
      </c>
      <c r="S122" s="90"/>
      <c r="T122" s="90"/>
      <c r="U122" s="91" t="n">
        <f aca="false">(0.33*45*J122)+(J122/H122/4*45)</f>
        <v>502200</v>
      </c>
      <c r="V122" s="90"/>
      <c r="W122" s="90" t="s">
        <v>51</v>
      </c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10"/>
      <c r="AR122" s="10"/>
      <c r="AS122" s="10"/>
      <c r="AT122" s="10"/>
    </row>
    <row r="123" customFormat="false" ht="12.75" hidden="false" customHeight="false" outlineLevel="0" collapsed="false">
      <c r="A123" s="586" t="s">
        <v>926</v>
      </c>
      <c r="B123" s="83" t="n">
        <v>65000</v>
      </c>
      <c r="C123" s="84" t="n">
        <v>37204</v>
      </c>
      <c r="D123" s="84" t="s">
        <v>860</v>
      </c>
      <c r="E123" s="84" t="s">
        <v>261</v>
      </c>
      <c r="F123" s="85" t="s">
        <v>270</v>
      </c>
      <c r="G123" s="84" t="s">
        <v>37</v>
      </c>
      <c r="H123" s="86" t="n">
        <v>3</v>
      </c>
      <c r="I123" s="86" t="s">
        <v>38</v>
      </c>
      <c r="J123" s="87" t="n">
        <v>22000</v>
      </c>
      <c r="K123" s="87" t="n">
        <v>2.95454545454545</v>
      </c>
      <c r="L123" s="86" t="n">
        <v>1</v>
      </c>
      <c r="M123" s="585" t="s">
        <v>39</v>
      </c>
      <c r="N123" s="84" t="s">
        <v>838</v>
      </c>
      <c r="O123" s="84" t="s">
        <v>839</v>
      </c>
      <c r="P123" s="137"/>
      <c r="Q123" s="89"/>
      <c r="R123" s="90" t="s">
        <v>50</v>
      </c>
      <c r="S123" s="90"/>
      <c r="T123" s="90"/>
      <c r="U123" s="91" t="n">
        <f aca="false">(0.33*45*J123)+(J123/H123/4*45)</f>
        <v>409200</v>
      </c>
      <c r="V123" s="90"/>
      <c r="W123" s="90" t="s">
        <v>51</v>
      </c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10"/>
      <c r="AR123" s="10"/>
      <c r="AS123" s="10"/>
      <c r="AT123" s="10"/>
    </row>
    <row r="124" customFormat="false" ht="12.75" hidden="false" customHeight="false" outlineLevel="0" collapsed="false">
      <c r="A124" s="152" t="s">
        <v>927</v>
      </c>
      <c r="B124" s="83" t="n">
        <v>82190.527077909</v>
      </c>
      <c r="C124" s="84" t="n">
        <v>37204</v>
      </c>
      <c r="D124" s="84"/>
      <c r="E124" s="84" t="s">
        <v>261</v>
      </c>
      <c r="F124" s="85" t="s">
        <v>270</v>
      </c>
      <c r="G124" s="84" t="s">
        <v>37</v>
      </c>
      <c r="H124" s="86" t="n">
        <v>3</v>
      </c>
      <c r="I124" s="86" t="s">
        <v>38</v>
      </c>
      <c r="J124" s="87" t="n">
        <v>24573.255</v>
      </c>
      <c r="K124" s="87" t="n">
        <v>0</v>
      </c>
      <c r="L124" s="86" t="n">
        <v>1</v>
      </c>
      <c r="M124" s="585" t="s">
        <v>39</v>
      </c>
      <c r="N124" s="84" t="s">
        <v>838</v>
      </c>
      <c r="O124" s="84" t="s">
        <v>839</v>
      </c>
      <c r="P124" s="137"/>
      <c r="Q124" s="89"/>
      <c r="R124" s="90" t="s">
        <v>50</v>
      </c>
      <c r="S124" s="90"/>
      <c r="T124" s="90"/>
      <c r="U124" s="91" t="n">
        <f aca="false">(0.33*45*J124)+(J124/H124/4*45)</f>
        <v>457062.543</v>
      </c>
      <c r="V124" s="90"/>
      <c r="W124" s="90" t="s">
        <v>51</v>
      </c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10"/>
      <c r="AR124" s="10"/>
      <c r="AS124" s="10"/>
      <c r="AT124" s="10"/>
    </row>
    <row r="125" customFormat="false" ht="12.75" hidden="false" customHeight="false" outlineLevel="0" collapsed="false">
      <c r="A125" s="586" t="s">
        <v>928</v>
      </c>
      <c r="B125" s="83" t="n">
        <v>57000</v>
      </c>
      <c r="C125" s="84" t="n">
        <v>37204</v>
      </c>
      <c r="D125" s="84" t="s">
        <v>860</v>
      </c>
      <c r="E125" s="84" t="s">
        <v>261</v>
      </c>
      <c r="F125" s="85" t="s">
        <v>270</v>
      </c>
      <c r="G125" s="84" t="s">
        <v>37</v>
      </c>
      <c r="H125" s="86" t="n">
        <v>5</v>
      </c>
      <c r="I125" s="86" t="s">
        <v>38</v>
      </c>
      <c r="J125" s="87" t="n">
        <v>13500</v>
      </c>
      <c r="K125" s="87" t="n">
        <v>4.22222222222222</v>
      </c>
      <c r="L125" s="86" t="n">
        <v>1</v>
      </c>
      <c r="M125" s="585" t="s">
        <v>39</v>
      </c>
      <c r="N125" s="84" t="s">
        <v>838</v>
      </c>
      <c r="O125" s="84" t="s">
        <v>839</v>
      </c>
      <c r="P125" s="137"/>
      <c r="Q125" s="89"/>
      <c r="R125" s="90" t="s">
        <v>50</v>
      </c>
      <c r="S125" s="90"/>
      <c r="T125" s="90"/>
      <c r="U125" s="91" t="n">
        <f aca="false">(0.33*45*J125)+(J125/H125/4*45)</f>
        <v>230850</v>
      </c>
      <c r="V125" s="90"/>
      <c r="W125" s="90" t="s">
        <v>51</v>
      </c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10"/>
      <c r="AR125" s="10"/>
      <c r="AS125" s="10"/>
      <c r="AT125" s="10"/>
    </row>
    <row r="126" customFormat="false" ht="12.75" hidden="false" customHeight="false" outlineLevel="0" collapsed="false">
      <c r="A126" s="586" t="s">
        <v>929</v>
      </c>
      <c r="B126" s="83" t="n">
        <v>165000</v>
      </c>
      <c r="C126" s="84" t="n">
        <v>37205</v>
      </c>
      <c r="D126" s="84" t="n">
        <v>37187</v>
      </c>
      <c r="E126" s="84" t="s">
        <v>261</v>
      </c>
      <c r="F126" s="85" t="s">
        <v>263</v>
      </c>
      <c r="G126" s="84" t="s">
        <v>37</v>
      </c>
      <c r="H126" s="86" t="n">
        <v>3</v>
      </c>
      <c r="I126" s="86" t="s">
        <v>38</v>
      </c>
      <c r="J126" s="87" t="n">
        <v>128505</v>
      </c>
      <c r="K126" s="87" t="n">
        <v>0</v>
      </c>
      <c r="L126" s="86" t="n">
        <v>2</v>
      </c>
      <c r="M126" s="585" t="s">
        <v>39</v>
      </c>
      <c r="N126" s="84"/>
      <c r="O126" s="84" t="s">
        <v>832</v>
      </c>
      <c r="P126" s="137"/>
      <c r="Q126" s="153"/>
      <c r="R126" s="90" t="s">
        <v>50</v>
      </c>
      <c r="S126" s="90"/>
      <c r="T126" s="90"/>
      <c r="U126" s="91" t="n">
        <f aca="false">(0.33*45*J126)+(J126/H126/4*45)</f>
        <v>2390193</v>
      </c>
      <c r="V126" s="90"/>
      <c r="W126" s="90" t="s">
        <v>61</v>
      </c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10"/>
      <c r="AR126" s="10"/>
      <c r="AS126" s="10"/>
      <c r="AT126" s="10"/>
    </row>
    <row r="127" customFormat="false" ht="12.75" hidden="false" customHeight="false" outlineLevel="0" collapsed="false">
      <c r="A127" s="82" t="s">
        <v>930</v>
      </c>
      <c r="B127" s="83" t="n">
        <v>75000</v>
      </c>
      <c r="C127" s="84" t="n">
        <v>37210</v>
      </c>
      <c r="D127" s="84"/>
      <c r="E127" s="84" t="s">
        <v>257</v>
      </c>
      <c r="F127" s="85" t="s">
        <v>270</v>
      </c>
      <c r="G127" s="84" t="s">
        <v>37</v>
      </c>
      <c r="H127" s="86" t="n">
        <v>3</v>
      </c>
      <c r="I127" s="86" t="s">
        <v>38</v>
      </c>
      <c r="J127" s="87" t="n">
        <v>16000</v>
      </c>
      <c r="K127" s="87" t="n">
        <v>0</v>
      </c>
      <c r="L127" s="86" t="n">
        <v>3</v>
      </c>
      <c r="M127" s="585" t="s">
        <v>39</v>
      </c>
      <c r="N127" s="86" t="s">
        <v>838</v>
      </c>
      <c r="O127" s="86" t="s">
        <v>858</v>
      </c>
      <c r="P127" s="137"/>
      <c r="Q127" s="89"/>
      <c r="R127" s="90" t="s">
        <v>50</v>
      </c>
      <c r="S127" s="90"/>
      <c r="T127" s="90" t="s">
        <v>57</v>
      </c>
      <c r="U127" s="91" t="n">
        <f aca="false">(0.33*45*J127)+(J127/H127/4*45)</f>
        <v>297600</v>
      </c>
      <c r="V127" s="90" t="n">
        <v>9</v>
      </c>
      <c r="W127" s="90" t="s">
        <v>58</v>
      </c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10"/>
      <c r="AR127" s="10"/>
      <c r="AS127" s="10"/>
      <c r="AT127" s="10"/>
    </row>
    <row r="128" customFormat="false" ht="12.75" hidden="false" customHeight="false" outlineLevel="0" collapsed="false">
      <c r="A128" s="82" t="s">
        <v>931</v>
      </c>
      <c r="B128" s="83" t="n">
        <v>125000</v>
      </c>
      <c r="C128" s="84" t="n">
        <v>37210</v>
      </c>
      <c r="D128" s="84"/>
      <c r="E128" s="84" t="s">
        <v>72</v>
      </c>
      <c r="F128" s="84" t="s">
        <v>263</v>
      </c>
      <c r="G128" s="84" t="s">
        <v>37</v>
      </c>
      <c r="H128" s="85" t="n">
        <v>3</v>
      </c>
      <c r="I128" s="86" t="s">
        <v>38</v>
      </c>
      <c r="J128" s="151" t="n">
        <v>25000</v>
      </c>
      <c r="K128" s="87" t="n">
        <v>0</v>
      </c>
      <c r="L128" s="88" t="n">
        <v>2</v>
      </c>
      <c r="M128" s="585" t="s">
        <v>39</v>
      </c>
      <c r="N128" s="86" t="s">
        <v>72</v>
      </c>
      <c r="O128" s="86" t="s">
        <v>858</v>
      </c>
      <c r="P128" s="86"/>
      <c r="Q128" s="89" t="s">
        <v>73</v>
      </c>
      <c r="R128" s="90" t="s">
        <v>72</v>
      </c>
      <c r="S128" s="86"/>
      <c r="T128" s="90" t="s">
        <v>175</v>
      </c>
      <c r="U128" s="91" t="n">
        <v>465000</v>
      </c>
      <c r="V128" s="90" t="n">
        <v>9</v>
      </c>
      <c r="W128" s="90" t="s">
        <v>58</v>
      </c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10"/>
      <c r="AR128" s="10"/>
      <c r="AS128" s="10"/>
      <c r="AT128" s="10"/>
    </row>
    <row r="129" customFormat="false" ht="12.75" hidden="false" customHeight="false" outlineLevel="0" collapsed="false">
      <c r="A129" s="587" t="s">
        <v>932</v>
      </c>
      <c r="B129" s="83" t="n">
        <v>270000</v>
      </c>
      <c r="C129" s="84" t="n">
        <v>37210</v>
      </c>
      <c r="D129" s="84"/>
      <c r="E129" s="84" t="s">
        <v>257</v>
      </c>
      <c r="F129" s="85" t="s">
        <v>270</v>
      </c>
      <c r="G129" s="84" t="s">
        <v>37</v>
      </c>
      <c r="H129" s="86" t="n">
        <v>2</v>
      </c>
      <c r="I129" s="86" t="s">
        <v>38</v>
      </c>
      <c r="J129" s="87" t="n">
        <v>33700</v>
      </c>
      <c r="K129" s="87" t="n">
        <v>0</v>
      </c>
      <c r="L129" s="86" t="n">
        <v>1</v>
      </c>
      <c r="M129" s="585" t="s">
        <v>39</v>
      </c>
      <c r="N129" s="86" t="s">
        <v>47</v>
      </c>
      <c r="O129" s="86" t="s">
        <v>824</v>
      </c>
      <c r="P129" s="137"/>
      <c r="Q129" s="89"/>
      <c r="R129" s="90" t="s">
        <v>50</v>
      </c>
      <c r="S129" s="90"/>
      <c r="T129" s="90" t="s">
        <v>57</v>
      </c>
      <c r="U129" s="91" t="n">
        <f aca="false">(0.33*45*J129)+(J129/H129/4*45)</f>
        <v>690007.5</v>
      </c>
      <c r="V129" s="90" t="n">
        <v>9</v>
      </c>
      <c r="W129" s="90" t="s">
        <v>933</v>
      </c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10"/>
      <c r="AR129" s="10"/>
      <c r="AS129" s="10"/>
      <c r="AT129" s="10"/>
    </row>
    <row r="130" customFormat="false" ht="12.75" hidden="false" customHeight="false" outlineLevel="0" collapsed="false">
      <c r="A130" s="82" t="s">
        <v>934</v>
      </c>
      <c r="B130" s="83" t="n">
        <v>40000</v>
      </c>
      <c r="C130" s="84" t="n">
        <v>37210</v>
      </c>
      <c r="D130" s="84"/>
      <c r="E130" s="84" t="s">
        <v>72</v>
      </c>
      <c r="F130" s="85" t="s">
        <v>263</v>
      </c>
      <c r="G130" s="84" t="s">
        <v>37</v>
      </c>
      <c r="H130" s="86" t="n">
        <v>3</v>
      </c>
      <c r="I130" s="86" t="s">
        <v>38</v>
      </c>
      <c r="J130" s="87" t="n">
        <v>5000</v>
      </c>
      <c r="K130" s="87" t="n">
        <v>0</v>
      </c>
      <c r="L130" s="86" t="n">
        <v>5</v>
      </c>
      <c r="M130" s="585" t="s">
        <v>39</v>
      </c>
      <c r="N130" s="84" t="s">
        <v>898</v>
      </c>
      <c r="O130" s="86" t="s">
        <v>824</v>
      </c>
      <c r="P130" s="137"/>
      <c r="Q130" s="153" t="s">
        <v>73</v>
      </c>
      <c r="R130" s="90" t="s">
        <v>72</v>
      </c>
      <c r="S130" s="90"/>
      <c r="T130" s="90"/>
      <c r="U130" s="91" t="n">
        <f aca="false">(0.33*45*J130)+(J130/H130/4*45)</f>
        <v>93000</v>
      </c>
      <c r="V130" s="90" t="n">
        <v>9</v>
      </c>
      <c r="W130" s="90" t="s">
        <v>58</v>
      </c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10"/>
      <c r="AR130" s="10"/>
      <c r="AS130" s="10"/>
      <c r="AT130" s="10"/>
    </row>
    <row r="131" customFormat="false" ht="24" hidden="false" customHeight="false" outlineLevel="0" collapsed="false">
      <c r="A131" s="82" t="s">
        <v>935</v>
      </c>
      <c r="B131" s="83" t="n">
        <v>60000</v>
      </c>
      <c r="C131" s="84" t="n">
        <v>37210</v>
      </c>
      <c r="D131" s="84"/>
      <c r="E131" s="84" t="s">
        <v>72</v>
      </c>
      <c r="F131" s="85" t="s">
        <v>936</v>
      </c>
      <c r="G131" s="84" t="s">
        <v>37</v>
      </c>
      <c r="H131" s="86" t="n">
        <v>3</v>
      </c>
      <c r="I131" s="86" t="s">
        <v>38</v>
      </c>
      <c r="J131" s="87" t="n">
        <v>4303</v>
      </c>
      <c r="K131" s="87" t="n">
        <v>0</v>
      </c>
      <c r="L131" s="86" t="n">
        <v>4</v>
      </c>
      <c r="M131" s="585" t="s">
        <v>39</v>
      </c>
      <c r="N131" s="86" t="s">
        <v>838</v>
      </c>
      <c r="O131" s="86" t="s">
        <v>824</v>
      </c>
      <c r="P131" s="137"/>
      <c r="Q131" s="89" t="s">
        <v>73</v>
      </c>
      <c r="R131" s="90" t="s">
        <v>72</v>
      </c>
      <c r="S131" s="90"/>
      <c r="T131" s="90" t="s">
        <v>57</v>
      </c>
      <c r="U131" s="91" t="n">
        <f aca="false">(0.33*45*J131)+(J131/H131/4*45)</f>
        <v>80035.8</v>
      </c>
      <c r="V131" s="90" t="n">
        <v>9</v>
      </c>
      <c r="W131" s="90" t="s">
        <v>937</v>
      </c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10"/>
      <c r="AR131" s="10"/>
      <c r="AS131" s="10"/>
      <c r="AT131" s="10"/>
    </row>
    <row r="132" customFormat="false" ht="12.75" hidden="false" customHeight="false" outlineLevel="0" collapsed="false">
      <c r="A132" s="82" t="s">
        <v>938</v>
      </c>
      <c r="B132" s="83" t="n">
        <v>50000</v>
      </c>
      <c r="C132" s="84" t="n">
        <v>37210</v>
      </c>
      <c r="D132" s="84"/>
      <c r="E132" s="84" t="s">
        <v>72</v>
      </c>
      <c r="F132" s="85" t="s">
        <v>270</v>
      </c>
      <c r="G132" s="84" t="s">
        <v>37</v>
      </c>
      <c r="H132" s="86" t="n">
        <v>3</v>
      </c>
      <c r="I132" s="86" t="s">
        <v>38</v>
      </c>
      <c r="J132" s="87" t="n">
        <v>3118</v>
      </c>
      <c r="K132" s="87" t="n">
        <v>0</v>
      </c>
      <c r="L132" s="86" t="n">
        <v>6</v>
      </c>
      <c r="M132" s="585" t="s">
        <v>39</v>
      </c>
      <c r="N132" s="86" t="s">
        <v>838</v>
      </c>
      <c r="O132" s="86" t="s">
        <v>824</v>
      </c>
      <c r="P132" s="137"/>
      <c r="Q132" s="89" t="s">
        <v>73</v>
      </c>
      <c r="R132" s="90" t="s">
        <v>72</v>
      </c>
      <c r="S132" s="90"/>
      <c r="T132" s="90" t="s">
        <v>57</v>
      </c>
      <c r="U132" s="91" t="n">
        <f aca="false">(0.33*45*J132)+(J132/H132/4*45)</f>
        <v>57994.8</v>
      </c>
      <c r="V132" s="90" t="n">
        <v>9</v>
      </c>
      <c r="W132" s="90" t="s">
        <v>58</v>
      </c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10"/>
      <c r="AR132" s="10"/>
      <c r="AS132" s="10"/>
      <c r="AT132" s="10"/>
    </row>
    <row r="133" customFormat="false" ht="12.75" hidden="false" customHeight="false" outlineLevel="0" collapsed="false">
      <c r="A133" s="82" t="s">
        <v>939</v>
      </c>
      <c r="B133" s="83" t="n">
        <v>60000</v>
      </c>
      <c r="C133" s="84" t="n">
        <v>37210</v>
      </c>
      <c r="D133" s="84"/>
      <c r="E133" s="84" t="s">
        <v>72</v>
      </c>
      <c r="F133" s="85" t="s">
        <v>714</v>
      </c>
      <c r="G133" s="84" t="s">
        <v>37</v>
      </c>
      <c r="H133" s="86" t="n">
        <v>11</v>
      </c>
      <c r="I133" s="86" t="s">
        <v>38</v>
      </c>
      <c r="J133" s="87" t="n">
        <v>2620</v>
      </c>
      <c r="K133" s="87" t="n">
        <v>0</v>
      </c>
      <c r="L133" s="86" t="n">
        <v>6</v>
      </c>
      <c r="M133" s="585" t="s">
        <v>39</v>
      </c>
      <c r="N133" s="84" t="s">
        <v>898</v>
      </c>
      <c r="O133" s="86" t="s">
        <v>824</v>
      </c>
      <c r="P133" s="137"/>
      <c r="Q133" s="153" t="s">
        <v>73</v>
      </c>
      <c r="R133" s="90" t="s">
        <v>72</v>
      </c>
      <c r="S133" s="90"/>
      <c r="T133" s="90"/>
      <c r="U133" s="91" t="n">
        <f aca="false">(0.33*45*J133)+(J133/H133/4*45)</f>
        <v>41586.5454545455</v>
      </c>
      <c r="V133" s="90"/>
      <c r="W133" s="90" t="s">
        <v>51</v>
      </c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10"/>
      <c r="AR133" s="10"/>
      <c r="AS133" s="10"/>
      <c r="AT133" s="10"/>
    </row>
    <row r="134" customFormat="false" ht="12.75" hidden="false" customHeight="false" outlineLevel="0" collapsed="false">
      <c r="A134" s="82" t="s">
        <v>940</v>
      </c>
      <c r="B134" s="83" t="n">
        <v>250000</v>
      </c>
      <c r="C134" s="84" t="n">
        <v>37210</v>
      </c>
      <c r="D134" s="84"/>
      <c r="E134" s="84" t="s">
        <v>257</v>
      </c>
      <c r="F134" s="84" t="s">
        <v>889</v>
      </c>
      <c r="G134" s="84" t="s">
        <v>55</v>
      </c>
      <c r="H134" s="86" t="n">
        <v>3</v>
      </c>
      <c r="I134" s="86" t="s">
        <v>38</v>
      </c>
      <c r="J134" s="87" t="n">
        <v>37500</v>
      </c>
      <c r="K134" s="87" t="n">
        <v>0</v>
      </c>
      <c r="L134" s="86" t="n">
        <v>2</v>
      </c>
      <c r="M134" s="585" t="s">
        <v>39</v>
      </c>
      <c r="N134" s="86" t="s">
        <v>72</v>
      </c>
      <c r="O134" s="86" t="s">
        <v>830</v>
      </c>
      <c r="P134" s="86"/>
      <c r="Q134" s="89"/>
      <c r="R134" s="90" t="s">
        <v>50</v>
      </c>
      <c r="S134" s="86"/>
      <c r="T134" s="90" t="s">
        <v>57</v>
      </c>
      <c r="U134" s="91" t="n">
        <f aca="false">(0.33*45*J134)+(J134/H134/4*45)</f>
        <v>697500</v>
      </c>
      <c r="V134" s="90" t="n">
        <v>5</v>
      </c>
      <c r="W134" s="90" t="s">
        <v>58</v>
      </c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10"/>
      <c r="AR134" s="10"/>
      <c r="AS134" s="10"/>
      <c r="AT134" s="10"/>
    </row>
    <row r="135" customFormat="false" ht="12.75" hidden="false" customHeight="false" outlineLevel="0" collapsed="false">
      <c r="A135" s="82" t="s">
        <v>941</v>
      </c>
      <c r="B135" s="83" t="n">
        <v>50000</v>
      </c>
      <c r="C135" s="84" t="n">
        <v>37210</v>
      </c>
      <c r="D135" s="84"/>
      <c r="E135" s="84" t="s">
        <v>72</v>
      </c>
      <c r="F135" s="85" t="s">
        <v>270</v>
      </c>
      <c r="G135" s="84" t="s">
        <v>37</v>
      </c>
      <c r="H135" s="86" t="n">
        <v>1</v>
      </c>
      <c r="I135" s="86" t="s">
        <v>38</v>
      </c>
      <c r="J135" s="87" t="n">
        <v>5200</v>
      </c>
      <c r="K135" s="87" t="n">
        <v>0</v>
      </c>
      <c r="L135" s="86" t="n">
        <v>1</v>
      </c>
      <c r="M135" s="585" t="s">
        <v>39</v>
      </c>
      <c r="N135" s="86" t="s">
        <v>72</v>
      </c>
      <c r="O135" s="86" t="s">
        <v>830</v>
      </c>
      <c r="P135" s="86"/>
      <c r="Q135" s="89" t="s">
        <v>73</v>
      </c>
      <c r="R135" s="90" t="s">
        <v>72</v>
      </c>
      <c r="S135" s="90"/>
      <c r="T135" s="90" t="s">
        <v>57</v>
      </c>
      <c r="U135" s="91" t="n">
        <f aca="false">(0.33*45*J135)+(J135/H135/4*45)</f>
        <v>135720</v>
      </c>
      <c r="V135" s="90" t="n">
        <v>9</v>
      </c>
      <c r="W135" s="90" t="s">
        <v>58</v>
      </c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10"/>
      <c r="AR135" s="10"/>
      <c r="AS135" s="10"/>
      <c r="AT135" s="10"/>
    </row>
    <row r="136" customFormat="false" ht="12.75" hidden="false" customHeight="false" outlineLevel="0" collapsed="false">
      <c r="A136" s="82" t="s">
        <v>942</v>
      </c>
      <c r="B136" s="150" t="n">
        <v>180000</v>
      </c>
      <c r="C136" s="84" t="n">
        <v>37210</v>
      </c>
      <c r="D136" s="84"/>
      <c r="E136" s="84" t="s">
        <v>72</v>
      </c>
      <c r="F136" s="85" t="s">
        <v>329</v>
      </c>
      <c r="G136" s="84" t="s">
        <v>55</v>
      </c>
      <c r="H136" s="86" t="n">
        <v>3</v>
      </c>
      <c r="I136" s="86" t="s">
        <v>38</v>
      </c>
      <c r="J136" s="87" t="n">
        <v>40000</v>
      </c>
      <c r="K136" s="87" t="n">
        <v>0</v>
      </c>
      <c r="L136" s="86" t="n">
        <v>2</v>
      </c>
      <c r="M136" s="585" t="s">
        <v>39</v>
      </c>
      <c r="N136" s="86" t="s">
        <v>72</v>
      </c>
      <c r="O136" s="86" t="s">
        <v>830</v>
      </c>
      <c r="P136" s="86"/>
      <c r="Q136" s="89" t="s">
        <v>73</v>
      </c>
      <c r="R136" s="90" t="s">
        <v>72</v>
      </c>
      <c r="S136" s="90"/>
      <c r="T136" s="90" t="s">
        <v>57</v>
      </c>
      <c r="U136" s="91" t="n">
        <f aca="false">(0.33*45*J136)+(J136/H136/4*45)</f>
        <v>744000</v>
      </c>
      <c r="V136" s="90"/>
      <c r="W136" s="90" t="s">
        <v>61</v>
      </c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10"/>
      <c r="AR136" s="10"/>
      <c r="AS136" s="10"/>
      <c r="AT136" s="10"/>
    </row>
    <row r="137" customFormat="false" ht="12.75" hidden="false" customHeight="false" outlineLevel="0" collapsed="false">
      <c r="A137" s="586" t="s">
        <v>943</v>
      </c>
      <c r="B137" s="83" t="n">
        <v>86399.90175</v>
      </c>
      <c r="C137" s="84" t="n">
        <v>37210</v>
      </c>
      <c r="D137" s="84"/>
      <c r="E137" s="84" t="s">
        <v>72</v>
      </c>
      <c r="F137" s="85" t="s">
        <v>270</v>
      </c>
      <c r="G137" s="84" t="s">
        <v>37</v>
      </c>
      <c r="H137" s="86" t="n">
        <v>3</v>
      </c>
      <c r="I137" s="86" t="s">
        <v>38</v>
      </c>
      <c r="J137" s="87" t="n">
        <v>18189.453</v>
      </c>
      <c r="K137" s="87" t="n">
        <v>0</v>
      </c>
      <c r="L137" s="86" t="n">
        <v>1</v>
      </c>
      <c r="M137" s="585" t="s">
        <v>39</v>
      </c>
      <c r="N137" s="84" t="s">
        <v>838</v>
      </c>
      <c r="O137" s="84" t="s">
        <v>839</v>
      </c>
      <c r="P137" s="137"/>
      <c r="Q137" s="89" t="s">
        <v>73</v>
      </c>
      <c r="R137" s="90" t="s">
        <v>72</v>
      </c>
      <c r="S137" s="90"/>
      <c r="T137" s="90"/>
      <c r="U137" s="91" t="n">
        <f aca="false">(0.33*45*J137)+(J137/H137/4*45)</f>
        <v>338323.8258</v>
      </c>
      <c r="V137" s="90"/>
      <c r="W137" s="90" t="s">
        <v>51</v>
      </c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10"/>
      <c r="AR137" s="10"/>
      <c r="AS137" s="10"/>
      <c r="AT137" s="10"/>
    </row>
    <row r="138" customFormat="false" ht="12.75" hidden="false" customHeight="false" outlineLevel="0" collapsed="false">
      <c r="A138" s="586" t="s">
        <v>944</v>
      </c>
      <c r="B138" s="83" t="n">
        <v>65993.8752</v>
      </c>
      <c r="C138" s="84" t="n">
        <v>37210</v>
      </c>
      <c r="D138" s="84"/>
      <c r="E138" s="84" t="s">
        <v>261</v>
      </c>
      <c r="F138" s="85" t="s">
        <v>270</v>
      </c>
      <c r="G138" s="84" t="s">
        <v>37</v>
      </c>
      <c r="H138" s="86" t="n">
        <v>3</v>
      </c>
      <c r="I138" s="86" t="s">
        <v>38</v>
      </c>
      <c r="J138" s="87" t="n">
        <v>11246.4</v>
      </c>
      <c r="K138" s="87" t="n">
        <v>0</v>
      </c>
      <c r="L138" s="86" t="n">
        <v>1</v>
      </c>
      <c r="M138" s="585" t="s">
        <v>39</v>
      </c>
      <c r="N138" s="84" t="s">
        <v>838</v>
      </c>
      <c r="O138" s="84" t="s">
        <v>839</v>
      </c>
      <c r="P138" s="137"/>
      <c r="Q138" s="89"/>
      <c r="R138" s="90" t="s">
        <v>50</v>
      </c>
      <c r="S138" s="90"/>
      <c r="T138" s="90" t="s">
        <v>57</v>
      </c>
      <c r="U138" s="91" t="n">
        <f aca="false">(0.33*45*J138)+(J138/H138/4*45)</f>
        <v>209183.04</v>
      </c>
      <c r="V138" s="90" t="n">
        <v>9</v>
      </c>
      <c r="W138" s="90" t="s">
        <v>58</v>
      </c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10"/>
      <c r="AR138" s="10"/>
      <c r="AS138" s="10"/>
      <c r="AT138" s="10"/>
    </row>
    <row r="139" customFormat="false" ht="12.75" hidden="false" customHeight="false" outlineLevel="0" collapsed="false">
      <c r="A139" s="82" t="s">
        <v>945</v>
      </c>
      <c r="B139" s="83" t="n">
        <v>200000</v>
      </c>
      <c r="C139" s="84" t="n">
        <v>37210</v>
      </c>
      <c r="D139" s="84"/>
      <c r="E139" s="84" t="s">
        <v>72</v>
      </c>
      <c r="F139" s="84" t="s">
        <v>329</v>
      </c>
      <c r="G139" s="84" t="s">
        <v>37</v>
      </c>
      <c r="H139" s="85" t="n">
        <v>5</v>
      </c>
      <c r="I139" s="86" t="s">
        <v>38</v>
      </c>
      <c r="J139" s="151" t="n">
        <v>30000</v>
      </c>
      <c r="K139" s="87" t="n">
        <v>0</v>
      </c>
      <c r="L139" s="88" t="n">
        <v>5</v>
      </c>
      <c r="M139" s="585" t="s">
        <v>39</v>
      </c>
      <c r="N139" s="86" t="s">
        <v>72</v>
      </c>
      <c r="O139" s="86" t="s">
        <v>830</v>
      </c>
      <c r="P139" s="86"/>
      <c r="Q139" s="89" t="s">
        <v>73</v>
      </c>
      <c r="R139" s="90" t="s">
        <v>72</v>
      </c>
      <c r="S139" s="86"/>
      <c r="T139" s="90" t="s">
        <v>57</v>
      </c>
      <c r="U139" s="91" t="n">
        <f aca="false">(0.33*45*J139)+(J139/H139/4*45)</f>
        <v>513000</v>
      </c>
      <c r="V139" s="90"/>
      <c r="W139" s="90" t="s">
        <v>946</v>
      </c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10"/>
      <c r="AR139" s="10"/>
      <c r="AS139" s="10"/>
      <c r="AT139" s="10"/>
    </row>
    <row r="140" customFormat="false" ht="12.75" hidden="false" customHeight="false" outlineLevel="0" collapsed="false">
      <c r="A140" s="82" t="s">
        <v>947</v>
      </c>
      <c r="B140" s="83" t="n">
        <v>120000</v>
      </c>
      <c r="C140" s="84" t="n">
        <v>37210</v>
      </c>
      <c r="D140" s="84"/>
      <c r="E140" s="84" t="s">
        <v>72</v>
      </c>
      <c r="F140" s="85" t="s">
        <v>270</v>
      </c>
      <c r="G140" s="84" t="s">
        <v>37</v>
      </c>
      <c r="H140" s="86" t="n">
        <v>2</v>
      </c>
      <c r="I140" s="86" t="s">
        <v>38</v>
      </c>
      <c r="J140" s="87" t="n">
        <v>48000</v>
      </c>
      <c r="K140" s="87" t="n">
        <v>0</v>
      </c>
      <c r="L140" s="86" t="n">
        <v>1</v>
      </c>
      <c r="M140" s="585" t="s">
        <v>39</v>
      </c>
      <c r="N140" s="86" t="s">
        <v>72</v>
      </c>
      <c r="O140" s="86" t="s">
        <v>830</v>
      </c>
      <c r="P140" s="137"/>
      <c r="Q140" s="89" t="s">
        <v>73</v>
      </c>
      <c r="R140" s="90" t="s">
        <v>72</v>
      </c>
      <c r="S140" s="90"/>
      <c r="T140" s="90" t="s">
        <v>57</v>
      </c>
      <c r="U140" s="91" t="n">
        <f aca="false">(0.33*45*J140)+(J140/H140/4*45)</f>
        <v>982800</v>
      </c>
      <c r="V140" s="90"/>
      <c r="W140" s="90" t="s">
        <v>51</v>
      </c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10"/>
      <c r="AR140" s="10"/>
      <c r="AS140" s="10"/>
      <c r="AT140" s="10"/>
    </row>
    <row r="141" customFormat="false" ht="12.75" hidden="false" customHeight="false" outlineLevel="0" collapsed="false">
      <c r="A141" s="586" t="s">
        <v>948</v>
      </c>
      <c r="B141" s="83" t="n">
        <v>36000</v>
      </c>
      <c r="C141" s="84" t="n">
        <v>37210</v>
      </c>
      <c r="D141" s="84" t="s">
        <v>860</v>
      </c>
      <c r="E141" s="84" t="s">
        <v>72</v>
      </c>
      <c r="F141" s="85" t="s">
        <v>270</v>
      </c>
      <c r="G141" s="84" t="s">
        <v>37</v>
      </c>
      <c r="H141" s="86" t="n">
        <v>5</v>
      </c>
      <c r="I141" s="86" t="s">
        <v>38</v>
      </c>
      <c r="J141" s="87" t="n">
        <v>9480</v>
      </c>
      <c r="K141" s="87" t="n">
        <v>3.79746835443038</v>
      </c>
      <c r="L141" s="86" t="n">
        <v>3</v>
      </c>
      <c r="M141" s="585" t="s">
        <v>39</v>
      </c>
      <c r="N141" s="84" t="s">
        <v>838</v>
      </c>
      <c r="O141" s="84" t="s">
        <v>839</v>
      </c>
      <c r="P141" s="137"/>
      <c r="Q141" s="89"/>
      <c r="R141" s="90" t="s">
        <v>50</v>
      </c>
      <c r="S141" s="90"/>
      <c r="T141" s="90"/>
      <c r="U141" s="91" t="n">
        <f aca="false">(0.33*45*J141)+(J141/H141/4*45)</f>
        <v>162108</v>
      </c>
      <c r="V141" s="90"/>
      <c r="W141" s="90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10"/>
      <c r="AR141" s="10"/>
      <c r="AS141" s="10"/>
      <c r="AT141" s="10"/>
    </row>
    <row r="142" customFormat="false" ht="12.75" hidden="false" customHeight="false" outlineLevel="0" collapsed="false">
      <c r="A142" s="586" t="s">
        <v>949</v>
      </c>
      <c r="B142" s="83" t="n">
        <v>63940.55616</v>
      </c>
      <c r="C142" s="84" t="n">
        <v>37210</v>
      </c>
      <c r="D142" s="84"/>
      <c r="E142" s="84" t="s">
        <v>261</v>
      </c>
      <c r="F142" s="85" t="s">
        <v>270</v>
      </c>
      <c r="G142" s="84" t="s">
        <v>37</v>
      </c>
      <c r="H142" s="86" t="n">
        <v>3</v>
      </c>
      <c r="I142" s="86" t="s">
        <v>38</v>
      </c>
      <c r="J142" s="87" t="n">
        <v>12996.048</v>
      </c>
      <c r="K142" s="87" t="n">
        <v>0</v>
      </c>
      <c r="L142" s="86" t="n">
        <v>1</v>
      </c>
      <c r="M142" s="585" t="s">
        <v>39</v>
      </c>
      <c r="N142" s="84" t="s">
        <v>838</v>
      </c>
      <c r="O142" s="84" t="s">
        <v>839</v>
      </c>
      <c r="P142" s="137"/>
      <c r="Q142" s="153"/>
      <c r="R142" s="90" t="s">
        <v>50</v>
      </c>
      <c r="S142" s="90"/>
      <c r="T142" s="90"/>
      <c r="U142" s="91" t="n">
        <f aca="false">(0.33*45*J142)+(J142/H142/4*45)</f>
        <v>241726.4928</v>
      </c>
      <c r="V142" s="90"/>
      <c r="W142" s="90" t="s">
        <v>51</v>
      </c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10"/>
      <c r="AR142" s="10"/>
      <c r="AS142" s="10"/>
      <c r="AT142" s="10"/>
    </row>
    <row r="143" customFormat="false" ht="12.75" hidden="false" customHeight="false" outlineLevel="0" collapsed="false">
      <c r="A143" s="586" t="s">
        <v>950</v>
      </c>
      <c r="B143" s="83" t="n">
        <v>34500</v>
      </c>
      <c r="C143" s="84" t="n">
        <v>37210</v>
      </c>
      <c r="D143" s="84"/>
      <c r="E143" s="84" t="s">
        <v>261</v>
      </c>
      <c r="F143" s="85" t="s">
        <v>270</v>
      </c>
      <c r="G143" s="84" t="s">
        <v>37</v>
      </c>
      <c r="H143" s="86" t="n">
        <v>3</v>
      </c>
      <c r="I143" s="86" t="s">
        <v>38</v>
      </c>
      <c r="J143" s="87" t="n">
        <v>4104</v>
      </c>
      <c r="K143" s="87" t="n">
        <v>0</v>
      </c>
      <c r="L143" s="86" t="n">
        <v>1</v>
      </c>
      <c r="M143" s="585" t="s">
        <v>39</v>
      </c>
      <c r="N143" s="84" t="s">
        <v>838</v>
      </c>
      <c r="O143" s="84" t="s">
        <v>839</v>
      </c>
      <c r="P143" s="137"/>
      <c r="Q143" s="89"/>
      <c r="R143" s="90" t="s">
        <v>50</v>
      </c>
      <c r="S143" s="90"/>
      <c r="T143" s="90"/>
      <c r="U143" s="91" t="n">
        <f aca="false">(0.33*45*J143)+(J143/H143/4*45)</f>
        <v>76334.4</v>
      </c>
      <c r="V143" s="90"/>
      <c r="W143" s="90" t="s">
        <v>51</v>
      </c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10"/>
      <c r="AR143" s="10"/>
      <c r="AS143" s="10"/>
      <c r="AT143" s="10"/>
    </row>
    <row r="144" customFormat="false" ht="12.75" hidden="false" customHeight="false" outlineLevel="0" collapsed="false">
      <c r="A144" s="586" t="s">
        <v>951</v>
      </c>
      <c r="B144" s="83" t="n">
        <v>16500</v>
      </c>
      <c r="C144" s="84" t="n">
        <v>37210</v>
      </c>
      <c r="D144" s="84"/>
      <c r="E144" s="84" t="s">
        <v>261</v>
      </c>
      <c r="F144" s="85" t="s">
        <v>270</v>
      </c>
      <c r="G144" s="84" t="s">
        <v>37</v>
      </c>
      <c r="H144" s="86" t="n">
        <v>3</v>
      </c>
      <c r="I144" s="86" t="s">
        <v>38</v>
      </c>
      <c r="J144" s="87" t="n">
        <v>3200</v>
      </c>
      <c r="K144" s="87" t="n">
        <v>0</v>
      </c>
      <c r="L144" s="86" t="n">
        <v>1</v>
      </c>
      <c r="M144" s="585" t="s">
        <v>39</v>
      </c>
      <c r="N144" s="84" t="s">
        <v>838</v>
      </c>
      <c r="O144" s="84" t="s">
        <v>839</v>
      </c>
      <c r="P144" s="137"/>
      <c r="Q144" s="89"/>
      <c r="R144" s="90" t="s">
        <v>50</v>
      </c>
      <c r="S144" s="90"/>
      <c r="T144" s="90"/>
      <c r="U144" s="91" t="n">
        <f aca="false">(0.33*45*J144)+(J144/H144/4*45)</f>
        <v>59520</v>
      </c>
      <c r="V144" s="90"/>
      <c r="W144" s="90" t="s">
        <v>51</v>
      </c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10"/>
      <c r="AR144" s="10"/>
      <c r="AS144" s="10"/>
      <c r="AT144" s="10"/>
    </row>
    <row r="145" customFormat="false" ht="12.75" hidden="false" customHeight="false" outlineLevel="0" collapsed="false">
      <c r="A145" s="586" t="s">
        <v>952</v>
      </c>
      <c r="B145" s="83" t="n">
        <v>12000</v>
      </c>
      <c r="C145" s="84" t="n">
        <v>37210</v>
      </c>
      <c r="D145" s="84"/>
      <c r="E145" s="84" t="s">
        <v>261</v>
      </c>
      <c r="F145" s="85" t="s">
        <v>270</v>
      </c>
      <c r="G145" s="84" t="s">
        <v>37</v>
      </c>
      <c r="H145" s="86" t="n">
        <v>3</v>
      </c>
      <c r="I145" s="86" t="s">
        <v>38</v>
      </c>
      <c r="J145" s="87" t="n">
        <v>1300</v>
      </c>
      <c r="K145" s="87" t="n">
        <v>0</v>
      </c>
      <c r="L145" s="86" t="n">
        <v>1</v>
      </c>
      <c r="M145" s="585" t="s">
        <v>39</v>
      </c>
      <c r="N145" s="84" t="s">
        <v>838</v>
      </c>
      <c r="O145" s="84" t="s">
        <v>839</v>
      </c>
      <c r="P145" s="137"/>
      <c r="Q145" s="89"/>
      <c r="R145" s="90" t="s">
        <v>50</v>
      </c>
      <c r="S145" s="90"/>
      <c r="T145" s="90"/>
      <c r="U145" s="91" t="n">
        <f aca="false">(0.33*45*J145)+(J145/H145/4*45)</f>
        <v>24180</v>
      </c>
      <c r="V145" s="90"/>
      <c r="W145" s="90" t="s">
        <v>51</v>
      </c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10"/>
      <c r="AR145" s="10"/>
      <c r="AS145" s="10"/>
      <c r="AT145" s="10"/>
    </row>
    <row r="146" customFormat="false" ht="12.75" hidden="false" customHeight="false" outlineLevel="0" collapsed="false">
      <c r="A146" s="586" t="s">
        <v>953</v>
      </c>
      <c r="B146" s="83" t="n">
        <v>30000</v>
      </c>
      <c r="C146" s="84" t="n">
        <v>37210</v>
      </c>
      <c r="D146" s="84"/>
      <c r="E146" s="84" t="s">
        <v>261</v>
      </c>
      <c r="F146" s="85" t="s">
        <v>270</v>
      </c>
      <c r="G146" s="84" t="s">
        <v>37</v>
      </c>
      <c r="H146" s="86" t="n">
        <v>3</v>
      </c>
      <c r="I146" s="86" t="s">
        <v>38</v>
      </c>
      <c r="J146" s="87" t="n">
        <v>1800</v>
      </c>
      <c r="K146" s="87" t="n">
        <v>0</v>
      </c>
      <c r="L146" s="86" t="n">
        <v>1</v>
      </c>
      <c r="M146" s="585" t="s">
        <v>39</v>
      </c>
      <c r="N146" s="84" t="s">
        <v>838</v>
      </c>
      <c r="O146" s="84" t="s">
        <v>839</v>
      </c>
      <c r="P146" s="137"/>
      <c r="Q146" s="89"/>
      <c r="R146" s="90" t="s">
        <v>50</v>
      </c>
      <c r="S146" s="90"/>
      <c r="T146" s="90"/>
      <c r="U146" s="91" t="n">
        <f aca="false">(0.33*45*J146)+(J146/H146/4*45)</f>
        <v>33480</v>
      </c>
      <c r="V146" s="90"/>
      <c r="W146" s="90" t="s">
        <v>51</v>
      </c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10"/>
      <c r="AR146" s="10"/>
      <c r="AS146" s="10"/>
      <c r="AT146" s="10"/>
    </row>
    <row r="147" customFormat="false" ht="12.75" hidden="false" customHeight="false" outlineLevel="0" collapsed="false">
      <c r="A147" s="586" t="s">
        <v>954</v>
      </c>
      <c r="B147" s="83" t="n">
        <v>19201.248</v>
      </c>
      <c r="C147" s="84" t="n">
        <v>37210</v>
      </c>
      <c r="D147" s="84"/>
      <c r="E147" s="84" t="s">
        <v>261</v>
      </c>
      <c r="F147" s="85" t="s">
        <v>270</v>
      </c>
      <c r="G147" s="592" t="s">
        <v>37</v>
      </c>
      <c r="H147" s="86" t="n">
        <v>3</v>
      </c>
      <c r="I147" s="86" t="s">
        <v>38</v>
      </c>
      <c r="J147" s="87" t="n">
        <v>3368.64</v>
      </c>
      <c r="K147" s="87" t="n">
        <v>0</v>
      </c>
      <c r="L147" s="86" t="n">
        <v>1</v>
      </c>
      <c r="M147" s="585" t="s">
        <v>39</v>
      </c>
      <c r="N147" s="84" t="s">
        <v>838</v>
      </c>
      <c r="O147" s="84" t="s">
        <v>839</v>
      </c>
      <c r="P147" s="137"/>
      <c r="Q147" s="89"/>
      <c r="R147" s="90" t="s">
        <v>50</v>
      </c>
      <c r="S147" s="90"/>
      <c r="T147" s="90"/>
      <c r="U147" s="91" t="n">
        <f aca="false">(0.33*45*J147)+(J147/H147/4*45)</f>
        <v>62656.704</v>
      </c>
      <c r="V147" s="90"/>
      <c r="W147" s="90" t="s">
        <v>51</v>
      </c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10"/>
      <c r="AR147" s="10"/>
      <c r="AS147" s="10"/>
      <c r="AT147" s="10"/>
    </row>
    <row r="148" customFormat="false" ht="12.75" hidden="false" customHeight="false" outlineLevel="0" collapsed="false">
      <c r="A148" s="586" t="s">
        <v>955</v>
      </c>
      <c r="B148" s="83" t="n">
        <v>180000</v>
      </c>
      <c r="C148" s="84" t="n">
        <v>37210</v>
      </c>
      <c r="D148" s="84"/>
      <c r="E148" s="84" t="s">
        <v>261</v>
      </c>
      <c r="F148" s="85" t="s">
        <v>270</v>
      </c>
      <c r="G148" s="84" t="s">
        <v>37</v>
      </c>
      <c r="H148" s="86" t="n">
        <v>3</v>
      </c>
      <c r="I148" s="86" t="s">
        <v>38</v>
      </c>
      <c r="J148" s="87" t="n">
        <v>3293</v>
      </c>
      <c r="K148" s="87" t="n">
        <v>0</v>
      </c>
      <c r="L148" s="86" t="n">
        <v>1</v>
      </c>
      <c r="M148" s="585" t="s">
        <v>39</v>
      </c>
      <c r="N148" s="84" t="s">
        <v>838</v>
      </c>
      <c r="O148" s="84" t="s">
        <v>839</v>
      </c>
      <c r="P148" s="137"/>
      <c r="Q148" s="89"/>
      <c r="R148" s="90" t="s">
        <v>50</v>
      </c>
      <c r="S148" s="90"/>
      <c r="T148" s="90"/>
      <c r="U148" s="91" t="n">
        <f aca="false">(0.33*45*J148)+(J148/H148/4*45)</f>
        <v>61249.8</v>
      </c>
      <c r="V148" s="90"/>
      <c r="W148" s="90" t="s">
        <v>51</v>
      </c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10"/>
      <c r="AR148" s="10"/>
      <c r="AS148" s="10"/>
      <c r="AT148" s="10"/>
    </row>
    <row r="149" customFormat="false" ht="12.75" hidden="false" customHeight="false" outlineLevel="0" collapsed="false">
      <c r="A149" s="586" t="s">
        <v>956</v>
      </c>
      <c r="B149" s="83" t="n">
        <v>150000</v>
      </c>
      <c r="C149" s="84" t="n">
        <v>37210</v>
      </c>
      <c r="D149" s="84"/>
      <c r="E149" s="84" t="s">
        <v>261</v>
      </c>
      <c r="F149" s="85" t="s">
        <v>270</v>
      </c>
      <c r="G149" s="84" t="s">
        <v>37</v>
      </c>
      <c r="H149" s="86" t="n">
        <v>3</v>
      </c>
      <c r="I149" s="86" t="s">
        <v>38</v>
      </c>
      <c r="J149" s="87" t="n">
        <v>2727</v>
      </c>
      <c r="K149" s="87" t="n">
        <v>0</v>
      </c>
      <c r="L149" s="86" t="n">
        <v>1</v>
      </c>
      <c r="M149" s="585" t="s">
        <v>39</v>
      </c>
      <c r="N149" s="84" t="s">
        <v>838</v>
      </c>
      <c r="O149" s="84" t="s">
        <v>839</v>
      </c>
      <c r="P149" s="137"/>
      <c r="Q149" s="89"/>
      <c r="R149" s="90" t="s">
        <v>50</v>
      </c>
      <c r="S149" s="90"/>
      <c r="T149" s="90"/>
      <c r="U149" s="91" t="n">
        <f aca="false">(0.33*45*J149)+(J149/H149/4*45)</f>
        <v>50722.2</v>
      </c>
      <c r="V149" s="90"/>
      <c r="W149" s="90" t="s">
        <v>51</v>
      </c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10"/>
      <c r="AR149" s="10"/>
      <c r="AS149" s="10"/>
      <c r="AT149" s="10"/>
    </row>
    <row r="150" customFormat="false" ht="12.75" hidden="false" customHeight="false" outlineLevel="0" collapsed="false">
      <c r="A150" s="586" t="s">
        <v>957</v>
      </c>
      <c r="B150" s="83" t="n">
        <v>45000</v>
      </c>
      <c r="C150" s="84" t="n">
        <v>37210</v>
      </c>
      <c r="D150" s="84"/>
      <c r="E150" s="84" t="s">
        <v>261</v>
      </c>
      <c r="F150" s="85" t="s">
        <v>270</v>
      </c>
      <c r="G150" s="592" t="s">
        <v>37</v>
      </c>
      <c r="H150" s="86" t="n">
        <v>3</v>
      </c>
      <c r="I150" s="86" t="s">
        <v>38</v>
      </c>
      <c r="J150" s="87" t="n">
        <v>818</v>
      </c>
      <c r="K150" s="87" t="n">
        <v>0</v>
      </c>
      <c r="L150" s="86" t="n">
        <v>1</v>
      </c>
      <c r="M150" s="585" t="s">
        <v>39</v>
      </c>
      <c r="N150" s="84" t="s">
        <v>838</v>
      </c>
      <c r="O150" s="84" t="s">
        <v>839</v>
      </c>
      <c r="P150" s="137"/>
      <c r="Q150" s="89"/>
      <c r="R150" s="90" t="s">
        <v>50</v>
      </c>
      <c r="S150" s="90"/>
      <c r="T150" s="90"/>
      <c r="U150" s="91" t="n">
        <f aca="false">(0.33*45*J150)+(J150/H150/4*45)</f>
        <v>15214.8</v>
      </c>
      <c r="V150" s="90"/>
      <c r="W150" s="90" t="s">
        <v>51</v>
      </c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10"/>
      <c r="AR150" s="10"/>
      <c r="AS150" s="10"/>
      <c r="AT150" s="10"/>
    </row>
    <row r="151" customFormat="false" ht="12.75" hidden="false" customHeight="false" outlineLevel="0" collapsed="false">
      <c r="A151" s="586" t="s">
        <v>958</v>
      </c>
      <c r="B151" s="83" t="n">
        <v>340000</v>
      </c>
      <c r="C151" s="84" t="n">
        <v>37210</v>
      </c>
      <c r="D151" s="84"/>
      <c r="E151" s="84" t="s">
        <v>261</v>
      </c>
      <c r="F151" s="85" t="s">
        <v>270</v>
      </c>
      <c r="G151" s="84" t="s">
        <v>37</v>
      </c>
      <c r="H151" s="86" t="n">
        <v>3</v>
      </c>
      <c r="I151" s="86" t="s">
        <v>38</v>
      </c>
      <c r="J151" s="87" t="n">
        <v>13091</v>
      </c>
      <c r="K151" s="87" t="n">
        <v>0</v>
      </c>
      <c r="L151" s="86" t="n">
        <v>1</v>
      </c>
      <c r="M151" s="585" t="s">
        <v>39</v>
      </c>
      <c r="N151" s="84" t="s">
        <v>838</v>
      </c>
      <c r="O151" s="84" t="s">
        <v>839</v>
      </c>
      <c r="P151" s="137"/>
      <c r="Q151" s="89"/>
      <c r="R151" s="90" t="s">
        <v>50</v>
      </c>
      <c r="S151" s="90"/>
      <c r="T151" s="90"/>
      <c r="U151" s="91" t="n">
        <f aca="false">(0.33*45*J151)+(J151/H151/4*45)</f>
        <v>243492.6</v>
      </c>
      <c r="V151" s="90"/>
      <c r="W151" s="90" t="s">
        <v>51</v>
      </c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10"/>
      <c r="AR151" s="10"/>
      <c r="AS151" s="10"/>
      <c r="AT151" s="10"/>
    </row>
    <row r="152" customFormat="false" ht="12.75" hidden="false" customHeight="false" outlineLevel="0" collapsed="false">
      <c r="A152" s="586" t="s">
        <v>959</v>
      </c>
      <c r="B152" s="83" t="n">
        <v>40500</v>
      </c>
      <c r="C152" s="84" t="n">
        <v>37210</v>
      </c>
      <c r="D152" s="84"/>
      <c r="E152" s="84" t="s">
        <v>261</v>
      </c>
      <c r="F152" s="85" t="s">
        <v>270</v>
      </c>
      <c r="G152" s="84" t="s">
        <v>37</v>
      </c>
      <c r="H152" s="86" t="n">
        <v>3</v>
      </c>
      <c r="I152" s="86" t="s">
        <v>38</v>
      </c>
      <c r="J152" s="87" t="n">
        <v>1800</v>
      </c>
      <c r="K152" s="87" t="n">
        <v>0</v>
      </c>
      <c r="L152" s="86" t="n">
        <v>1</v>
      </c>
      <c r="M152" s="585" t="s">
        <v>39</v>
      </c>
      <c r="N152" s="84" t="s">
        <v>838</v>
      </c>
      <c r="O152" s="84" t="s">
        <v>839</v>
      </c>
      <c r="P152" s="137"/>
      <c r="Q152" s="89"/>
      <c r="R152" s="90" t="s">
        <v>50</v>
      </c>
      <c r="S152" s="90"/>
      <c r="T152" s="90"/>
      <c r="U152" s="91" t="n">
        <f aca="false">(0.33*45*J152)+(J152/H152/4*45)</f>
        <v>33480</v>
      </c>
      <c r="V152" s="90"/>
      <c r="W152" s="90" t="s">
        <v>51</v>
      </c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10"/>
      <c r="AR152" s="10"/>
      <c r="AS152" s="10"/>
      <c r="AT152" s="10"/>
    </row>
    <row r="153" customFormat="false" ht="12.75" hidden="false" customHeight="false" outlineLevel="0" collapsed="false">
      <c r="A153" s="152" t="s">
        <v>960</v>
      </c>
      <c r="B153" s="590" t="n">
        <v>200000</v>
      </c>
      <c r="C153" s="351" t="n">
        <v>37210</v>
      </c>
      <c r="D153" s="351"/>
      <c r="E153" s="84" t="s">
        <v>290</v>
      </c>
      <c r="F153" s="90" t="s">
        <v>329</v>
      </c>
      <c r="G153" s="90" t="s">
        <v>55</v>
      </c>
      <c r="H153" s="90" t="n">
        <v>2</v>
      </c>
      <c r="I153" s="86" t="s">
        <v>38</v>
      </c>
      <c r="J153" s="591" t="n">
        <v>153000</v>
      </c>
      <c r="K153" s="87"/>
      <c r="L153" s="90" t="n">
        <v>7</v>
      </c>
      <c r="M153" s="585" t="s">
        <v>39</v>
      </c>
      <c r="N153" s="90"/>
      <c r="O153" s="90" t="s">
        <v>824</v>
      </c>
      <c r="P153" s="90"/>
      <c r="Q153" s="153"/>
      <c r="R153" s="90" t="s">
        <v>50</v>
      </c>
      <c r="S153" s="90"/>
      <c r="T153" s="90" t="s">
        <v>57</v>
      </c>
      <c r="U153" s="91" t="n">
        <f aca="false">(0.33*45*J153)+(J153/H153/4*45)</f>
        <v>3132675</v>
      </c>
      <c r="V153" s="90" t="n">
        <v>5</v>
      </c>
      <c r="W153" s="90" t="s">
        <v>58</v>
      </c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10"/>
      <c r="AR153" s="10"/>
      <c r="AS153" s="10"/>
      <c r="AT153" s="10"/>
    </row>
    <row r="154" customFormat="false" ht="12.75" hidden="false" customHeight="false" outlineLevel="0" collapsed="false">
      <c r="A154" s="152" t="s">
        <v>961</v>
      </c>
      <c r="B154" s="590" t="n">
        <v>140000</v>
      </c>
      <c r="C154" s="351" t="n">
        <v>37210</v>
      </c>
      <c r="D154" s="351"/>
      <c r="E154" s="84" t="s">
        <v>290</v>
      </c>
      <c r="F154" s="90" t="s">
        <v>270</v>
      </c>
      <c r="G154" s="90" t="s">
        <v>37</v>
      </c>
      <c r="H154" s="90" t="n">
        <v>2</v>
      </c>
      <c r="I154" s="86" t="s">
        <v>38</v>
      </c>
      <c r="J154" s="591" t="n">
        <v>29800</v>
      </c>
      <c r="K154" s="87"/>
      <c r="L154" s="90" t="n">
        <v>5</v>
      </c>
      <c r="M154" s="585" t="s">
        <v>39</v>
      </c>
      <c r="N154" s="90"/>
      <c r="O154" s="90" t="s">
        <v>824</v>
      </c>
      <c r="P154" s="90"/>
      <c r="Q154" s="153"/>
      <c r="R154" s="90" t="s">
        <v>50</v>
      </c>
      <c r="S154" s="90"/>
      <c r="T154" s="90" t="s">
        <v>57</v>
      </c>
      <c r="U154" s="91" t="n">
        <f aca="false">(0.33*45*J154)+(J154/H154/4*45)</f>
        <v>610155</v>
      </c>
      <c r="V154" s="90"/>
      <c r="W154" s="90" t="s">
        <v>85</v>
      </c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10"/>
      <c r="AR154" s="10"/>
      <c r="AS154" s="10"/>
      <c r="AT154" s="10"/>
    </row>
    <row r="155" customFormat="false" ht="12.75" hidden="false" customHeight="false" outlineLevel="0" collapsed="false">
      <c r="A155" s="586" t="s">
        <v>962</v>
      </c>
      <c r="B155" s="83" t="n">
        <v>85000</v>
      </c>
      <c r="C155" s="84" t="n">
        <v>37210</v>
      </c>
      <c r="D155" s="84"/>
      <c r="E155" s="84" t="s">
        <v>261</v>
      </c>
      <c r="F155" s="85" t="s">
        <v>270</v>
      </c>
      <c r="G155" s="84" t="s">
        <v>37</v>
      </c>
      <c r="H155" s="86" t="n">
        <v>3</v>
      </c>
      <c r="I155" s="86" t="s">
        <v>38</v>
      </c>
      <c r="J155" s="87" t="n">
        <v>47985</v>
      </c>
      <c r="K155" s="87" t="n">
        <v>0</v>
      </c>
      <c r="L155" s="86" t="n">
        <v>4</v>
      </c>
      <c r="M155" s="585" t="s">
        <v>39</v>
      </c>
      <c r="N155" s="84"/>
      <c r="O155" s="84" t="s">
        <v>832</v>
      </c>
      <c r="P155" s="137"/>
      <c r="Q155" s="89"/>
      <c r="R155" s="90" t="s">
        <v>50</v>
      </c>
      <c r="S155" s="90"/>
      <c r="T155" s="90"/>
      <c r="U155" s="91" t="n">
        <f aca="false">(0.33*45*J155)+(J155/H155/4*45)</f>
        <v>892521</v>
      </c>
      <c r="V155" s="90"/>
      <c r="W155" s="90" t="s">
        <v>61</v>
      </c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10"/>
      <c r="AR155" s="10"/>
      <c r="AS155" s="10"/>
      <c r="AT155" s="10"/>
    </row>
    <row r="156" customFormat="false" ht="12.75" hidden="false" customHeight="false" outlineLevel="0" collapsed="false">
      <c r="A156" s="586" t="s">
        <v>963</v>
      </c>
      <c r="B156" s="83" t="n">
        <v>120000</v>
      </c>
      <c r="C156" s="84" t="n">
        <v>37211</v>
      </c>
      <c r="D156" s="84" t="s">
        <v>860</v>
      </c>
      <c r="E156" s="84" t="s">
        <v>261</v>
      </c>
      <c r="F156" s="85" t="s">
        <v>892</v>
      </c>
      <c r="G156" s="84" t="s">
        <v>37</v>
      </c>
      <c r="H156" s="86" t="n">
        <v>3</v>
      </c>
      <c r="I156" s="86" t="s">
        <v>38</v>
      </c>
      <c r="J156" s="87" t="n">
        <v>27000</v>
      </c>
      <c r="K156" s="87" t="n">
        <v>4.44444444444445</v>
      </c>
      <c r="L156" s="86" t="n">
        <v>3</v>
      </c>
      <c r="M156" s="585" t="s">
        <v>39</v>
      </c>
      <c r="N156" s="84" t="s">
        <v>838</v>
      </c>
      <c r="O156" s="84" t="s">
        <v>839</v>
      </c>
      <c r="P156" s="137"/>
      <c r="Q156" s="89"/>
      <c r="R156" s="90" t="s">
        <v>50</v>
      </c>
      <c r="S156" s="90"/>
      <c r="T156" s="90"/>
      <c r="U156" s="91" t="n">
        <f aca="false">(0.33*45*J156)+(J156/H156/4*45)</f>
        <v>502200</v>
      </c>
      <c r="V156" s="90"/>
      <c r="W156" s="90" t="s">
        <v>51</v>
      </c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10"/>
      <c r="AR156" s="10"/>
      <c r="AS156" s="10"/>
      <c r="AT156" s="10"/>
    </row>
    <row r="157" customFormat="false" ht="12.75" hidden="false" customHeight="false" outlineLevel="0" collapsed="false">
      <c r="A157" s="588" t="s">
        <v>964</v>
      </c>
      <c r="B157" s="83" t="n">
        <v>35000</v>
      </c>
      <c r="C157" s="84" t="n">
        <v>37220</v>
      </c>
      <c r="D157" s="84"/>
      <c r="E157" s="84" t="s">
        <v>72</v>
      </c>
      <c r="F157" s="85" t="s">
        <v>965</v>
      </c>
      <c r="G157" s="84" t="s">
        <v>37</v>
      </c>
      <c r="H157" s="86" t="n">
        <v>2</v>
      </c>
      <c r="I157" s="86" t="s">
        <v>38</v>
      </c>
      <c r="J157" s="87" t="n">
        <v>4155</v>
      </c>
      <c r="K157" s="87" t="n">
        <v>0</v>
      </c>
      <c r="L157" s="86" t="n">
        <v>2</v>
      </c>
      <c r="M157" s="585" t="s">
        <v>39</v>
      </c>
      <c r="N157" s="84" t="s">
        <v>171</v>
      </c>
      <c r="O157" s="84" t="s">
        <v>832</v>
      </c>
      <c r="P157" s="137"/>
      <c r="Q157" s="89" t="s">
        <v>73</v>
      </c>
      <c r="R157" s="90" t="s">
        <v>72</v>
      </c>
      <c r="S157" s="90"/>
      <c r="T157" s="90"/>
      <c r="U157" s="91" t="n">
        <f aca="false">(0.33*45*J157)+(J157/H157/4*45)</f>
        <v>85073.625</v>
      </c>
      <c r="V157" s="90"/>
      <c r="W157" s="90" t="s">
        <v>51</v>
      </c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10"/>
      <c r="AR157" s="10"/>
      <c r="AS157" s="10"/>
      <c r="AT157" s="10"/>
    </row>
    <row r="158" customFormat="false" ht="12.75" hidden="false" customHeight="false" outlineLevel="0" collapsed="false">
      <c r="A158" s="82" t="s">
        <v>966</v>
      </c>
      <c r="B158" s="83" t="n">
        <v>300000</v>
      </c>
      <c r="C158" s="84" t="n">
        <v>37225</v>
      </c>
      <c r="D158" s="84"/>
      <c r="E158" s="84" t="s">
        <v>72</v>
      </c>
      <c r="F158" s="85" t="s">
        <v>270</v>
      </c>
      <c r="G158" s="84" t="s">
        <v>55</v>
      </c>
      <c r="H158" s="86" t="n">
        <v>3</v>
      </c>
      <c r="I158" s="86" t="s">
        <v>38</v>
      </c>
      <c r="J158" s="87" t="n">
        <v>75000</v>
      </c>
      <c r="K158" s="87" t="n">
        <v>0</v>
      </c>
      <c r="L158" s="86" t="n">
        <v>1</v>
      </c>
      <c r="M158" s="585" t="s">
        <v>39</v>
      </c>
      <c r="N158" s="86" t="s">
        <v>72</v>
      </c>
      <c r="O158" s="86" t="s">
        <v>858</v>
      </c>
      <c r="P158" s="137"/>
      <c r="Q158" s="89" t="s">
        <v>73</v>
      </c>
      <c r="R158" s="90" t="s">
        <v>72</v>
      </c>
      <c r="S158" s="90"/>
      <c r="T158" s="90" t="s">
        <v>57</v>
      </c>
      <c r="U158" s="91" t="n">
        <f aca="false">(0.33*45*J158)+(J158/H158/4*45)</f>
        <v>1395000</v>
      </c>
      <c r="V158" s="90" t="n">
        <v>9</v>
      </c>
      <c r="W158" s="90" t="s">
        <v>58</v>
      </c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10"/>
      <c r="AR158" s="10"/>
      <c r="AS158" s="10"/>
      <c r="AT158" s="10"/>
    </row>
    <row r="159" customFormat="false" ht="12.75" hidden="false" customHeight="false" outlineLevel="0" collapsed="false">
      <c r="A159" s="82" t="s">
        <v>967</v>
      </c>
      <c r="B159" s="83" t="n">
        <v>150000</v>
      </c>
      <c r="C159" s="84" t="n">
        <v>37225</v>
      </c>
      <c r="D159" s="84"/>
      <c r="E159" s="84" t="s">
        <v>72</v>
      </c>
      <c r="F159" s="85" t="s">
        <v>855</v>
      </c>
      <c r="G159" s="84" t="s">
        <v>55</v>
      </c>
      <c r="H159" s="86" t="n">
        <v>3</v>
      </c>
      <c r="I159" s="86" t="s">
        <v>38</v>
      </c>
      <c r="J159" s="87" t="n">
        <v>18000</v>
      </c>
      <c r="K159" s="87" t="n">
        <v>0</v>
      </c>
      <c r="L159" s="86" t="n">
        <v>1</v>
      </c>
      <c r="M159" s="585" t="s">
        <v>39</v>
      </c>
      <c r="N159" s="86" t="s">
        <v>72</v>
      </c>
      <c r="O159" s="86" t="s">
        <v>858</v>
      </c>
      <c r="P159" s="137"/>
      <c r="Q159" s="89" t="s">
        <v>73</v>
      </c>
      <c r="R159" s="90" t="s">
        <v>72</v>
      </c>
      <c r="S159" s="90"/>
      <c r="T159" s="90" t="s">
        <v>57</v>
      </c>
      <c r="U159" s="91" t="n">
        <f aca="false">(0.33*45*J159)+(J159/H159/4*45)</f>
        <v>334800</v>
      </c>
      <c r="V159" s="90"/>
      <c r="W159" s="90" t="s">
        <v>58</v>
      </c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10"/>
      <c r="AR159" s="10"/>
      <c r="AS159" s="10"/>
      <c r="AT159" s="10"/>
    </row>
    <row r="160" customFormat="false" ht="12.75" hidden="false" customHeight="false" outlineLevel="0" collapsed="false">
      <c r="A160" s="586" t="s">
        <v>968</v>
      </c>
      <c r="B160" s="83" t="n">
        <v>200000</v>
      </c>
      <c r="C160" s="84" t="n">
        <v>37225</v>
      </c>
      <c r="D160" s="84"/>
      <c r="E160" s="84" t="s">
        <v>969</v>
      </c>
      <c r="F160" s="85" t="s">
        <v>263</v>
      </c>
      <c r="G160" s="592" t="s">
        <v>55</v>
      </c>
      <c r="H160" s="86" t="n">
        <v>1</v>
      </c>
      <c r="I160" s="86" t="s">
        <v>38</v>
      </c>
      <c r="J160" s="87" t="n">
        <v>104000</v>
      </c>
      <c r="K160" s="87" t="n">
        <v>0</v>
      </c>
      <c r="L160" s="86" t="n">
        <v>135</v>
      </c>
      <c r="M160" s="585" t="s">
        <v>39</v>
      </c>
      <c r="N160" s="84"/>
      <c r="O160" s="84" t="s">
        <v>824</v>
      </c>
      <c r="P160" s="137"/>
      <c r="Q160" s="89"/>
      <c r="R160" s="90" t="s">
        <v>50</v>
      </c>
      <c r="S160" s="90"/>
      <c r="T160" s="90"/>
      <c r="U160" s="91" t="n">
        <f aca="false">(0.33*45*J160)+(J160/H160/4*45)</f>
        <v>2714400</v>
      </c>
      <c r="V160" s="90"/>
      <c r="W160" s="90" t="s">
        <v>61</v>
      </c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10"/>
      <c r="AR160" s="10"/>
      <c r="AS160" s="10"/>
      <c r="AT160" s="10"/>
    </row>
    <row r="161" customFormat="false" ht="12.75" hidden="false" customHeight="false" outlineLevel="0" collapsed="false">
      <c r="A161" s="82" t="s">
        <v>970</v>
      </c>
      <c r="B161" s="593" t="n">
        <v>55000</v>
      </c>
      <c r="C161" s="592" t="n">
        <v>37225</v>
      </c>
      <c r="D161" s="592"/>
      <c r="E161" s="84" t="s">
        <v>969</v>
      </c>
      <c r="F161" s="594" t="s">
        <v>270</v>
      </c>
      <c r="G161" s="592" t="s">
        <v>37</v>
      </c>
      <c r="H161" s="585" t="n">
        <v>2</v>
      </c>
      <c r="I161" s="86" t="s">
        <v>38</v>
      </c>
      <c r="J161" s="595" t="n">
        <v>8200</v>
      </c>
      <c r="K161" s="87" t="n">
        <v>0</v>
      </c>
      <c r="L161" s="585" t="n">
        <v>6</v>
      </c>
      <c r="M161" s="585" t="s">
        <v>39</v>
      </c>
      <c r="N161" s="585" t="s">
        <v>838</v>
      </c>
      <c r="O161" s="585" t="s">
        <v>824</v>
      </c>
      <c r="P161" s="596"/>
      <c r="Q161" s="597"/>
      <c r="R161" s="598" t="s">
        <v>50</v>
      </c>
      <c r="S161" s="598"/>
      <c r="T161" s="90" t="s">
        <v>57</v>
      </c>
      <c r="U161" s="91" t="n">
        <f aca="false">(0.33*45*J161)+(J161/H161/4*45)</f>
        <v>167895</v>
      </c>
      <c r="V161" s="90" t="n">
        <v>9</v>
      </c>
      <c r="W161" s="90" t="s">
        <v>58</v>
      </c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10"/>
      <c r="AR161" s="10"/>
      <c r="AS161" s="10"/>
      <c r="AT161" s="10"/>
    </row>
    <row r="162" customFormat="false" ht="12.75" hidden="false" customHeight="false" outlineLevel="0" collapsed="false">
      <c r="A162" s="82" t="s">
        <v>971</v>
      </c>
      <c r="B162" s="593" t="n">
        <v>75000</v>
      </c>
      <c r="C162" s="592" t="n">
        <v>37225</v>
      </c>
      <c r="D162" s="592"/>
      <c r="E162" s="84" t="s">
        <v>257</v>
      </c>
      <c r="F162" s="594" t="s">
        <v>270</v>
      </c>
      <c r="G162" s="592" t="s">
        <v>37</v>
      </c>
      <c r="H162" s="585" t="n">
        <v>5</v>
      </c>
      <c r="I162" s="86" t="s">
        <v>38</v>
      </c>
      <c r="J162" s="595" t="n">
        <v>27000</v>
      </c>
      <c r="K162" s="87" t="n">
        <v>0</v>
      </c>
      <c r="L162" s="585" t="n">
        <v>1</v>
      </c>
      <c r="M162" s="585" t="s">
        <v>39</v>
      </c>
      <c r="N162" s="585" t="s">
        <v>47</v>
      </c>
      <c r="O162" s="585" t="s">
        <v>972</v>
      </c>
      <c r="P162" s="596"/>
      <c r="Q162" s="597" t="s">
        <v>973</v>
      </c>
      <c r="R162" s="598" t="s">
        <v>50</v>
      </c>
      <c r="S162" s="598"/>
      <c r="T162" s="90" t="s">
        <v>57</v>
      </c>
      <c r="U162" s="91" t="n">
        <f aca="false">(0.33*45*J162)+(J162/H162/4*45)</f>
        <v>461700</v>
      </c>
      <c r="V162" s="90" t="n">
        <v>9</v>
      </c>
      <c r="W162" s="90" t="s">
        <v>58</v>
      </c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10"/>
      <c r="AR162" s="10"/>
      <c r="AS162" s="10"/>
      <c r="AT162" s="10"/>
    </row>
    <row r="163" customFormat="false" ht="12.75" hidden="false" customHeight="false" outlineLevel="0" collapsed="false">
      <c r="A163" s="82" t="s">
        <v>974</v>
      </c>
      <c r="B163" s="593" t="n">
        <v>250000</v>
      </c>
      <c r="C163" s="592" t="n">
        <v>37225</v>
      </c>
      <c r="D163" s="592"/>
      <c r="E163" s="84" t="s">
        <v>257</v>
      </c>
      <c r="F163" s="594" t="s">
        <v>270</v>
      </c>
      <c r="G163" s="592" t="s">
        <v>37</v>
      </c>
      <c r="H163" s="585" t="n">
        <v>3</v>
      </c>
      <c r="I163" s="86" t="s">
        <v>38</v>
      </c>
      <c r="J163" s="595" t="n">
        <v>37500</v>
      </c>
      <c r="K163" s="87" t="n">
        <v>0</v>
      </c>
      <c r="L163" s="585" t="n">
        <v>1</v>
      </c>
      <c r="M163" s="585" t="s">
        <v>39</v>
      </c>
      <c r="N163" s="585" t="s">
        <v>257</v>
      </c>
      <c r="O163" s="585" t="s">
        <v>830</v>
      </c>
      <c r="P163" s="596"/>
      <c r="Q163" s="597" t="s">
        <v>975</v>
      </c>
      <c r="R163" s="598" t="s">
        <v>50</v>
      </c>
      <c r="S163" s="598"/>
      <c r="T163" s="90" t="s">
        <v>175</v>
      </c>
      <c r="U163" s="91" t="n">
        <f aca="false">(0.33*45*J163)+(J163/H163/4*45)</f>
        <v>697500</v>
      </c>
      <c r="V163" s="90"/>
      <c r="W163" s="90" t="s">
        <v>61</v>
      </c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10"/>
      <c r="AR163" s="10"/>
      <c r="AS163" s="10"/>
      <c r="AT163" s="10"/>
    </row>
    <row r="164" customFormat="false" ht="24" hidden="false" customHeight="false" outlineLevel="0" collapsed="false">
      <c r="A164" s="82" t="s">
        <v>976</v>
      </c>
      <c r="B164" s="593" t="n">
        <v>350000</v>
      </c>
      <c r="C164" s="592" t="n">
        <v>37225</v>
      </c>
      <c r="D164" s="592"/>
      <c r="E164" s="84" t="s">
        <v>261</v>
      </c>
      <c r="F164" s="594" t="s">
        <v>977</v>
      </c>
      <c r="G164" s="592" t="s">
        <v>37</v>
      </c>
      <c r="H164" s="585" t="s">
        <v>978</v>
      </c>
      <c r="I164" s="86" t="s">
        <v>38</v>
      </c>
      <c r="J164" s="595" t="n">
        <v>321852</v>
      </c>
      <c r="K164" s="87"/>
      <c r="L164" s="585" t="n">
        <v>95</v>
      </c>
      <c r="M164" s="585" t="s">
        <v>39</v>
      </c>
      <c r="N164" s="585"/>
      <c r="O164" s="585" t="s">
        <v>830</v>
      </c>
      <c r="P164" s="585"/>
      <c r="Q164" s="597"/>
      <c r="R164" s="598" t="s">
        <v>50</v>
      </c>
      <c r="S164" s="598"/>
      <c r="T164" s="90"/>
      <c r="U164" s="91"/>
      <c r="V164" s="90"/>
      <c r="W164" s="90" t="s">
        <v>51</v>
      </c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10"/>
      <c r="AR164" s="10"/>
      <c r="AS164" s="10"/>
      <c r="AT164" s="10"/>
    </row>
    <row r="165" customFormat="false" ht="12.75" hidden="false" customHeight="false" outlineLevel="0" collapsed="false">
      <c r="A165" s="587" t="s">
        <v>979</v>
      </c>
      <c r="B165" s="593" t="n">
        <v>400000</v>
      </c>
      <c r="C165" s="592" t="n">
        <v>37225</v>
      </c>
      <c r="D165" s="592" t="n">
        <v>37162</v>
      </c>
      <c r="E165" s="84" t="s">
        <v>261</v>
      </c>
      <c r="F165" s="594" t="s">
        <v>263</v>
      </c>
      <c r="G165" s="592" t="s">
        <v>55</v>
      </c>
      <c r="H165" s="585" t="n">
        <v>4</v>
      </c>
      <c r="I165" s="86" t="s">
        <v>38</v>
      </c>
      <c r="J165" s="595" t="n">
        <v>220000</v>
      </c>
      <c r="K165" s="87" t="n">
        <v>0</v>
      </c>
      <c r="L165" s="585" t="n">
        <v>41</v>
      </c>
      <c r="M165" s="585" t="s">
        <v>39</v>
      </c>
      <c r="N165" s="585" t="s">
        <v>47</v>
      </c>
      <c r="O165" s="585" t="s">
        <v>834</v>
      </c>
      <c r="P165" s="585"/>
      <c r="Q165" s="597"/>
      <c r="R165" s="598" t="s">
        <v>50</v>
      </c>
      <c r="S165" s="598"/>
      <c r="T165" s="90"/>
      <c r="U165" s="91" t="n">
        <f aca="false">(0.33*45*J165)+(J165/H165/4*45)</f>
        <v>3885750</v>
      </c>
      <c r="V165" s="90"/>
      <c r="W165" s="90" t="s">
        <v>61</v>
      </c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10"/>
      <c r="AR165" s="10"/>
      <c r="AS165" s="10"/>
      <c r="AT165" s="10"/>
    </row>
    <row r="166" customFormat="false" ht="12.75" hidden="false" customHeight="false" outlineLevel="0" collapsed="false">
      <c r="A166" s="82" t="s">
        <v>980</v>
      </c>
      <c r="B166" s="593" t="n">
        <v>100000</v>
      </c>
      <c r="C166" s="592" t="n">
        <v>37225</v>
      </c>
      <c r="D166" s="592"/>
      <c r="E166" s="84" t="s">
        <v>72</v>
      </c>
      <c r="F166" s="592" t="s">
        <v>263</v>
      </c>
      <c r="G166" s="592" t="s">
        <v>37</v>
      </c>
      <c r="H166" s="585" t="n">
        <v>1</v>
      </c>
      <c r="I166" s="86" t="s">
        <v>38</v>
      </c>
      <c r="J166" s="595" t="n">
        <v>2000</v>
      </c>
      <c r="K166" s="87" t="n">
        <v>0</v>
      </c>
      <c r="L166" s="585" t="n">
        <v>1</v>
      </c>
      <c r="M166" s="585" t="s">
        <v>39</v>
      </c>
      <c r="N166" s="585"/>
      <c r="O166" s="585" t="s">
        <v>834</v>
      </c>
      <c r="P166" s="585"/>
      <c r="Q166" s="597" t="s">
        <v>73</v>
      </c>
      <c r="R166" s="598" t="s">
        <v>72</v>
      </c>
      <c r="S166" s="585"/>
      <c r="T166" s="90"/>
      <c r="U166" s="91" t="n">
        <f aca="false">(0.33*45*J166)+(J166/H166/4*45)</f>
        <v>52200</v>
      </c>
      <c r="V166" s="90"/>
      <c r="W166" s="90" t="s">
        <v>51</v>
      </c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10"/>
      <c r="AR166" s="10"/>
      <c r="AS166" s="10"/>
      <c r="AT166" s="10"/>
    </row>
    <row r="167" customFormat="false" ht="12.75" hidden="false" customHeight="false" outlineLevel="0" collapsed="false">
      <c r="A167" s="587" t="s">
        <v>981</v>
      </c>
      <c r="B167" s="593" t="n">
        <v>100000</v>
      </c>
      <c r="C167" s="592" t="n">
        <v>37225</v>
      </c>
      <c r="D167" s="592"/>
      <c r="E167" s="84" t="s">
        <v>261</v>
      </c>
      <c r="F167" s="594" t="s">
        <v>263</v>
      </c>
      <c r="G167" s="592" t="s">
        <v>37</v>
      </c>
      <c r="H167" s="585" t="n">
        <v>2</v>
      </c>
      <c r="I167" s="86" t="s">
        <v>38</v>
      </c>
      <c r="J167" s="595" t="n">
        <v>8000</v>
      </c>
      <c r="K167" s="87" t="n">
        <v>0</v>
      </c>
      <c r="L167" s="585" t="n">
        <v>2</v>
      </c>
      <c r="M167" s="585" t="s">
        <v>39</v>
      </c>
      <c r="N167" s="585" t="s">
        <v>290</v>
      </c>
      <c r="O167" s="585" t="s">
        <v>834</v>
      </c>
      <c r="P167" s="585"/>
      <c r="Q167" s="597"/>
      <c r="R167" s="598" t="s">
        <v>50</v>
      </c>
      <c r="S167" s="598"/>
      <c r="T167" s="90"/>
      <c r="U167" s="91" t="n">
        <f aca="false">(0.33*45*J167)+(J167/H167/4*45)</f>
        <v>163800</v>
      </c>
      <c r="V167" s="90"/>
      <c r="W167" s="90" t="s">
        <v>51</v>
      </c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10"/>
      <c r="AR167" s="10"/>
      <c r="AS167" s="10"/>
      <c r="AT167" s="10"/>
    </row>
    <row r="168" customFormat="false" ht="12.75" hidden="false" customHeight="false" outlineLevel="0" collapsed="false">
      <c r="A168" s="587" t="s">
        <v>982</v>
      </c>
      <c r="B168" s="593" t="n">
        <v>300000</v>
      </c>
      <c r="C168" s="592" t="n">
        <v>37225</v>
      </c>
      <c r="D168" s="592" t="n">
        <v>37174</v>
      </c>
      <c r="E168" s="84" t="s">
        <v>261</v>
      </c>
      <c r="F168" s="594" t="s">
        <v>263</v>
      </c>
      <c r="G168" s="592" t="s">
        <v>55</v>
      </c>
      <c r="H168" s="585" t="n">
        <v>3</v>
      </c>
      <c r="I168" s="86" t="s">
        <v>38</v>
      </c>
      <c r="J168" s="595" t="n">
        <v>175000</v>
      </c>
      <c r="K168" s="87" t="n">
        <v>0</v>
      </c>
      <c r="L168" s="585" t="n">
        <v>13</v>
      </c>
      <c r="M168" s="585" t="s">
        <v>39</v>
      </c>
      <c r="N168" s="585" t="s">
        <v>47</v>
      </c>
      <c r="O168" s="585" t="s">
        <v>834</v>
      </c>
      <c r="P168" s="585"/>
      <c r="Q168" s="597"/>
      <c r="R168" s="598" t="s">
        <v>50</v>
      </c>
      <c r="S168" s="598"/>
      <c r="T168" s="90"/>
      <c r="U168" s="91" t="n">
        <f aca="false">(0.33*45*J168)+(J168/H168/4*45)</f>
        <v>3255000</v>
      </c>
      <c r="V168" s="90"/>
      <c r="W168" s="90" t="s">
        <v>61</v>
      </c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10"/>
      <c r="AR168" s="10"/>
      <c r="AS168" s="10"/>
      <c r="AT168" s="10"/>
    </row>
    <row r="169" customFormat="false" ht="12.75" hidden="false" customHeight="false" outlineLevel="0" collapsed="false">
      <c r="A169" s="587" t="s">
        <v>983</v>
      </c>
      <c r="B169" s="593" t="n">
        <v>250000</v>
      </c>
      <c r="C169" s="592" t="n">
        <v>37225</v>
      </c>
      <c r="D169" s="592" t="n">
        <v>37172</v>
      </c>
      <c r="E169" s="84" t="s">
        <v>257</v>
      </c>
      <c r="F169" s="594" t="s">
        <v>301</v>
      </c>
      <c r="G169" s="592" t="s">
        <v>55</v>
      </c>
      <c r="H169" s="585" t="n">
        <v>3</v>
      </c>
      <c r="I169" s="86" t="s">
        <v>38</v>
      </c>
      <c r="J169" s="595" t="n">
        <v>145000</v>
      </c>
      <c r="K169" s="87" t="n">
        <v>0</v>
      </c>
      <c r="L169" s="585" t="n">
        <v>14</v>
      </c>
      <c r="M169" s="585" t="s">
        <v>39</v>
      </c>
      <c r="N169" s="585" t="s">
        <v>47</v>
      </c>
      <c r="O169" s="585" t="s">
        <v>834</v>
      </c>
      <c r="P169" s="585"/>
      <c r="Q169" s="597"/>
      <c r="R169" s="598" t="s">
        <v>50</v>
      </c>
      <c r="S169" s="598"/>
      <c r="T169" s="90" t="s">
        <v>57</v>
      </c>
      <c r="U169" s="91" t="n">
        <f aca="false">(0.33*45*J169)+(J169/H169/4*45)</f>
        <v>2697000</v>
      </c>
      <c r="V169" s="90"/>
      <c r="W169" s="90" t="s">
        <v>946</v>
      </c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10"/>
      <c r="AR169" s="10"/>
      <c r="AS169" s="10"/>
      <c r="AT169" s="10"/>
    </row>
    <row r="170" customFormat="false" ht="12.75" hidden="false" customHeight="false" outlineLevel="0" collapsed="false">
      <c r="A170" s="587" t="s">
        <v>984</v>
      </c>
      <c r="B170" s="593" t="n">
        <v>150000</v>
      </c>
      <c r="C170" s="592" t="n">
        <v>37225</v>
      </c>
      <c r="D170" s="592"/>
      <c r="E170" s="84" t="s">
        <v>261</v>
      </c>
      <c r="F170" s="594" t="s">
        <v>263</v>
      </c>
      <c r="G170" s="592" t="s">
        <v>37</v>
      </c>
      <c r="H170" s="585" t="n">
        <v>3</v>
      </c>
      <c r="I170" s="86" t="s">
        <v>38</v>
      </c>
      <c r="J170" s="595" t="n">
        <v>25000</v>
      </c>
      <c r="K170" s="87" t="n">
        <v>0</v>
      </c>
      <c r="L170" s="585" t="n">
        <v>11</v>
      </c>
      <c r="M170" s="585" t="s">
        <v>39</v>
      </c>
      <c r="N170" s="585" t="s">
        <v>290</v>
      </c>
      <c r="O170" s="585" t="s">
        <v>834</v>
      </c>
      <c r="P170" s="585"/>
      <c r="Q170" s="597"/>
      <c r="R170" s="598" t="s">
        <v>50</v>
      </c>
      <c r="S170" s="598"/>
      <c r="T170" s="90"/>
      <c r="U170" s="91" t="n">
        <f aca="false">(0.33*45*J170)+(J170/H170/4*45)</f>
        <v>465000</v>
      </c>
      <c r="V170" s="90"/>
      <c r="W170" s="90" t="s">
        <v>51</v>
      </c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10"/>
      <c r="AR170" s="10"/>
      <c r="AS170" s="10"/>
      <c r="AT170" s="10"/>
    </row>
    <row r="171" customFormat="false" ht="12.75" hidden="false" customHeight="false" outlineLevel="0" collapsed="false">
      <c r="A171" s="82" t="s">
        <v>985</v>
      </c>
      <c r="B171" s="593" t="n">
        <v>75000</v>
      </c>
      <c r="C171" s="592" t="n">
        <v>37225</v>
      </c>
      <c r="D171" s="592"/>
      <c r="E171" s="84" t="s">
        <v>72</v>
      </c>
      <c r="F171" s="594" t="s">
        <v>270</v>
      </c>
      <c r="G171" s="592" t="s">
        <v>37</v>
      </c>
      <c r="H171" s="585" t="n">
        <v>5</v>
      </c>
      <c r="I171" s="86" t="s">
        <v>38</v>
      </c>
      <c r="J171" s="595" t="n">
        <v>12000</v>
      </c>
      <c r="K171" s="87" t="n">
        <v>0</v>
      </c>
      <c r="L171" s="585" t="n">
        <v>1</v>
      </c>
      <c r="M171" s="585" t="s">
        <v>39</v>
      </c>
      <c r="N171" s="585" t="s">
        <v>72</v>
      </c>
      <c r="O171" s="585" t="s">
        <v>858</v>
      </c>
      <c r="P171" s="596"/>
      <c r="Q171" s="597" t="s">
        <v>73</v>
      </c>
      <c r="R171" s="598" t="s">
        <v>72</v>
      </c>
      <c r="S171" s="598"/>
      <c r="T171" s="90" t="s">
        <v>57</v>
      </c>
      <c r="U171" s="91" t="n">
        <f aca="false">(0.33*45*J171)+(J171/H171/4*45)</f>
        <v>205200</v>
      </c>
      <c r="V171" s="90"/>
      <c r="W171" s="90" t="s">
        <v>51</v>
      </c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10"/>
      <c r="AR171" s="10"/>
      <c r="AS171" s="10"/>
      <c r="AT171" s="10"/>
    </row>
    <row r="172" customFormat="false" ht="12.75" hidden="false" customHeight="false" outlineLevel="0" collapsed="false">
      <c r="A172" s="82" t="s">
        <v>986</v>
      </c>
      <c r="B172" s="593" t="n">
        <v>125000</v>
      </c>
      <c r="C172" s="592" t="n">
        <v>37225</v>
      </c>
      <c r="D172" s="592"/>
      <c r="E172" s="84" t="s">
        <v>72</v>
      </c>
      <c r="F172" s="594" t="s">
        <v>270</v>
      </c>
      <c r="G172" s="592" t="s">
        <v>37</v>
      </c>
      <c r="H172" s="585" t="n">
        <v>3</v>
      </c>
      <c r="I172" s="86" t="s">
        <v>38</v>
      </c>
      <c r="J172" s="595" t="n">
        <v>30000</v>
      </c>
      <c r="K172" s="87" t="n">
        <v>0</v>
      </c>
      <c r="L172" s="585" t="n">
        <v>1</v>
      </c>
      <c r="M172" s="585" t="s">
        <v>39</v>
      </c>
      <c r="N172" s="585" t="s">
        <v>72</v>
      </c>
      <c r="O172" s="585" t="s">
        <v>858</v>
      </c>
      <c r="P172" s="596"/>
      <c r="Q172" s="597" t="s">
        <v>73</v>
      </c>
      <c r="R172" s="598" t="s">
        <v>72</v>
      </c>
      <c r="S172" s="598"/>
      <c r="T172" s="90" t="s">
        <v>825</v>
      </c>
      <c r="U172" s="91" t="n">
        <f aca="false">(0.33*45*J172)+(J172/H172/4*45)</f>
        <v>558000</v>
      </c>
      <c r="V172" s="90" t="n">
        <v>9</v>
      </c>
      <c r="W172" s="90" t="s">
        <v>58</v>
      </c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10"/>
      <c r="AR172" s="10"/>
      <c r="AS172" s="10"/>
      <c r="AT172" s="10"/>
    </row>
    <row r="173" customFormat="false" ht="12.75" hidden="false" customHeight="false" outlineLevel="0" collapsed="false">
      <c r="A173" s="586" t="s">
        <v>987</v>
      </c>
      <c r="B173" s="593" t="n">
        <v>52224.084</v>
      </c>
      <c r="C173" s="592" t="n">
        <v>37225</v>
      </c>
      <c r="D173" s="592"/>
      <c r="E173" s="84" t="s">
        <v>72</v>
      </c>
      <c r="F173" s="594" t="s">
        <v>270</v>
      </c>
      <c r="G173" s="592" t="s">
        <v>37</v>
      </c>
      <c r="H173" s="585" t="n">
        <v>3</v>
      </c>
      <c r="I173" s="86" t="s">
        <v>38</v>
      </c>
      <c r="J173" s="595" t="n">
        <v>9162.12</v>
      </c>
      <c r="K173" s="87" t="n">
        <v>0</v>
      </c>
      <c r="L173" s="585" t="n">
        <v>1</v>
      </c>
      <c r="M173" s="585" t="s">
        <v>39</v>
      </c>
      <c r="N173" s="592" t="s">
        <v>838</v>
      </c>
      <c r="O173" s="592" t="s">
        <v>839</v>
      </c>
      <c r="P173" s="596"/>
      <c r="Q173" s="597" t="s">
        <v>73</v>
      </c>
      <c r="R173" s="598" t="s">
        <v>72</v>
      </c>
      <c r="S173" s="598"/>
      <c r="T173" s="90"/>
      <c r="U173" s="91" t="n">
        <f aca="false">(0.33*45*J173)+(J173/H173/4*45)</f>
        <v>170415.432</v>
      </c>
      <c r="V173" s="90"/>
      <c r="W173" s="90" t="s">
        <v>51</v>
      </c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10"/>
      <c r="AR173" s="10"/>
      <c r="AS173" s="10"/>
      <c r="AT173" s="10"/>
    </row>
    <row r="174" customFormat="false" ht="12.75" hidden="false" customHeight="false" outlineLevel="0" collapsed="false">
      <c r="A174" s="586"/>
      <c r="B174" s="599"/>
      <c r="C174" s="600"/>
      <c r="D174" s="600"/>
      <c r="E174" s="601"/>
      <c r="F174" s="600"/>
      <c r="G174" s="602"/>
      <c r="H174" s="600"/>
      <c r="I174" s="602"/>
      <c r="J174" s="468"/>
      <c r="K174" s="595"/>
      <c r="L174" s="602"/>
      <c r="M174" s="603"/>
      <c r="N174" s="602"/>
      <c r="O174" s="602"/>
      <c r="P174" s="604"/>
      <c r="Q174" s="468"/>
      <c r="R174" s="526"/>
      <c r="S174" s="605"/>
      <c r="T174" s="606"/>
      <c r="U174" s="526"/>
      <c r="V174" s="606"/>
      <c r="W174" s="607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  <c r="AT174" s="101"/>
    </row>
    <row r="175" customFormat="false" ht="13.5" hidden="false" customHeight="false" outlineLevel="0" collapsed="false">
      <c r="A175" s="608" t="s">
        <v>43</v>
      </c>
      <c r="B175" s="241" t="n">
        <f aca="false">SUM(B41:B173)</f>
        <v>18115449.1254059</v>
      </c>
      <c r="C175" s="157"/>
      <c r="D175" s="157"/>
      <c r="E175" s="609"/>
      <c r="F175" s="158"/>
      <c r="G175" s="157"/>
      <c r="H175" s="159"/>
      <c r="I175" s="159"/>
      <c r="J175" s="243" t="n">
        <f aca="false">SUM(J41:J173)</f>
        <v>5084702.832</v>
      </c>
      <c r="K175" s="243" t="n">
        <v>0</v>
      </c>
      <c r="L175" s="243" t="n">
        <f aca="false">SUM(L41:L173)</f>
        <v>1029</v>
      </c>
      <c r="M175" s="159"/>
      <c r="N175" s="159"/>
      <c r="O175" s="159"/>
      <c r="P175" s="159"/>
      <c r="Q175" s="162"/>
      <c r="R175" s="163"/>
      <c r="S175" s="163"/>
      <c r="T175" s="163"/>
      <c r="U175" s="164"/>
      <c r="V175" s="163"/>
      <c r="W175" s="165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 t="str">
        <f aca="false">+A175</f>
        <v>Total</v>
      </c>
      <c r="AP175" s="41" t="n">
        <f aca="false">+B175</f>
        <v>18115449.1254059</v>
      </c>
      <c r="AQ175" s="42" t="n">
        <f aca="false">+C175</f>
        <v>0</v>
      </c>
      <c r="AR175" s="42" t="n">
        <f aca="false">+D175</f>
        <v>0</v>
      </c>
      <c r="AS175" s="10" t="n">
        <f aca="false">+E175</f>
        <v>0</v>
      </c>
      <c r="AT175" s="10" t="n">
        <f aca="false">+O175</f>
        <v>0</v>
      </c>
    </row>
    <row r="182" customFormat="false" ht="20.25" hidden="false" customHeight="false" outlineLevel="0" collapsed="false">
      <c r="A182" s="15" t="s">
        <v>178</v>
      </c>
    </row>
    <row r="183" customFormat="false" ht="20.25" hidden="false" customHeight="false" outlineLevel="0" collapsed="false">
      <c r="A183" s="15" t="s">
        <v>1</v>
      </c>
    </row>
    <row r="184" customFormat="false" ht="13.5" hidden="false" customHeight="false" outlineLevel="0" collapsed="false"/>
    <row r="185" customFormat="false" ht="12.75" hidden="false" customHeight="true" outlineLevel="0" collapsed="false">
      <c r="A185" s="263" t="s">
        <v>3</v>
      </c>
      <c r="B185" s="47" t="s">
        <v>4</v>
      </c>
      <c r="C185" s="47" t="s">
        <v>180</v>
      </c>
      <c r="D185" s="48" t="s">
        <v>181</v>
      </c>
      <c r="E185" s="47" t="s">
        <v>8</v>
      </c>
      <c r="F185" s="48" t="s">
        <v>10</v>
      </c>
      <c r="G185" s="264" t="s">
        <v>182</v>
      </c>
      <c r="H185" s="48" t="s">
        <v>183</v>
      </c>
      <c r="I185" s="47" t="s">
        <v>184</v>
      </c>
      <c r="J185" s="48" t="s">
        <v>12</v>
      </c>
      <c r="K185" s="48" t="s">
        <v>12</v>
      </c>
      <c r="L185" s="47" t="s">
        <v>13</v>
      </c>
      <c r="M185" s="48" t="s">
        <v>14</v>
      </c>
      <c r="N185" s="47" t="s">
        <v>185</v>
      </c>
      <c r="O185" s="47" t="s">
        <v>16</v>
      </c>
      <c r="P185" s="47" t="s">
        <v>17</v>
      </c>
      <c r="Q185" s="265" t="s">
        <v>18</v>
      </c>
      <c r="R185" s="47" t="s">
        <v>19</v>
      </c>
      <c r="S185" s="50" t="s">
        <v>20</v>
      </c>
      <c r="U185" s="246"/>
      <c r="V185" s="246"/>
      <c r="W185" s="246"/>
      <c r="X185" s="246"/>
      <c r="Y185" s="246"/>
      <c r="Z185" s="246"/>
      <c r="AO185" s="0" t="str">
        <f aca="false">+A185</f>
        <v>Customer</v>
      </c>
      <c r="AP185" s="247" t="str">
        <f aca="false">+B185</f>
        <v>Value</v>
      </c>
      <c r="AQ185" s="248" t="str">
        <f aca="false">+D185</f>
        <v>Pricing </v>
      </c>
      <c r="AR185" s="248"/>
      <c r="AS185" s="249" t="str">
        <f aca="false">+N185</f>
        <v>Structurer</v>
      </c>
      <c r="AT185" s="249" t="str">
        <f aca="false">+O185</f>
        <v>Sales</v>
      </c>
    </row>
    <row r="186" customFormat="false" ht="13.5" hidden="false" customHeight="false" outlineLevel="0" collapsed="false">
      <c r="A186" s="263"/>
      <c r="B186" s="47"/>
      <c r="C186" s="47"/>
      <c r="D186" s="54" t="s">
        <v>186</v>
      </c>
      <c r="E186" s="47"/>
      <c r="F186" s="55" t="s">
        <v>28</v>
      </c>
      <c r="G186" s="264" t="s">
        <v>29</v>
      </c>
      <c r="H186" s="55" t="s">
        <v>187</v>
      </c>
      <c r="I186" s="47"/>
      <c r="J186" s="55" t="s">
        <v>30</v>
      </c>
      <c r="K186" s="55" t="s">
        <v>31</v>
      </c>
      <c r="L186" s="47"/>
      <c r="M186" s="55" t="s">
        <v>32</v>
      </c>
      <c r="N186" s="47"/>
      <c r="O186" s="47"/>
      <c r="P186" s="47"/>
      <c r="Q186" s="265"/>
      <c r="R186" s="47"/>
      <c r="S186" s="50"/>
      <c r="U186" s="246"/>
      <c r="V186" s="246"/>
      <c r="W186" s="246"/>
      <c r="X186" s="246"/>
      <c r="Y186" s="246"/>
      <c r="Z186" s="246"/>
      <c r="AO186" s="0" t="n">
        <f aca="false">+A186</f>
        <v>0</v>
      </c>
      <c r="AP186" s="247" t="n">
        <f aca="false">+B186</f>
        <v>0</v>
      </c>
      <c r="AQ186" s="248" t="str">
        <f aca="false">+D186</f>
        <v>Due Date</v>
      </c>
      <c r="AR186" s="248"/>
      <c r="AS186" s="249" t="n">
        <f aca="false">+N186</f>
        <v>0</v>
      </c>
      <c r="AT186" s="249" t="n">
        <f aca="false">+O186</f>
        <v>0</v>
      </c>
    </row>
    <row r="187" customFormat="false" ht="14.25" hidden="false" customHeight="true" outlineLevel="0" collapsed="false">
      <c r="A187" s="275" t="s">
        <v>254</v>
      </c>
      <c r="B187" s="276" t="n">
        <v>500000</v>
      </c>
      <c r="C187" s="294" t="s">
        <v>255</v>
      </c>
      <c r="D187" s="84" t="n">
        <v>37183</v>
      </c>
      <c r="E187" s="85" t="s">
        <v>256</v>
      </c>
      <c r="F187" s="86" t="n">
        <v>3</v>
      </c>
      <c r="G187" s="86" t="s">
        <v>38</v>
      </c>
      <c r="H187" s="86"/>
      <c r="I187" s="86" t="s">
        <v>230</v>
      </c>
      <c r="J187" s="87" t="n">
        <v>300000</v>
      </c>
      <c r="K187" s="87" t="n">
        <v>0</v>
      </c>
      <c r="L187" s="87" t="n">
        <v>0</v>
      </c>
      <c r="M187" s="86" t="s">
        <v>39</v>
      </c>
      <c r="N187" s="86" t="s">
        <v>257</v>
      </c>
      <c r="O187" s="86" t="s">
        <v>258</v>
      </c>
      <c r="P187" s="86"/>
      <c r="Q187" s="278"/>
      <c r="R187" s="279"/>
      <c r="S187" s="279"/>
      <c r="U187" s="246"/>
      <c r="V187" s="246"/>
      <c r="W187" s="246"/>
      <c r="X187" s="246"/>
      <c r="Y187" s="246"/>
      <c r="Z187" s="246"/>
      <c r="AO187" s="0" t="str">
        <f aca="false">+A187</f>
        <v>Chevron (C-Stores)</v>
      </c>
      <c r="AP187" s="247" t="n">
        <f aca="false">+B187</f>
        <v>500000</v>
      </c>
      <c r="AQ187" s="248" t="n">
        <f aca="false">+D187</f>
        <v>37183</v>
      </c>
      <c r="AR187" s="248"/>
      <c r="AS187" s="249" t="str">
        <f aca="false">+N187</f>
        <v>Leith</v>
      </c>
      <c r="AT187" s="249" t="str">
        <f aca="false">+O187</f>
        <v>Bertram</v>
      </c>
    </row>
    <row r="188" customFormat="false" ht="14.25" hidden="false" customHeight="true" outlineLevel="0" collapsed="false">
      <c r="A188" s="275" t="s">
        <v>259</v>
      </c>
      <c r="B188" s="276" t="n">
        <v>700000</v>
      </c>
      <c r="C188" s="294" t="s">
        <v>255</v>
      </c>
      <c r="D188" s="84" t="n">
        <v>37183</v>
      </c>
      <c r="E188" s="85" t="s">
        <v>260</v>
      </c>
      <c r="F188" s="86" t="n">
        <v>3</v>
      </c>
      <c r="G188" s="86" t="s">
        <v>38</v>
      </c>
      <c r="H188" s="86"/>
      <c r="I188" s="86" t="s">
        <v>230</v>
      </c>
      <c r="J188" s="87" t="n">
        <v>500000</v>
      </c>
      <c r="K188" s="87" t="n">
        <v>0</v>
      </c>
      <c r="L188" s="87" t="n">
        <v>0</v>
      </c>
      <c r="M188" s="86" t="s">
        <v>39</v>
      </c>
      <c r="N188" s="86" t="s">
        <v>261</v>
      </c>
      <c r="O188" s="86" t="s">
        <v>258</v>
      </c>
      <c r="P188" s="86"/>
      <c r="Q188" s="278"/>
      <c r="R188" s="279"/>
      <c r="S188" s="279"/>
      <c r="U188" s="246"/>
      <c r="V188" s="246"/>
      <c r="W188" s="246"/>
      <c r="X188" s="246"/>
      <c r="Y188" s="246"/>
      <c r="Z188" s="246"/>
      <c r="AO188" s="0" t="str">
        <f aca="false">+A188</f>
        <v>SBC</v>
      </c>
      <c r="AP188" s="247" t="n">
        <f aca="false">+B188</f>
        <v>700000</v>
      </c>
      <c r="AQ188" s="248" t="n">
        <f aca="false">+D188</f>
        <v>37183</v>
      </c>
      <c r="AR188" s="248"/>
      <c r="AS188" s="249" t="str">
        <f aca="false">+N188</f>
        <v>Woolcock</v>
      </c>
      <c r="AT188" s="249" t="str">
        <f aca="false">+O188</f>
        <v>Bertram</v>
      </c>
    </row>
    <row r="189" customFormat="false" ht="14.25" hidden="false" customHeight="true" outlineLevel="0" collapsed="false">
      <c r="A189" s="295" t="s">
        <v>262</v>
      </c>
      <c r="B189" s="296" t="n">
        <v>1000000</v>
      </c>
      <c r="C189" s="297" t="s">
        <v>255</v>
      </c>
      <c r="D189" s="84" t="n">
        <v>37183</v>
      </c>
      <c r="E189" s="298" t="s">
        <v>263</v>
      </c>
      <c r="F189" s="298" t="n">
        <v>5</v>
      </c>
      <c r="G189" s="298" t="s">
        <v>38</v>
      </c>
      <c r="H189" s="298"/>
      <c r="I189" s="298" t="s">
        <v>230</v>
      </c>
      <c r="J189" s="299" t="n">
        <v>450000</v>
      </c>
      <c r="K189" s="298"/>
      <c r="L189" s="298" t="n">
        <v>41</v>
      </c>
      <c r="M189" s="298" t="s">
        <v>39</v>
      </c>
      <c r="N189" s="298"/>
      <c r="O189" s="298" t="s">
        <v>264</v>
      </c>
      <c r="P189" s="86"/>
      <c r="Q189" s="278"/>
      <c r="R189" s="279"/>
      <c r="S189" s="279"/>
      <c r="U189" s="246"/>
      <c r="V189" s="246"/>
      <c r="W189" s="246"/>
      <c r="X189" s="246"/>
      <c r="Y189" s="246"/>
      <c r="Z189" s="246"/>
      <c r="AO189" s="0" t="str">
        <f aca="false">+A189</f>
        <v>Trammell Crow - Dallas F/W</v>
      </c>
      <c r="AP189" s="247" t="n">
        <f aca="false">+B189</f>
        <v>1000000</v>
      </c>
      <c r="AQ189" s="248" t="n">
        <f aca="false">+D189</f>
        <v>37183</v>
      </c>
      <c r="AR189" s="248"/>
      <c r="AS189" s="249" t="n">
        <f aca="false">+N189</f>
        <v>0</v>
      </c>
      <c r="AT189" s="249" t="str">
        <f aca="false">+O189</f>
        <v>Agnew</v>
      </c>
    </row>
    <row r="190" customFormat="false" ht="14.25" hidden="false" customHeight="true" outlineLevel="0" collapsed="false">
      <c r="A190" s="275" t="s">
        <v>265</v>
      </c>
      <c r="B190" s="276" t="n">
        <v>800000</v>
      </c>
      <c r="C190" s="294" t="s">
        <v>255</v>
      </c>
      <c r="D190" s="84" t="n">
        <v>37186</v>
      </c>
      <c r="E190" s="85" t="s">
        <v>260</v>
      </c>
      <c r="F190" s="86" t="n">
        <v>3</v>
      </c>
      <c r="G190" s="86" t="s">
        <v>38</v>
      </c>
      <c r="H190" s="86"/>
      <c r="I190" s="86" t="s">
        <v>230</v>
      </c>
      <c r="J190" s="87" t="n">
        <v>75000</v>
      </c>
      <c r="K190" s="87"/>
      <c r="L190" s="87"/>
      <c r="M190" s="86" t="s">
        <v>39</v>
      </c>
      <c r="N190" s="86" t="s">
        <v>257</v>
      </c>
      <c r="O190" s="86" t="s">
        <v>266</v>
      </c>
      <c r="P190" s="86"/>
      <c r="Q190" s="278"/>
      <c r="R190" s="279"/>
      <c r="S190" s="279"/>
      <c r="U190" s="246"/>
      <c r="V190" s="246"/>
      <c r="W190" s="246"/>
      <c r="X190" s="246"/>
      <c r="Y190" s="246"/>
      <c r="Z190" s="246"/>
      <c r="AO190" s="0" t="str">
        <f aca="false">+A190</f>
        <v>Cox Enterprises</v>
      </c>
      <c r="AP190" s="247" t="n">
        <f aca="false">+B190</f>
        <v>800000</v>
      </c>
      <c r="AQ190" s="248" t="n">
        <f aca="false">+D190</f>
        <v>37186</v>
      </c>
      <c r="AR190" s="248"/>
      <c r="AS190" s="249" t="str">
        <f aca="false">+N190</f>
        <v>Leith</v>
      </c>
      <c r="AT190" s="249" t="str">
        <f aca="false">+O190</f>
        <v>Barnwell</v>
      </c>
    </row>
    <row r="191" customFormat="false" ht="12.75" hidden="false" customHeight="false" outlineLevel="0" collapsed="false">
      <c r="A191" s="275" t="s">
        <v>267</v>
      </c>
      <c r="B191" s="276" t="n">
        <v>500000</v>
      </c>
      <c r="C191" s="294" t="s">
        <v>255</v>
      </c>
      <c r="D191" s="84" t="n">
        <v>37186</v>
      </c>
      <c r="E191" s="85" t="s">
        <v>260</v>
      </c>
      <c r="F191" s="86" t="n">
        <v>3</v>
      </c>
      <c r="G191" s="86" t="s">
        <v>38</v>
      </c>
      <c r="H191" s="86"/>
      <c r="I191" s="86" t="s">
        <v>230</v>
      </c>
      <c r="J191" s="87" t="n">
        <v>75000</v>
      </c>
      <c r="K191" s="87"/>
      <c r="L191" s="87"/>
      <c r="M191" s="86" t="s">
        <v>39</v>
      </c>
      <c r="N191" s="86" t="s">
        <v>257</v>
      </c>
      <c r="O191" s="86" t="s">
        <v>266</v>
      </c>
      <c r="P191" s="86"/>
      <c r="Q191" s="278"/>
      <c r="R191" s="279"/>
      <c r="S191" s="279"/>
      <c r="U191" s="246"/>
      <c r="V191" s="246"/>
      <c r="W191" s="246"/>
      <c r="X191" s="246"/>
      <c r="Y191" s="246"/>
      <c r="Z191" s="246"/>
      <c r="AO191" s="0" t="str">
        <f aca="false">+A191</f>
        <v>Cintas Corp</v>
      </c>
      <c r="AP191" s="247" t="n">
        <f aca="false">+B191</f>
        <v>500000</v>
      </c>
      <c r="AQ191" s="248" t="n">
        <f aca="false">+D191</f>
        <v>37186</v>
      </c>
      <c r="AR191" s="248"/>
      <c r="AS191" s="249" t="str">
        <f aca="false">+N191</f>
        <v>Leith</v>
      </c>
      <c r="AT191" s="249" t="str">
        <f aca="false">+O191</f>
        <v>Barnwell</v>
      </c>
    </row>
    <row r="192" customFormat="false" ht="12.75" hidden="false" customHeight="false" outlineLevel="0" collapsed="false">
      <c r="A192" s="275" t="s">
        <v>268</v>
      </c>
      <c r="B192" s="276" t="s">
        <v>269</v>
      </c>
      <c r="C192" s="300" t="s">
        <v>255</v>
      </c>
      <c r="D192" s="84" t="n">
        <v>37186</v>
      </c>
      <c r="E192" s="85" t="s">
        <v>270</v>
      </c>
      <c r="F192" s="86" t="n">
        <v>3</v>
      </c>
      <c r="G192" s="86" t="s">
        <v>38</v>
      </c>
      <c r="H192" s="86"/>
      <c r="I192" s="86" t="s">
        <v>230</v>
      </c>
      <c r="J192" s="87" t="s">
        <v>271</v>
      </c>
      <c r="K192" s="87"/>
      <c r="L192" s="86"/>
      <c r="M192" s="86" t="s">
        <v>39</v>
      </c>
      <c r="N192" s="86" t="s">
        <v>261</v>
      </c>
      <c r="O192" s="86" t="s">
        <v>272</v>
      </c>
      <c r="P192" s="86"/>
      <c r="Q192" s="278"/>
      <c r="R192" s="279"/>
      <c r="S192" s="279"/>
      <c r="U192" s="246"/>
      <c r="V192" s="246"/>
      <c r="W192" s="246"/>
      <c r="X192" s="246"/>
      <c r="Y192" s="246"/>
      <c r="Z192" s="246"/>
      <c r="AO192" s="0" t="str">
        <f aca="false">+A192</f>
        <v>Philips Service Corp. (PSC)</v>
      </c>
      <c r="AP192" s="247" t="str">
        <f aca="false">+B192</f>
        <v>TBA</v>
      </c>
      <c r="AQ192" s="248" t="n">
        <f aca="false">+D192</f>
        <v>37186</v>
      </c>
      <c r="AR192" s="248"/>
      <c r="AS192" s="249" t="str">
        <f aca="false">+N192</f>
        <v>Woolcock</v>
      </c>
      <c r="AT192" s="249" t="str">
        <f aca="false">+O192</f>
        <v>Dickens</v>
      </c>
    </row>
    <row r="193" customFormat="false" ht="12.75" hidden="false" customHeight="false" outlineLevel="0" collapsed="false">
      <c r="A193" s="275" t="s">
        <v>273</v>
      </c>
      <c r="B193" s="276" t="n">
        <v>200000</v>
      </c>
      <c r="C193" s="300" t="s">
        <v>255</v>
      </c>
      <c r="D193" s="84" t="n">
        <v>37186</v>
      </c>
      <c r="E193" s="85" t="s">
        <v>260</v>
      </c>
      <c r="F193" s="86" t="n">
        <v>5</v>
      </c>
      <c r="G193" s="86" t="s">
        <v>38</v>
      </c>
      <c r="H193" s="86"/>
      <c r="I193" s="86" t="s">
        <v>230</v>
      </c>
      <c r="J193" s="87" t="n">
        <v>60000</v>
      </c>
      <c r="K193" s="87"/>
      <c r="L193" s="87"/>
      <c r="M193" s="86" t="s">
        <v>39</v>
      </c>
      <c r="N193" s="86" t="s">
        <v>257</v>
      </c>
      <c r="O193" s="86" t="s">
        <v>274</v>
      </c>
      <c r="P193" s="86"/>
      <c r="Q193" s="278" t="s">
        <v>275</v>
      </c>
      <c r="R193" s="279"/>
      <c r="S193" s="279"/>
      <c r="U193" s="246"/>
      <c r="V193" s="246"/>
      <c r="W193" s="246"/>
      <c r="X193" s="246"/>
      <c r="Y193" s="246"/>
      <c r="Z193" s="246"/>
      <c r="AO193" s="0" t="str">
        <f aca="false">+A193</f>
        <v>Walt Disney</v>
      </c>
      <c r="AP193" s="247" t="n">
        <f aca="false">+B193</f>
        <v>200000</v>
      </c>
      <c r="AQ193" s="248" t="n">
        <f aca="false">+D193</f>
        <v>37186</v>
      </c>
      <c r="AR193" s="248"/>
      <c r="AS193" s="249" t="str">
        <f aca="false">+N193</f>
        <v>Leith</v>
      </c>
      <c r="AT193" s="249" t="str">
        <f aca="false">+O193</f>
        <v>Tellis</v>
      </c>
    </row>
    <row r="194" customFormat="false" ht="24" hidden="false" customHeight="false" outlineLevel="0" collapsed="false">
      <c r="A194" s="275" t="s">
        <v>276</v>
      </c>
      <c r="B194" s="276" t="n">
        <v>500000</v>
      </c>
      <c r="C194" s="294" t="s">
        <v>255</v>
      </c>
      <c r="D194" s="84" t="n">
        <v>37186</v>
      </c>
      <c r="E194" s="85" t="s">
        <v>263</v>
      </c>
      <c r="F194" s="86" t="n">
        <v>3</v>
      </c>
      <c r="G194" s="86" t="s">
        <v>38</v>
      </c>
      <c r="H194" s="86"/>
      <c r="I194" s="86" t="s">
        <v>230</v>
      </c>
      <c r="J194" s="87" t="n">
        <v>150000</v>
      </c>
      <c r="K194" s="87"/>
      <c r="L194" s="87"/>
      <c r="M194" s="86" t="s">
        <v>39</v>
      </c>
      <c r="N194" s="86" t="s">
        <v>257</v>
      </c>
      <c r="O194" s="86" t="s">
        <v>274</v>
      </c>
      <c r="P194" s="86"/>
      <c r="Q194" s="278" t="s">
        <v>277</v>
      </c>
      <c r="R194" s="279"/>
      <c r="S194" s="279"/>
      <c r="U194" s="246"/>
      <c r="V194" s="246"/>
      <c r="W194" s="246"/>
      <c r="X194" s="246"/>
      <c r="Y194" s="246"/>
      <c r="Z194" s="246"/>
      <c r="AO194" s="0" t="str">
        <f aca="false">+A194</f>
        <v>CR/PL</v>
      </c>
      <c r="AP194" s="247" t="n">
        <f aca="false">+B194</f>
        <v>500000</v>
      </c>
      <c r="AQ194" s="248" t="n">
        <f aca="false">+D194</f>
        <v>37186</v>
      </c>
      <c r="AR194" s="248"/>
      <c r="AS194" s="249" t="str">
        <f aca="false">+N194</f>
        <v>Leith</v>
      </c>
      <c r="AT194" s="249" t="str">
        <f aca="false">+O194</f>
        <v>Tellis</v>
      </c>
    </row>
    <row r="195" customFormat="false" ht="36" hidden="false" customHeight="false" outlineLevel="0" collapsed="false">
      <c r="A195" s="275" t="s">
        <v>278</v>
      </c>
      <c r="B195" s="276" t="n">
        <v>600000</v>
      </c>
      <c r="C195" s="294" t="s">
        <v>255</v>
      </c>
      <c r="D195" s="84" t="n">
        <v>37186</v>
      </c>
      <c r="E195" s="85" t="s">
        <v>260</v>
      </c>
      <c r="F195" s="86" t="n">
        <v>5</v>
      </c>
      <c r="G195" s="86" t="s">
        <v>38</v>
      </c>
      <c r="H195" s="86"/>
      <c r="I195" s="86" t="s">
        <v>230</v>
      </c>
      <c r="J195" s="87" t="n">
        <v>180000</v>
      </c>
      <c r="K195" s="87"/>
      <c r="L195" s="87" t="n">
        <v>25</v>
      </c>
      <c r="M195" s="86" t="s">
        <v>39</v>
      </c>
      <c r="N195" s="86" t="s">
        <v>261</v>
      </c>
      <c r="O195" s="86" t="s">
        <v>274</v>
      </c>
      <c r="P195" s="86"/>
      <c r="Q195" s="278" t="s">
        <v>279</v>
      </c>
      <c r="R195" s="279"/>
      <c r="S195" s="279"/>
      <c r="U195" s="246"/>
      <c r="V195" s="246"/>
      <c r="W195" s="246"/>
      <c r="X195" s="246"/>
      <c r="Y195" s="246"/>
      <c r="Z195" s="246"/>
      <c r="AO195" s="0" t="str">
        <f aca="false">+A195</f>
        <v>Holiday Retirement Corp</v>
      </c>
      <c r="AP195" s="247" t="n">
        <f aca="false">+B195</f>
        <v>600000</v>
      </c>
      <c r="AQ195" s="248" t="n">
        <f aca="false">+D195</f>
        <v>37186</v>
      </c>
      <c r="AR195" s="248"/>
      <c r="AS195" s="249" t="str">
        <f aca="false">+N195</f>
        <v>Woolcock</v>
      </c>
      <c r="AT195" s="249" t="str">
        <f aca="false">+O195</f>
        <v>Tellis</v>
      </c>
    </row>
    <row r="196" customFormat="false" ht="12.75" hidden="false" customHeight="false" outlineLevel="0" collapsed="false">
      <c r="A196" s="275" t="s">
        <v>280</v>
      </c>
      <c r="B196" s="276" t="n">
        <v>400000</v>
      </c>
      <c r="C196" s="300" t="s">
        <v>255</v>
      </c>
      <c r="D196" s="84" t="n">
        <v>37186</v>
      </c>
      <c r="E196" s="85" t="s">
        <v>281</v>
      </c>
      <c r="F196" s="86" t="n">
        <v>1</v>
      </c>
      <c r="G196" s="86" t="s">
        <v>282</v>
      </c>
      <c r="H196" s="86"/>
      <c r="I196" s="86"/>
      <c r="J196" s="87" t="n">
        <v>400000</v>
      </c>
      <c r="K196" s="87"/>
      <c r="L196" s="87" t="n">
        <v>40</v>
      </c>
      <c r="M196" s="86" t="s">
        <v>32</v>
      </c>
      <c r="N196" s="86" t="s">
        <v>257</v>
      </c>
      <c r="O196" s="86" t="s">
        <v>264</v>
      </c>
      <c r="P196" s="86"/>
      <c r="Q196" s="278"/>
      <c r="R196" s="279"/>
      <c r="S196" s="279"/>
      <c r="U196" s="246"/>
      <c r="V196" s="246"/>
      <c r="W196" s="246"/>
      <c r="X196" s="246"/>
      <c r="Y196" s="246"/>
      <c r="Z196" s="246"/>
      <c r="AO196" s="0" t="str">
        <f aca="false">+A196</f>
        <v>ExxonMobil (Pumping)</v>
      </c>
      <c r="AP196" s="247" t="n">
        <f aca="false">+B196</f>
        <v>400000</v>
      </c>
      <c r="AQ196" s="248" t="n">
        <f aca="false">+D196</f>
        <v>37186</v>
      </c>
      <c r="AR196" s="248"/>
      <c r="AS196" s="249" t="str">
        <f aca="false">+N196</f>
        <v>Leith</v>
      </c>
      <c r="AT196" s="249" t="str">
        <f aca="false">+O196</f>
        <v>Agnew</v>
      </c>
    </row>
    <row r="197" customFormat="false" ht="12.75" hidden="false" customHeight="false" outlineLevel="0" collapsed="false">
      <c r="A197" s="275" t="s">
        <v>283</v>
      </c>
      <c r="B197" s="276" t="n">
        <v>500000</v>
      </c>
      <c r="C197" s="300" t="s">
        <v>226</v>
      </c>
      <c r="D197" s="84" t="n">
        <v>37186</v>
      </c>
      <c r="E197" s="85" t="s">
        <v>260</v>
      </c>
      <c r="F197" s="86" t="n">
        <v>2</v>
      </c>
      <c r="G197" s="86" t="s">
        <v>38</v>
      </c>
      <c r="H197" s="86"/>
      <c r="I197" s="86"/>
      <c r="J197" s="87" t="n">
        <v>300000</v>
      </c>
      <c r="K197" s="87"/>
      <c r="L197" s="87"/>
      <c r="M197" s="86" t="s">
        <v>39</v>
      </c>
      <c r="N197" s="86" t="s">
        <v>261</v>
      </c>
      <c r="O197" s="86" t="s">
        <v>264</v>
      </c>
      <c r="P197" s="86"/>
      <c r="Q197" s="278" t="s">
        <v>284</v>
      </c>
      <c r="R197" s="279"/>
      <c r="S197" s="279"/>
      <c r="U197" s="246"/>
      <c r="V197" s="246"/>
      <c r="W197" s="246"/>
      <c r="X197" s="246"/>
      <c r="Y197" s="246"/>
      <c r="Z197" s="246"/>
      <c r="AO197" s="0" t="str">
        <f aca="false">+A197</f>
        <v>TrizecHahn</v>
      </c>
      <c r="AP197" s="247" t="n">
        <f aca="false">+B197</f>
        <v>500000</v>
      </c>
      <c r="AQ197" s="248" t="n">
        <f aca="false">+D197</f>
        <v>37186</v>
      </c>
      <c r="AR197" s="248"/>
      <c r="AS197" s="249" t="str">
        <f aca="false">+N197</f>
        <v>Woolcock</v>
      </c>
      <c r="AT197" s="249" t="str">
        <f aca="false">+O197</f>
        <v>Agnew</v>
      </c>
    </row>
    <row r="198" customFormat="false" ht="12.75" hidden="false" customHeight="false" outlineLevel="0" collapsed="false">
      <c r="A198" s="275" t="s">
        <v>285</v>
      </c>
      <c r="B198" s="276" t="n">
        <v>800000</v>
      </c>
      <c r="C198" s="294" t="s">
        <v>255</v>
      </c>
      <c r="D198" s="301" t="n">
        <v>37186</v>
      </c>
      <c r="E198" s="240" t="s">
        <v>286</v>
      </c>
      <c r="F198" s="237" t="n">
        <v>3</v>
      </c>
      <c r="G198" s="237" t="s">
        <v>287</v>
      </c>
      <c r="H198" s="237"/>
      <c r="I198" s="86" t="s">
        <v>230</v>
      </c>
      <c r="J198" s="237" t="n">
        <v>800000</v>
      </c>
      <c r="K198" s="302"/>
      <c r="L198" s="302"/>
      <c r="M198" s="87" t="s">
        <v>148</v>
      </c>
      <c r="N198" s="237" t="s">
        <v>257</v>
      </c>
      <c r="O198" s="237" t="s">
        <v>266</v>
      </c>
      <c r="P198" s="237"/>
      <c r="Q198" s="303"/>
      <c r="R198" s="304"/>
      <c r="S198" s="305"/>
      <c r="U198" s="246"/>
      <c r="V198" s="246"/>
      <c r="W198" s="246"/>
      <c r="X198" s="246"/>
      <c r="Y198" s="246"/>
      <c r="Z198" s="246"/>
      <c r="AO198" s="0" t="str">
        <f aca="false">+A198</f>
        <v>Koch Industries (Pumping)</v>
      </c>
      <c r="AP198" s="247" t="n">
        <f aca="false">+B198</f>
        <v>800000</v>
      </c>
      <c r="AQ198" s="248" t="n">
        <f aca="false">+D198</f>
        <v>37186</v>
      </c>
      <c r="AR198" s="248"/>
      <c r="AS198" s="249" t="str">
        <f aca="false">+N198</f>
        <v>Leith</v>
      </c>
      <c r="AT198" s="249" t="str">
        <f aca="false">+O198</f>
        <v>Barnwell</v>
      </c>
    </row>
    <row r="199" customFormat="false" ht="12.75" hidden="false" customHeight="false" outlineLevel="0" collapsed="false">
      <c r="A199" s="275" t="s">
        <v>288</v>
      </c>
      <c r="B199" s="276" t="n">
        <v>250000</v>
      </c>
      <c r="C199" s="300" t="s">
        <v>226</v>
      </c>
      <c r="D199" s="84" t="n">
        <v>37187</v>
      </c>
      <c r="E199" s="85" t="s">
        <v>263</v>
      </c>
      <c r="F199" s="86" t="n">
        <v>5</v>
      </c>
      <c r="G199" s="86" t="s">
        <v>38</v>
      </c>
      <c r="H199" s="86"/>
      <c r="I199" s="86"/>
      <c r="J199" s="87" t="n">
        <v>250000</v>
      </c>
      <c r="K199" s="87"/>
      <c r="L199" s="87"/>
      <c r="M199" s="86" t="s">
        <v>39</v>
      </c>
      <c r="N199" s="86" t="s">
        <v>257</v>
      </c>
      <c r="O199" s="86" t="s">
        <v>264</v>
      </c>
      <c r="P199" s="86"/>
      <c r="Q199" s="278"/>
      <c r="R199" s="279"/>
      <c r="S199" s="279"/>
      <c r="U199" s="246"/>
      <c r="V199" s="246"/>
      <c r="W199" s="246"/>
      <c r="X199" s="246"/>
      <c r="Y199" s="246"/>
      <c r="Z199" s="246"/>
      <c r="AO199" s="0" t="str">
        <f aca="false">+A199</f>
        <v>Methodist Hospitals - Dallas</v>
      </c>
      <c r="AP199" s="247" t="n">
        <f aca="false">+B199</f>
        <v>250000</v>
      </c>
      <c r="AQ199" s="248" t="n">
        <f aca="false">+D199</f>
        <v>37187</v>
      </c>
      <c r="AR199" s="248"/>
      <c r="AS199" s="249" t="str">
        <f aca="false">+N199</f>
        <v>Leith</v>
      </c>
      <c r="AT199" s="249" t="str">
        <f aca="false">+O199</f>
        <v>Agnew</v>
      </c>
    </row>
    <row r="200" customFormat="false" ht="12.75" hidden="false" customHeight="false" outlineLevel="0" collapsed="false">
      <c r="A200" s="275" t="s">
        <v>289</v>
      </c>
      <c r="B200" s="276" t="n">
        <v>800000</v>
      </c>
      <c r="C200" s="300" t="s">
        <v>226</v>
      </c>
      <c r="D200" s="84" t="n">
        <v>37188</v>
      </c>
      <c r="E200" s="85" t="s">
        <v>270</v>
      </c>
      <c r="F200" s="86" t="n">
        <v>3</v>
      </c>
      <c r="G200" s="86" t="s">
        <v>38</v>
      </c>
      <c r="H200" s="86"/>
      <c r="I200" s="86" t="s">
        <v>230</v>
      </c>
      <c r="J200" s="87" t="n">
        <v>800000</v>
      </c>
      <c r="K200" s="87"/>
      <c r="L200" s="87"/>
      <c r="M200" s="86" t="s">
        <v>39</v>
      </c>
      <c r="N200" s="86" t="s">
        <v>290</v>
      </c>
      <c r="O200" s="86" t="s">
        <v>266</v>
      </c>
      <c r="P200" s="86"/>
      <c r="Q200" s="278"/>
      <c r="R200" s="279"/>
      <c r="S200" s="279"/>
      <c r="U200" s="246"/>
      <c r="V200" s="246"/>
      <c r="W200" s="246"/>
      <c r="X200" s="246"/>
      <c r="Y200" s="246"/>
      <c r="Z200" s="246"/>
      <c r="AO200" s="0" t="str">
        <f aca="false">+A200</f>
        <v>Texas Council Urban Counties</v>
      </c>
      <c r="AP200" s="247" t="n">
        <f aca="false">+B200</f>
        <v>800000</v>
      </c>
      <c r="AQ200" s="248" t="n">
        <f aca="false">+D200</f>
        <v>37188</v>
      </c>
      <c r="AR200" s="248"/>
      <c r="AS200" s="249" t="str">
        <f aca="false">+N200</f>
        <v>Ragsdale</v>
      </c>
      <c r="AT200" s="249" t="str">
        <f aca="false">+O200</f>
        <v>Barnwell</v>
      </c>
    </row>
    <row r="201" customFormat="false" ht="12.75" hidden="false" customHeight="false" outlineLevel="0" collapsed="false">
      <c r="A201" s="275" t="s">
        <v>291</v>
      </c>
      <c r="B201" s="276" t="n">
        <v>700000</v>
      </c>
      <c r="C201" s="294" t="s">
        <v>255</v>
      </c>
      <c r="D201" s="84" t="n">
        <v>37188</v>
      </c>
      <c r="E201" s="85" t="s">
        <v>292</v>
      </c>
      <c r="F201" s="86" t="n">
        <v>3</v>
      </c>
      <c r="G201" s="86" t="s">
        <v>287</v>
      </c>
      <c r="H201" s="86"/>
      <c r="I201" s="86" t="s">
        <v>230</v>
      </c>
      <c r="J201" s="86" t="n">
        <v>700000</v>
      </c>
      <c r="K201" s="87"/>
      <c r="L201" s="87"/>
      <c r="M201" s="87" t="s">
        <v>148</v>
      </c>
      <c r="N201" s="86" t="s">
        <v>261</v>
      </c>
      <c r="O201" s="86" t="s">
        <v>266</v>
      </c>
      <c r="P201" s="86"/>
      <c r="Q201" s="303"/>
      <c r="R201" s="304"/>
      <c r="S201" s="279"/>
      <c r="U201" s="246"/>
      <c r="V201" s="246"/>
      <c r="W201" s="246"/>
      <c r="X201" s="246"/>
      <c r="Y201" s="246"/>
      <c r="Z201" s="246"/>
      <c r="AO201" s="0" t="str">
        <f aca="false">+A201</f>
        <v>Chevron Phillips Chemical</v>
      </c>
      <c r="AP201" s="247" t="n">
        <f aca="false">+B201</f>
        <v>700000</v>
      </c>
      <c r="AQ201" s="248" t="n">
        <f aca="false">+D201</f>
        <v>37188</v>
      </c>
      <c r="AR201" s="248"/>
      <c r="AS201" s="249" t="str">
        <f aca="false">+N201</f>
        <v>Woolcock</v>
      </c>
      <c r="AT201" s="249" t="str">
        <f aca="false">+O201</f>
        <v>Barnwell</v>
      </c>
    </row>
    <row r="202" customFormat="false" ht="12.75" hidden="false" customHeight="false" outlineLevel="0" collapsed="false">
      <c r="A202" s="275" t="s">
        <v>293</v>
      </c>
      <c r="B202" s="276" t="n">
        <v>300000</v>
      </c>
      <c r="C202" s="300" t="s">
        <v>226</v>
      </c>
      <c r="D202" s="84" t="n">
        <v>37188</v>
      </c>
      <c r="E202" s="85" t="s">
        <v>263</v>
      </c>
      <c r="F202" s="86" t="n">
        <v>3</v>
      </c>
      <c r="G202" s="86" t="s">
        <v>38</v>
      </c>
      <c r="H202" s="86"/>
      <c r="I202" s="86" t="s">
        <v>230</v>
      </c>
      <c r="J202" s="87" t="n">
        <v>300000</v>
      </c>
      <c r="K202" s="87"/>
      <c r="L202" s="86" t="n">
        <v>6</v>
      </c>
      <c r="M202" s="86" t="s">
        <v>39</v>
      </c>
      <c r="N202" s="86" t="s">
        <v>261</v>
      </c>
      <c r="O202" s="86" t="s">
        <v>266</v>
      </c>
      <c r="P202" s="86"/>
      <c r="Q202" s="278"/>
      <c r="R202" s="279"/>
      <c r="S202" s="279"/>
      <c r="U202" s="246"/>
      <c r="V202" s="246"/>
      <c r="W202" s="246"/>
      <c r="X202" s="246"/>
      <c r="Y202" s="246"/>
      <c r="Z202" s="246"/>
      <c r="AO202" s="0" t="str">
        <f aca="false">+A202</f>
        <v>Raytheon</v>
      </c>
      <c r="AP202" s="247" t="n">
        <f aca="false">+B202</f>
        <v>300000</v>
      </c>
      <c r="AQ202" s="248" t="n">
        <f aca="false">+D202</f>
        <v>37188</v>
      </c>
      <c r="AR202" s="248"/>
      <c r="AS202" s="249" t="str">
        <f aca="false">+N202</f>
        <v>Woolcock</v>
      </c>
      <c r="AT202" s="249" t="str">
        <f aca="false">+O202</f>
        <v>Barnwell</v>
      </c>
    </row>
    <row r="203" customFormat="false" ht="12.75" hidden="false" customHeight="false" outlineLevel="0" collapsed="false">
      <c r="A203" s="275" t="s">
        <v>294</v>
      </c>
      <c r="B203" s="276" t="n">
        <v>1000000</v>
      </c>
      <c r="C203" s="294" t="s">
        <v>226</v>
      </c>
      <c r="D203" s="84" t="n">
        <v>37188</v>
      </c>
      <c r="E203" s="85" t="s">
        <v>260</v>
      </c>
      <c r="F203" s="86" t="n">
        <v>3</v>
      </c>
      <c r="G203" s="86" t="s">
        <v>295</v>
      </c>
      <c r="H203" s="86"/>
      <c r="I203" s="86" t="s">
        <v>230</v>
      </c>
      <c r="J203" s="87" t="n">
        <v>618000</v>
      </c>
      <c r="K203" s="87"/>
      <c r="L203" s="87"/>
      <c r="M203" s="86" t="s">
        <v>39</v>
      </c>
      <c r="N203" s="86" t="s">
        <v>257</v>
      </c>
      <c r="O203" s="86" t="s">
        <v>266</v>
      </c>
      <c r="P203" s="86"/>
      <c r="Q203" s="278"/>
      <c r="R203" s="279"/>
      <c r="S203" s="279"/>
      <c r="U203" s="246"/>
      <c r="V203" s="246"/>
      <c r="W203" s="246"/>
      <c r="X203" s="246"/>
      <c r="Y203" s="246"/>
      <c r="Z203" s="246"/>
      <c r="AO203" s="0" t="str">
        <f aca="false">+A203</f>
        <v>Lockheed Martin</v>
      </c>
      <c r="AP203" s="247" t="n">
        <f aca="false">+B203</f>
        <v>1000000</v>
      </c>
      <c r="AQ203" s="248" t="n">
        <f aca="false">+D203</f>
        <v>37188</v>
      </c>
      <c r="AR203" s="248"/>
      <c r="AS203" s="249" t="str">
        <f aca="false">+N203</f>
        <v>Leith</v>
      </c>
      <c r="AT203" s="249" t="str">
        <f aca="false">+O203</f>
        <v>Barnwell</v>
      </c>
    </row>
    <row r="204" customFormat="false" ht="12.75" hidden="false" customHeight="false" outlineLevel="0" collapsed="false">
      <c r="A204" s="275" t="s">
        <v>296</v>
      </c>
      <c r="B204" s="276" t="n">
        <v>600000</v>
      </c>
      <c r="C204" s="294" t="s">
        <v>255</v>
      </c>
      <c r="D204" s="84" t="n">
        <v>37189</v>
      </c>
      <c r="E204" s="85" t="s">
        <v>260</v>
      </c>
      <c r="F204" s="86" t="n">
        <v>3</v>
      </c>
      <c r="G204" s="86" t="s">
        <v>38</v>
      </c>
      <c r="H204" s="86"/>
      <c r="I204" s="86" t="s">
        <v>230</v>
      </c>
      <c r="J204" s="87" t="n">
        <v>150000</v>
      </c>
      <c r="K204" s="87"/>
      <c r="L204" s="87"/>
      <c r="M204" s="86" t="s">
        <v>39</v>
      </c>
      <c r="N204" s="86" t="s">
        <v>257</v>
      </c>
      <c r="O204" s="86" t="s">
        <v>266</v>
      </c>
      <c r="P204" s="86"/>
      <c r="Q204" s="278"/>
      <c r="R204" s="279"/>
      <c r="S204" s="279"/>
      <c r="U204" s="246"/>
      <c r="V204" s="246"/>
      <c r="W204" s="246"/>
      <c r="X204" s="246"/>
      <c r="Y204" s="246"/>
      <c r="Z204" s="246"/>
      <c r="AO204" s="0" t="str">
        <f aca="false">+A204</f>
        <v>Phillips Kick 66 Stores</v>
      </c>
      <c r="AP204" s="247" t="n">
        <f aca="false">+B204</f>
        <v>600000</v>
      </c>
      <c r="AQ204" s="248" t="n">
        <f aca="false">+D204</f>
        <v>37189</v>
      </c>
      <c r="AR204" s="248"/>
      <c r="AS204" s="249" t="str">
        <f aca="false">+N204</f>
        <v>Leith</v>
      </c>
      <c r="AT204" s="249" t="str">
        <f aca="false">+O204</f>
        <v>Barnwell</v>
      </c>
    </row>
    <row r="205" customFormat="false" ht="12.75" hidden="false" customHeight="false" outlineLevel="0" collapsed="false">
      <c r="A205" s="275" t="s">
        <v>297</v>
      </c>
      <c r="B205" s="276" t="n">
        <v>600000</v>
      </c>
      <c r="C205" s="294" t="s">
        <v>226</v>
      </c>
      <c r="D205" s="84" t="n">
        <v>37190</v>
      </c>
      <c r="E205" s="85" t="s">
        <v>270</v>
      </c>
      <c r="F205" s="86" t="n">
        <v>3</v>
      </c>
      <c r="G205" s="86" t="s">
        <v>38</v>
      </c>
      <c r="H205" s="86"/>
      <c r="I205" s="86" t="s">
        <v>230</v>
      </c>
      <c r="J205" s="87" t="n">
        <v>780000</v>
      </c>
      <c r="K205" s="87"/>
      <c r="L205" s="87"/>
      <c r="M205" s="86" t="s">
        <v>39</v>
      </c>
      <c r="N205" s="86" t="s">
        <v>257</v>
      </c>
      <c r="O205" s="86" t="s">
        <v>266</v>
      </c>
      <c r="P205" s="86"/>
      <c r="Q205" s="278"/>
      <c r="R205" s="279"/>
      <c r="S205" s="279"/>
      <c r="U205" s="246"/>
      <c r="V205" s="246"/>
      <c r="W205" s="246"/>
      <c r="X205" s="246"/>
      <c r="Y205" s="246"/>
      <c r="Z205" s="246"/>
      <c r="AO205" s="0" t="str">
        <f aca="false">+A205</f>
        <v>Albemarle Corp</v>
      </c>
      <c r="AP205" s="247" t="n">
        <f aca="false">+B205</f>
        <v>600000</v>
      </c>
      <c r="AQ205" s="248" t="n">
        <f aca="false">+D205</f>
        <v>37190</v>
      </c>
      <c r="AR205" s="248"/>
      <c r="AS205" s="249" t="str">
        <f aca="false">+N205</f>
        <v>Leith</v>
      </c>
      <c r="AT205" s="249" t="str">
        <f aca="false">+O205</f>
        <v>Barnwell</v>
      </c>
    </row>
    <row r="206" customFormat="false" ht="12.75" hidden="false" customHeight="false" outlineLevel="0" collapsed="false">
      <c r="A206" s="275" t="s">
        <v>298</v>
      </c>
      <c r="B206" s="276" t="n">
        <v>300000</v>
      </c>
      <c r="C206" s="294" t="s">
        <v>255</v>
      </c>
      <c r="D206" s="84" t="n">
        <v>37190</v>
      </c>
      <c r="E206" s="85" t="s">
        <v>260</v>
      </c>
      <c r="F206" s="86" t="n">
        <v>3</v>
      </c>
      <c r="G206" s="86" t="s">
        <v>38</v>
      </c>
      <c r="H206" s="86"/>
      <c r="I206" s="86"/>
      <c r="J206" s="87" t="n">
        <v>270000</v>
      </c>
      <c r="K206" s="87"/>
      <c r="L206" s="86"/>
      <c r="M206" s="86" t="s">
        <v>39</v>
      </c>
      <c r="N206" s="86" t="s">
        <v>261</v>
      </c>
      <c r="O206" s="86" t="s">
        <v>299</v>
      </c>
      <c r="P206" s="86"/>
      <c r="Q206" s="278"/>
      <c r="R206" s="279"/>
      <c r="S206" s="279"/>
      <c r="U206" s="246"/>
      <c r="V206" s="246"/>
      <c r="W206" s="246"/>
      <c r="X206" s="246"/>
      <c r="Y206" s="246"/>
      <c r="Z206" s="246"/>
      <c r="AO206" s="0" t="str">
        <f aca="false">+A206</f>
        <v>Frito Lay</v>
      </c>
      <c r="AP206" s="247" t="n">
        <f aca="false">+B206</f>
        <v>300000</v>
      </c>
      <c r="AQ206" s="248" t="n">
        <f aca="false">+D206</f>
        <v>37190</v>
      </c>
      <c r="AR206" s="248"/>
      <c r="AS206" s="249" t="str">
        <f aca="false">+N206</f>
        <v>Woolcock</v>
      </c>
      <c r="AT206" s="249" t="str">
        <f aca="false">+O206</f>
        <v>Vaughn</v>
      </c>
    </row>
    <row r="207" customFormat="false" ht="24" hidden="false" customHeight="false" outlineLevel="0" collapsed="false">
      <c r="A207" s="306" t="s">
        <v>300</v>
      </c>
      <c r="B207" s="307" t="n">
        <v>275000</v>
      </c>
      <c r="C207" s="300" t="s">
        <v>255</v>
      </c>
      <c r="D207" s="84" t="n">
        <v>37190</v>
      </c>
      <c r="E207" s="308" t="s">
        <v>301</v>
      </c>
      <c r="F207" s="309" t="n">
        <v>2</v>
      </c>
      <c r="G207" s="90" t="s">
        <v>302</v>
      </c>
      <c r="H207" s="90"/>
      <c r="I207" s="90" t="s">
        <v>204</v>
      </c>
      <c r="J207" s="90" t="n">
        <v>325000</v>
      </c>
      <c r="K207" s="91" t="n">
        <v>0</v>
      </c>
      <c r="L207" s="91" t="n">
        <v>12</v>
      </c>
      <c r="M207" s="308" t="s">
        <v>39</v>
      </c>
      <c r="N207" s="86" t="s">
        <v>257</v>
      </c>
      <c r="O207" s="308" t="s">
        <v>303</v>
      </c>
      <c r="P207" s="308"/>
      <c r="Q207" s="278" t="s">
        <v>304</v>
      </c>
      <c r="R207" s="310" t="s">
        <v>72</v>
      </c>
      <c r="S207" s="308"/>
      <c r="U207" s="246"/>
      <c r="V207" s="246"/>
      <c r="W207" s="246"/>
      <c r="X207" s="246"/>
      <c r="Y207" s="246"/>
      <c r="Z207" s="246"/>
      <c r="AO207" s="0" t="str">
        <f aca="false">+A207</f>
        <v>Grant Prideco</v>
      </c>
      <c r="AP207" s="247" t="n">
        <f aca="false">+B207</f>
        <v>275000</v>
      </c>
      <c r="AQ207" s="248" t="n">
        <f aca="false">+D207</f>
        <v>37190</v>
      </c>
      <c r="AR207" s="248"/>
      <c r="AS207" s="249" t="str">
        <f aca="false">+N207</f>
        <v>Leith</v>
      </c>
      <c r="AT207" s="249" t="str">
        <f aca="false">+O207</f>
        <v>Malloy</v>
      </c>
    </row>
    <row r="208" customFormat="false" ht="12.75" hidden="false" customHeight="false" outlineLevel="0" collapsed="false">
      <c r="A208" s="306" t="s">
        <v>305</v>
      </c>
      <c r="B208" s="307" t="n">
        <v>500000</v>
      </c>
      <c r="C208" s="294" t="s">
        <v>226</v>
      </c>
      <c r="D208" s="84" t="n">
        <v>37190</v>
      </c>
      <c r="E208" s="308" t="s">
        <v>306</v>
      </c>
      <c r="F208" s="309" t="n">
        <v>3</v>
      </c>
      <c r="G208" s="90" t="s">
        <v>307</v>
      </c>
      <c r="H208" s="90"/>
      <c r="I208" s="90" t="s">
        <v>204</v>
      </c>
      <c r="J208" s="90" t="n">
        <v>700000</v>
      </c>
      <c r="K208" s="91" t="n">
        <v>0</v>
      </c>
      <c r="L208" s="91" t="n">
        <v>5</v>
      </c>
      <c r="M208" s="308" t="s">
        <v>39</v>
      </c>
      <c r="N208" s="90" t="s">
        <v>290</v>
      </c>
      <c r="O208" s="308" t="s">
        <v>303</v>
      </c>
      <c r="P208" s="308"/>
      <c r="Q208" s="278"/>
      <c r="R208" s="310" t="s">
        <v>308</v>
      </c>
      <c r="S208" s="308"/>
      <c r="U208" s="246"/>
      <c r="V208" s="246"/>
      <c r="W208" s="246"/>
      <c r="X208" s="246"/>
      <c r="Y208" s="246"/>
      <c r="Z208" s="246"/>
      <c r="AO208" s="0" t="str">
        <f aca="false">+A208</f>
        <v>UPS</v>
      </c>
      <c r="AP208" s="247" t="n">
        <f aca="false">+B208</f>
        <v>500000</v>
      </c>
      <c r="AQ208" s="248" t="n">
        <f aca="false">+D208</f>
        <v>37190</v>
      </c>
      <c r="AR208" s="248"/>
      <c r="AS208" s="249" t="str">
        <f aca="false">+N208</f>
        <v>Ragsdale</v>
      </c>
      <c r="AT208" s="249" t="str">
        <f aca="false">+O208</f>
        <v>Malloy</v>
      </c>
    </row>
    <row r="209" customFormat="false" ht="24" hidden="false" customHeight="false" outlineLevel="0" collapsed="false">
      <c r="A209" s="275" t="s">
        <v>309</v>
      </c>
      <c r="B209" s="276" t="n">
        <v>300000</v>
      </c>
      <c r="C209" s="294" t="s">
        <v>255</v>
      </c>
      <c r="D209" s="84" t="n">
        <v>37190</v>
      </c>
      <c r="E209" s="85" t="s">
        <v>263</v>
      </c>
      <c r="F209" s="86" t="n">
        <v>3</v>
      </c>
      <c r="G209" s="86" t="s">
        <v>38</v>
      </c>
      <c r="H209" s="86"/>
      <c r="I209" s="86" t="s">
        <v>230</v>
      </c>
      <c r="J209" s="87" t="n">
        <v>250000</v>
      </c>
      <c r="K209" s="87" t="n">
        <v>0</v>
      </c>
      <c r="L209" s="86" t="n">
        <v>1</v>
      </c>
      <c r="M209" s="86" t="s">
        <v>39</v>
      </c>
      <c r="N209" s="86" t="s">
        <v>261</v>
      </c>
      <c r="O209" s="86" t="s">
        <v>264</v>
      </c>
      <c r="P209" s="86"/>
      <c r="Q209" s="278" t="s">
        <v>310</v>
      </c>
      <c r="R209" s="279" t="s">
        <v>41</v>
      </c>
      <c r="S209" s="279"/>
      <c r="U209" s="246"/>
      <c r="V209" s="246"/>
      <c r="W209" s="246"/>
      <c r="X209" s="246"/>
      <c r="Y209" s="246"/>
      <c r="Z209" s="246"/>
      <c r="AO209" s="0" t="str">
        <f aca="false">+A209</f>
        <v>Dell - RFP</v>
      </c>
      <c r="AP209" s="247" t="n">
        <f aca="false">+B209</f>
        <v>300000</v>
      </c>
      <c r="AQ209" s="248" t="n">
        <f aca="false">+D209</f>
        <v>37190</v>
      </c>
      <c r="AR209" s="248"/>
      <c r="AS209" s="249" t="str">
        <f aca="false">+N209</f>
        <v>Woolcock</v>
      </c>
      <c r="AT209" s="249" t="str">
        <f aca="false">+O209</f>
        <v>Agnew</v>
      </c>
    </row>
    <row r="210" customFormat="false" ht="12.75" hidden="false" customHeight="false" outlineLevel="0" collapsed="false">
      <c r="A210" s="275" t="s">
        <v>311</v>
      </c>
      <c r="B210" s="276" t="n">
        <v>150000</v>
      </c>
      <c r="C210" s="300" t="s">
        <v>255</v>
      </c>
      <c r="D210" s="84" t="n">
        <v>37190</v>
      </c>
      <c r="E210" s="85" t="s">
        <v>301</v>
      </c>
      <c r="F210" s="86" t="n">
        <v>3</v>
      </c>
      <c r="G210" s="86" t="s">
        <v>38</v>
      </c>
      <c r="H210" s="86"/>
      <c r="I210" s="86" t="s">
        <v>230</v>
      </c>
      <c r="J210" s="87" t="n">
        <v>50000</v>
      </c>
      <c r="K210" s="87" t="s">
        <v>271</v>
      </c>
      <c r="L210" s="86"/>
      <c r="M210" s="86" t="s">
        <v>39</v>
      </c>
      <c r="N210" s="86" t="s">
        <v>261</v>
      </c>
      <c r="O210" s="86" t="s">
        <v>272</v>
      </c>
      <c r="P210" s="86"/>
      <c r="Q210" s="278"/>
      <c r="R210" s="279"/>
      <c r="S210" s="279"/>
      <c r="U210" s="246"/>
      <c r="V210" s="246"/>
      <c r="W210" s="246"/>
      <c r="X210" s="246"/>
      <c r="Y210" s="246"/>
      <c r="Z210" s="246"/>
      <c r="AO210" s="0" t="str">
        <f aca="false">+A210</f>
        <v>McCoys</v>
      </c>
      <c r="AP210" s="247" t="n">
        <f aca="false">+B210</f>
        <v>150000</v>
      </c>
      <c r="AQ210" s="248" t="n">
        <f aca="false">+D210</f>
        <v>37190</v>
      </c>
      <c r="AR210" s="248"/>
      <c r="AS210" s="249" t="str">
        <f aca="false">+N210</f>
        <v>Woolcock</v>
      </c>
      <c r="AT210" s="249" t="str">
        <f aca="false">+O210</f>
        <v>Dickens</v>
      </c>
    </row>
    <row r="211" customFormat="false" ht="12.75" hidden="false" customHeight="false" outlineLevel="0" collapsed="false">
      <c r="A211" s="275" t="s">
        <v>312</v>
      </c>
      <c r="B211" s="276" t="n">
        <v>1000000</v>
      </c>
      <c r="C211" s="300" t="s">
        <v>255</v>
      </c>
      <c r="D211" s="84" t="n">
        <v>37190</v>
      </c>
      <c r="E211" s="85" t="s">
        <v>313</v>
      </c>
      <c r="F211" s="86" t="n">
        <v>3</v>
      </c>
      <c r="G211" s="86" t="s">
        <v>38</v>
      </c>
      <c r="H211" s="86"/>
      <c r="I211" s="86"/>
      <c r="J211" s="87" t="n">
        <v>1400000</v>
      </c>
      <c r="K211" s="87"/>
      <c r="L211" s="86" t="n">
        <v>100</v>
      </c>
      <c r="M211" s="86" t="s">
        <v>32</v>
      </c>
      <c r="N211" s="86" t="s">
        <v>261</v>
      </c>
      <c r="O211" s="86" t="s">
        <v>264</v>
      </c>
      <c r="P211" s="86"/>
      <c r="Q211" s="278"/>
      <c r="R211" s="279"/>
      <c r="S211" s="279"/>
      <c r="U211" s="246"/>
      <c r="V211" s="246"/>
      <c r="W211" s="246"/>
      <c r="X211" s="246"/>
      <c r="Y211" s="246"/>
      <c r="Z211" s="246"/>
      <c r="AO211" s="0" t="str">
        <f aca="false">+A211</f>
        <v>HCA</v>
      </c>
      <c r="AP211" s="247" t="n">
        <f aca="false">+B211</f>
        <v>1000000</v>
      </c>
      <c r="AQ211" s="248" t="n">
        <f aca="false">+D211</f>
        <v>37190</v>
      </c>
      <c r="AR211" s="248"/>
      <c r="AS211" s="249" t="str">
        <f aca="false">+N211</f>
        <v>Woolcock</v>
      </c>
      <c r="AT211" s="249" t="str">
        <f aca="false">+O211</f>
        <v>Agnew</v>
      </c>
    </row>
    <row r="212" customFormat="false" ht="24" hidden="false" customHeight="false" outlineLevel="0" collapsed="false">
      <c r="A212" s="275" t="s">
        <v>314</v>
      </c>
      <c r="B212" s="276" t="n">
        <v>500000</v>
      </c>
      <c r="C212" s="294" t="s">
        <v>226</v>
      </c>
      <c r="D212" s="84" t="n">
        <v>37190</v>
      </c>
      <c r="E212" s="85" t="s">
        <v>263</v>
      </c>
      <c r="F212" s="86" t="n">
        <v>3</v>
      </c>
      <c r="G212" s="86" t="s">
        <v>38</v>
      </c>
      <c r="H212" s="86" t="s">
        <v>315</v>
      </c>
      <c r="I212" s="86" t="s">
        <v>230</v>
      </c>
      <c r="J212" s="87" t="n">
        <v>134000</v>
      </c>
      <c r="K212" s="87" t="n">
        <v>0</v>
      </c>
      <c r="L212" s="86" t="n">
        <v>1</v>
      </c>
      <c r="M212" s="86" t="s">
        <v>32</v>
      </c>
      <c r="N212" s="86" t="s">
        <v>205</v>
      </c>
      <c r="O212" s="86" t="s">
        <v>206</v>
      </c>
      <c r="P212" s="86"/>
      <c r="Q212" s="278" t="s">
        <v>207</v>
      </c>
      <c r="R212" s="279" t="s">
        <v>50</v>
      </c>
      <c r="S212" s="279"/>
      <c r="U212" s="246"/>
      <c r="V212" s="246"/>
      <c r="W212" s="246"/>
      <c r="X212" s="246"/>
      <c r="Y212" s="246"/>
      <c r="Z212" s="246"/>
      <c r="AO212" s="0" t="str">
        <f aca="false">+A212</f>
        <v>Messer (TX)</v>
      </c>
      <c r="AP212" s="247" t="n">
        <f aca="false">+B212</f>
        <v>500000</v>
      </c>
      <c r="AQ212" s="248" t="n">
        <f aca="false">+D212</f>
        <v>37190</v>
      </c>
      <c r="AR212" s="248"/>
      <c r="AS212" s="249" t="str">
        <f aca="false">+N212</f>
        <v>Riley</v>
      </c>
      <c r="AT212" s="249" t="str">
        <f aca="false">+O212</f>
        <v>Prisk</v>
      </c>
    </row>
    <row r="213" customFormat="false" ht="36" hidden="false" customHeight="false" outlineLevel="0" collapsed="false">
      <c r="A213" s="306" t="s">
        <v>316</v>
      </c>
      <c r="B213" s="307" t="n">
        <v>250000</v>
      </c>
      <c r="C213" s="300" t="s">
        <v>255</v>
      </c>
      <c r="D213" s="84" t="n">
        <v>37190</v>
      </c>
      <c r="E213" s="308" t="s">
        <v>263</v>
      </c>
      <c r="F213" s="309" t="n">
        <v>3</v>
      </c>
      <c r="G213" s="90" t="s">
        <v>307</v>
      </c>
      <c r="H213" s="90"/>
      <c r="I213" s="90" t="s">
        <v>204</v>
      </c>
      <c r="J213" s="90" t="n">
        <v>300000</v>
      </c>
      <c r="K213" s="91"/>
      <c r="L213" s="91" t="n">
        <v>2</v>
      </c>
      <c r="M213" s="308" t="s">
        <v>39</v>
      </c>
      <c r="N213" s="86" t="s">
        <v>257</v>
      </c>
      <c r="O213" s="308" t="s">
        <v>303</v>
      </c>
      <c r="P213" s="308"/>
      <c r="Q213" s="278" t="s">
        <v>317</v>
      </c>
      <c r="R213" s="310"/>
      <c r="S213" s="308"/>
      <c r="U213" s="246"/>
      <c r="V213" s="246"/>
      <c r="W213" s="246"/>
      <c r="X213" s="246"/>
      <c r="Y213" s="246"/>
      <c r="Z213" s="246"/>
      <c r="AO213" s="0" t="str">
        <f aca="false">+A213</f>
        <v>Honeywell</v>
      </c>
      <c r="AP213" s="247" t="n">
        <f aca="false">+B213</f>
        <v>250000</v>
      </c>
      <c r="AQ213" s="248" t="n">
        <f aca="false">+D213</f>
        <v>37190</v>
      </c>
      <c r="AR213" s="248"/>
      <c r="AS213" s="249" t="str">
        <f aca="false">+N213</f>
        <v>Leith</v>
      </c>
      <c r="AT213" s="249" t="str">
        <f aca="false">+O213</f>
        <v>Malloy</v>
      </c>
    </row>
    <row r="214" customFormat="false" ht="12.75" hidden="false" customHeight="false" outlineLevel="0" collapsed="false">
      <c r="A214" s="311" t="s">
        <v>318</v>
      </c>
      <c r="B214" s="135" t="n">
        <v>1500000</v>
      </c>
      <c r="C214" s="218" t="s">
        <v>226</v>
      </c>
      <c r="D214" s="84" t="n">
        <v>37190</v>
      </c>
      <c r="E214" s="312" t="s">
        <v>263</v>
      </c>
      <c r="F214" s="313" t="n">
        <v>3</v>
      </c>
      <c r="G214" s="10" t="s">
        <v>307</v>
      </c>
      <c r="H214" s="10"/>
      <c r="I214" s="10" t="s">
        <v>204</v>
      </c>
      <c r="J214" s="10" t="n">
        <v>527000</v>
      </c>
      <c r="K214" s="8"/>
      <c r="L214" s="8" t="n">
        <v>15</v>
      </c>
      <c r="M214" s="312" t="s">
        <v>39</v>
      </c>
      <c r="N214" s="37" t="s">
        <v>261</v>
      </c>
      <c r="O214" s="312" t="s">
        <v>303</v>
      </c>
      <c r="P214" s="308"/>
      <c r="Q214" s="278" t="s">
        <v>308</v>
      </c>
      <c r="R214" s="310"/>
      <c r="S214" s="308"/>
      <c r="U214" s="246"/>
      <c r="V214" s="246"/>
      <c r="W214" s="246"/>
      <c r="X214" s="246"/>
      <c r="Y214" s="246"/>
      <c r="Z214" s="246"/>
      <c r="AO214" s="0" t="str">
        <f aca="false">+A214</f>
        <v>Smurf Stone Container Corp</v>
      </c>
      <c r="AP214" s="247" t="n">
        <f aca="false">+B214</f>
        <v>1500000</v>
      </c>
      <c r="AQ214" s="248" t="n">
        <f aca="false">+D214</f>
        <v>37190</v>
      </c>
      <c r="AR214" s="248"/>
      <c r="AS214" s="249" t="str">
        <f aca="false">+N214</f>
        <v>Woolcock</v>
      </c>
      <c r="AT214" s="249" t="str">
        <f aca="false">+O214</f>
        <v>Malloy</v>
      </c>
    </row>
    <row r="215" customFormat="false" ht="12.75" hidden="false" customHeight="false" outlineLevel="0" collapsed="false">
      <c r="A215" s="275" t="s">
        <v>319</v>
      </c>
      <c r="B215" s="276" t="n">
        <v>100000</v>
      </c>
      <c r="C215" s="294" t="s">
        <v>255</v>
      </c>
      <c r="D215" s="84" t="n">
        <v>37190</v>
      </c>
      <c r="E215" s="85" t="s">
        <v>260</v>
      </c>
      <c r="F215" s="86" t="n">
        <v>3</v>
      </c>
      <c r="G215" s="86" t="s">
        <v>38</v>
      </c>
      <c r="H215" s="86"/>
      <c r="I215" s="86" t="s">
        <v>230</v>
      </c>
      <c r="J215" s="87" t="n">
        <v>24167</v>
      </c>
      <c r="K215" s="87"/>
      <c r="L215" s="87"/>
      <c r="M215" s="86"/>
      <c r="N215" s="86" t="s">
        <v>257</v>
      </c>
      <c r="O215" s="86" t="s">
        <v>274</v>
      </c>
      <c r="P215" s="86"/>
      <c r="Q215" s="278"/>
      <c r="R215" s="279"/>
      <c r="S215" s="279"/>
      <c r="U215" s="246"/>
      <c r="V215" s="246"/>
      <c r="W215" s="246"/>
      <c r="X215" s="246"/>
      <c r="Y215" s="246"/>
      <c r="Z215" s="246"/>
      <c r="AO215" s="0" t="str">
        <f aca="false">+A215</f>
        <v>Sherwin Williams</v>
      </c>
      <c r="AP215" s="247" t="n">
        <f aca="false">+B215</f>
        <v>100000</v>
      </c>
      <c r="AQ215" s="248" t="n">
        <f aca="false">+D215</f>
        <v>37190</v>
      </c>
      <c r="AR215" s="248"/>
      <c r="AS215" s="249" t="str">
        <f aca="false">+N215</f>
        <v>Leith</v>
      </c>
      <c r="AT215" s="249" t="str">
        <f aca="false">+O215</f>
        <v>Tellis</v>
      </c>
    </row>
    <row r="216" customFormat="false" ht="12.75" hidden="false" customHeight="false" outlineLevel="0" collapsed="false">
      <c r="A216" s="275" t="s">
        <v>320</v>
      </c>
      <c r="B216" s="276" t="n">
        <v>100000</v>
      </c>
      <c r="C216" s="294" t="s">
        <v>255</v>
      </c>
      <c r="D216" s="84" t="n">
        <v>37190</v>
      </c>
      <c r="E216" s="85" t="s">
        <v>260</v>
      </c>
      <c r="F216" s="86" t="n">
        <v>5</v>
      </c>
      <c r="G216" s="86" t="s">
        <v>38</v>
      </c>
      <c r="H216" s="86"/>
      <c r="I216" s="86" t="s">
        <v>230</v>
      </c>
      <c r="J216" s="87" t="n">
        <v>50000</v>
      </c>
      <c r="K216" s="87"/>
      <c r="L216" s="87"/>
      <c r="M216" s="86" t="s">
        <v>39</v>
      </c>
      <c r="N216" s="86" t="s">
        <v>261</v>
      </c>
      <c r="O216" s="86" t="s">
        <v>274</v>
      </c>
      <c r="P216" s="86"/>
      <c r="Q216" s="278" t="s">
        <v>275</v>
      </c>
      <c r="R216" s="279"/>
      <c r="S216" s="279"/>
      <c r="U216" s="246"/>
      <c r="V216" s="246"/>
      <c r="W216" s="246"/>
      <c r="X216" s="246"/>
      <c r="Y216" s="246"/>
      <c r="Z216" s="246"/>
      <c r="AO216" s="0" t="str">
        <f aca="false">+A216</f>
        <v>Hercules </v>
      </c>
      <c r="AP216" s="247" t="n">
        <f aca="false">+B216</f>
        <v>100000</v>
      </c>
      <c r="AQ216" s="248" t="n">
        <f aca="false">+D216</f>
        <v>37190</v>
      </c>
      <c r="AR216" s="248"/>
      <c r="AS216" s="249" t="str">
        <f aca="false">+N216</f>
        <v>Woolcock</v>
      </c>
      <c r="AT216" s="249" t="str">
        <f aca="false">+O216</f>
        <v>Tellis</v>
      </c>
    </row>
    <row r="217" customFormat="false" ht="12.75" hidden="false" customHeight="false" outlineLevel="0" collapsed="false">
      <c r="A217" s="306" t="s">
        <v>321</v>
      </c>
      <c r="B217" s="307" t="n">
        <v>500000</v>
      </c>
      <c r="C217" s="300" t="s">
        <v>255</v>
      </c>
      <c r="D217" s="84" t="n">
        <v>37190</v>
      </c>
      <c r="E217" s="308" t="s">
        <v>306</v>
      </c>
      <c r="F217" s="309" t="n">
        <v>3</v>
      </c>
      <c r="G217" s="90" t="s">
        <v>307</v>
      </c>
      <c r="H217" s="90"/>
      <c r="I217" s="90" t="s">
        <v>204</v>
      </c>
      <c r="J217" s="90" t="n">
        <v>600000</v>
      </c>
      <c r="K217" s="91"/>
      <c r="L217" s="91" t="n">
        <v>61</v>
      </c>
      <c r="M217" s="308" t="s">
        <v>39</v>
      </c>
      <c r="N217" s="86" t="s">
        <v>261</v>
      </c>
      <c r="O217" s="308" t="s">
        <v>303</v>
      </c>
      <c r="P217" s="308"/>
      <c r="Q217" s="278" t="s">
        <v>322</v>
      </c>
      <c r="R217" s="310"/>
      <c r="S217" s="308"/>
      <c r="U217" s="246"/>
      <c r="V217" s="246"/>
      <c r="W217" s="246"/>
      <c r="X217" s="246"/>
      <c r="Y217" s="246"/>
      <c r="Z217" s="246"/>
      <c r="AO217" s="0" t="str">
        <f aca="false">+A217</f>
        <v>PEP Boys</v>
      </c>
      <c r="AP217" s="247" t="n">
        <f aca="false">+B217</f>
        <v>500000</v>
      </c>
      <c r="AQ217" s="248" t="n">
        <f aca="false">+D217</f>
        <v>37190</v>
      </c>
      <c r="AR217" s="248"/>
      <c r="AS217" s="249" t="str">
        <f aca="false">+N217</f>
        <v>Woolcock</v>
      </c>
      <c r="AT217" s="249" t="str">
        <f aca="false">+O217</f>
        <v>Malloy</v>
      </c>
    </row>
    <row r="218" customFormat="false" ht="12.75" hidden="false" customHeight="false" outlineLevel="0" collapsed="false">
      <c r="A218" s="306" t="s">
        <v>323</v>
      </c>
      <c r="B218" s="307" t="n">
        <v>400000</v>
      </c>
      <c r="C218" s="300" t="s">
        <v>255</v>
      </c>
      <c r="D218" s="84" t="n">
        <v>37190</v>
      </c>
      <c r="E218" s="308" t="s">
        <v>324</v>
      </c>
      <c r="F218" s="309" t="n">
        <v>5</v>
      </c>
      <c r="G218" s="90" t="s">
        <v>302</v>
      </c>
      <c r="H218" s="90"/>
      <c r="I218" s="90" t="s">
        <v>204</v>
      </c>
      <c r="J218" s="90" t="n">
        <v>610000</v>
      </c>
      <c r="K218" s="91"/>
      <c r="L218" s="91" t="n">
        <v>7</v>
      </c>
      <c r="M218" s="308" t="s">
        <v>39</v>
      </c>
      <c r="N218" s="86" t="s">
        <v>261</v>
      </c>
      <c r="O218" s="308" t="s">
        <v>303</v>
      </c>
      <c r="P218" s="308"/>
      <c r="Q218" s="278" t="s">
        <v>325</v>
      </c>
      <c r="R218" s="310"/>
      <c r="S218" s="308"/>
      <c r="U218" s="246"/>
      <c r="V218" s="246"/>
      <c r="W218" s="246"/>
      <c r="X218" s="246"/>
      <c r="Y218" s="246"/>
      <c r="Z218" s="246"/>
      <c r="AO218" s="0" t="str">
        <f aca="false">+A218</f>
        <v>Applebee's</v>
      </c>
      <c r="AP218" s="247" t="n">
        <f aca="false">+B218</f>
        <v>400000</v>
      </c>
      <c r="AQ218" s="248" t="n">
        <f aca="false">+D218</f>
        <v>37190</v>
      </c>
      <c r="AR218" s="248"/>
      <c r="AS218" s="249" t="str">
        <f aca="false">+N218</f>
        <v>Woolcock</v>
      </c>
      <c r="AT218" s="249" t="str">
        <f aca="false">+O218</f>
        <v>Malloy</v>
      </c>
    </row>
    <row r="219" customFormat="false" ht="12.75" hidden="false" customHeight="false" outlineLevel="0" collapsed="false">
      <c r="A219" s="40" t="s">
        <v>326</v>
      </c>
      <c r="B219" s="33" t="n">
        <v>700000</v>
      </c>
      <c r="C219" s="218" t="s">
        <v>255</v>
      </c>
      <c r="D219" s="84" t="n">
        <v>37190</v>
      </c>
      <c r="E219" s="36" t="s">
        <v>260</v>
      </c>
      <c r="F219" s="37" t="n">
        <v>3</v>
      </c>
      <c r="G219" s="37" t="s">
        <v>38</v>
      </c>
      <c r="H219" s="37"/>
      <c r="I219" s="37" t="s">
        <v>230</v>
      </c>
      <c r="J219" s="38"/>
      <c r="K219" s="38"/>
      <c r="L219" s="38"/>
      <c r="M219" s="37"/>
      <c r="N219" s="37" t="s">
        <v>257</v>
      </c>
      <c r="O219" s="37" t="s">
        <v>274</v>
      </c>
      <c r="P219" s="86"/>
      <c r="Q219" s="278"/>
      <c r="R219" s="279"/>
      <c r="S219" s="279"/>
      <c r="U219" s="246"/>
      <c r="V219" s="246"/>
      <c r="W219" s="246"/>
      <c r="X219" s="246"/>
      <c r="Y219" s="246"/>
      <c r="Z219" s="246"/>
      <c r="AO219" s="0" t="str">
        <f aca="false">+A219</f>
        <v>TXMEC</v>
      </c>
      <c r="AP219" s="247" t="n">
        <f aca="false">+B219</f>
        <v>700000</v>
      </c>
      <c r="AQ219" s="248" t="n">
        <f aca="false">+D219</f>
        <v>37190</v>
      </c>
      <c r="AR219" s="248"/>
      <c r="AS219" s="249" t="str">
        <f aca="false">+N219</f>
        <v>Leith</v>
      </c>
      <c r="AT219" s="249" t="str">
        <f aca="false">+O219</f>
        <v>Tellis</v>
      </c>
    </row>
    <row r="220" customFormat="false" ht="12.75" hidden="false" customHeight="false" outlineLevel="0" collapsed="false">
      <c r="A220" s="275" t="s">
        <v>327</v>
      </c>
      <c r="B220" s="276" t="n">
        <v>500000</v>
      </c>
      <c r="C220" s="294" t="s">
        <v>226</v>
      </c>
      <c r="D220" s="84" t="n">
        <v>37190</v>
      </c>
      <c r="E220" s="85" t="s">
        <v>270</v>
      </c>
      <c r="F220" s="86" t="n">
        <v>3</v>
      </c>
      <c r="G220" s="86" t="s">
        <v>38</v>
      </c>
      <c r="H220" s="86"/>
      <c r="I220" s="86"/>
      <c r="J220" s="87" t="n">
        <v>500000</v>
      </c>
      <c r="K220" s="87"/>
      <c r="L220" s="86" t="n">
        <v>32</v>
      </c>
      <c r="M220" s="86" t="s">
        <v>39</v>
      </c>
      <c r="N220" s="86" t="s">
        <v>261</v>
      </c>
      <c r="O220" s="86" t="s">
        <v>264</v>
      </c>
      <c r="P220" s="86"/>
      <c r="Q220" s="278"/>
      <c r="R220" s="279"/>
      <c r="S220" s="279"/>
      <c r="U220" s="246"/>
      <c r="V220" s="246"/>
      <c r="W220" s="246"/>
      <c r="X220" s="246"/>
      <c r="Y220" s="246"/>
      <c r="Z220" s="246"/>
      <c r="AO220" s="0" t="str">
        <f aca="false">+A220</f>
        <v>Memorial Hermann</v>
      </c>
      <c r="AP220" s="247" t="n">
        <f aca="false">+B220</f>
        <v>500000</v>
      </c>
      <c r="AQ220" s="248" t="n">
        <f aca="false">+D220</f>
        <v>37190</v>
      </c>
      <c r="AR220" s="248"/>
      <c r="AS220" s="249" t="str">
        <f aca="false">+N220</f>
        <v>Woolcock</v>
      </c>
      <c r="AT220" s="249" t="str">
        <f aca="false">+O220</f>
        <v>Agnew</v>
      </c>
    </row>
    <row r="221" customFormat="false" ht="12.75" hidden="false" customHeight="false" outlineLevel="0" collapsed="false">
      <c r="A221" s="306" t="s">
        <v>328</v>
      </c>
      <c r="B221" s="307" t="n">
        <v>175000</v>
      </c>
      <c r="C221" s="300" t="s">
        <v>255</v>
      </c>
      <c r="D221" s="84" t="n">
        <v>37190</v>
      </c>
      <c r="E221" s="308" t="s">
        <v>329</v>
      </c>
      <c r="F221" s="309" t="n">
        <v>3</v>
      </c>
      <c r="G221" s="90" t="s">
        <v>307</v>
      </c>
      <c r="H221" s="90"/>
      <c r="I221" s="90" t="s">
        <v>204</v>
      </c>
      <c r="J221" s="90" t="n">
        <v>100000</v>
      </c>
      <c r="K221" s="91" t="n">
        <v>0</v>
      </c>
      <c r="L221" s="91" t="n">
        <v>2</v>
      </c>
      <c r="M221" s="308" t="s">
        <v>39</v>
      </c>
      <c r="N221" s="86" t="s">
        <v>261</v>
      </c>
      <c r="O221" s="308" t="s">
        <v>303</v>
      </c>
      <c r="P221" s="308"/>
      <c r="Q221" s="278"/>
      <c r="R221" s="310" t="s">
        <v>330</v>
      </c>
      <c r="S221" s="308"/>
      <c r="U221" s="246"/>
      <c r="V221" s="246"/>
      <c r="W221" s="246"/>
      <c r="X221" s="246"/>
      <c r="Y221" s="246"/>
      <c r="Z221" s="246"/>
      <c r="AO221" s="0" t="str">
        <f aca="false">+A221</f>
        <v>First Data</v>
      </c>
      <c r="AP221" s="247" t="n">
        <f aca="false">+B221</f>
        <v>175000</v>
      </c>
      <c r="AQ221" s="248" t="n">
        <f aca="false">+D221</f>
        <v>37190</v>
      </c>
      <c r="AR221" s="248"/>
      <c r="AS221" s="249" t="str">
        <f aca="false">+N221</f>
        <v>Woolcock</v>
      </c>
      <c r="AT221" s="249" t="str">
        <f aca="false">+O221</f>
        <v>Malloy</v>
      </c>
    </row>
    <row r="222" customFormat="false" ht="12.75" hidden="false" customHeight="false" outlineLevel="0" collapsed="false">
      <c r="A222" s="275" t="s">
        <v>331</v>
      </c>
      <c r="B222" s="276" t="n">
        <v>600000</v>
      </c>
      <c r="C222" s="294" t="s">
        <v>255</v>
      </c>
      <c r="D222" s="84" t="n">
        <v>37190</v>
      </c>
      <c r="E222" s="85" t="s">
        <v>260</v>
      </c>
      <c r="F222" s="86" t="n">
        <v>3</v>
      </c>
      <c r="G222" s="86" t="s">
        <v>38</v>
      </c>
      <c r="H222" s="86"/>
      <c r="I222" s="86" t="s">
        <v>215</v>
      </c>
      <c r="J222" s="87" t="n">
        <v>600000</v>
      </c>
      <c r="K222" s="87" t="n">
        <v>0</v>
      </c>
      <c r="L222" s="86" t="n">
        <v>10</v>
      </c>
      <c r="M222" s="86" t="s">
        <v>39</v>
      </c>
      <c r="N222" s="86" t="s">
        <v>257</v>
      </c>
      <c r="O222" s="86" t="s">
        <v>264</v>
      </c>
      <c r="P222" s="86"/>
      <c r="Q222" s="278"/>
      <c r="R222" s="279"/>
      <c r="S222" s="279"/>
      <c r="X222" s="246"/>
      <c r="Y222" s="246"/>
      <c r="Z222" s="246"/>
      <c r="AO222" s="0" t="str">
        <f aca="false">+A222</f>
        <v>Hines - General Partners - RFP</v>
      </c>
      <c r="AP222" s="247" t="n">
        <f aca="false">+B222</f>
        <v>600000</v>
      </c>
      <c r="AQ222" s="248" t="n">
        <f aca="false">+D222</f>
        <v>37190</v>
      </c>
      <c r="AR222" s="248"/>
      <c r="AS222" s="249" t="str">
        <f aca="false">+N222</f>
        <v>Leith</v>
      </c>
      <c r="AT222" s="249" t="str">
        <f aca="false">+O222</f>
        <v>Agnew</v>
      </c>
    </row>
    <row r="223" customFormat="false" ht="12.75" hidden="false" customHeight="false" outlineLevel="0" collapsed="false">
      <c r="A223" s="275" t="s">
        <v>332</v>
      </c>
      <c r="B223" s="276"/>
      <c r="C223" s="294" t="s">
        <v>255</v>
      </c>
      <c r="D223" s="84" t="n">
        <v>37190</v>
      </c>
      <c r="E223" s="85" t="s">
        <v>260</v>
      </c>
      <c r="F223" s="86" t="n">
        <v>3</v>
      </c>
      <c r="G223" s="86" t="s">
        <v>38</v>
      </c>
      <c r="H223" s="86"/>
      <c r="I223" s="86"/>
      <c r="J223" s="87"/>
      <c r="K223" s="87"/>
      <c r="L223" s="86"/>
      <c r="M223" s="86" t="s">
        <v>39</v>
      </c>
      <c r="N223" s="86" t="s">
        <v>261</v>
      </c>
      <c r="O223" s="86" t="s">
        <v>264</v>
      </c>
      <c r="P223" s="86"/>
      <c r="Q223" s="278"/>
      <c r="R223" s="279"/>
      <c r="S223" s="279"/>
      <c r="X223" s="246"/>
      <c r="Y223" s="246"/>
      <c r="Z223" s="246"/>
      <c r="AO223" s="0" t="str">
        <f aca="false">+A223</f>
        <v>United States Cold Storage</v>
      </c>
      <c r="AP223" s="247" t="n">
        <f aca="false">+B223</f>
        <v>0</v>
      </c>
      <c r="AQ223" s="248" t="n">
        <f aca="false">+D223</f>
        <v>37190</v>
      </c>
      <c r="AR223" s="248"/>
      <c r="AS223" s="249" t="str">
        <f aca="false">+N223</f>
        <v>Woolcock</v>
      </c>
      <c r="AT223" s="249" t="str">
        <f aca="false">+O223</f>
        <v>Agnew</v>
      </c>
    </row>
    <row r="224" customFormat="false" ht="12.75" hidden="false" customHeight="false" outlineLevel="0" collapsed="false">
      <c r="A224" s="275" t="s">
        <v>333</v>
      </c>
      <c r="B224" s="276" t="n">
        <v>1200000</v>
      </c>
      <c r="C224" s="300" t="s">
        <v>255</v>
      </c>
      <c r="D224" s="84" t="n">
        <v>37190</v>
      </c>
      <c r="E224" s="85" t="s">
        <v>301</v>
      </c>
      <c r="F224" s="86" t="n">
        <v>3</v>
      </c>
      <c r="G224" s="86" t="s">
        <v>38</v>
      </c>
      <c r="H224" s="86"/>
      <c r="I224" s="86" t="s">
        <v>230</v>
      </c>
      <c r="J224" s="87" t="n">
        <v>1200000</v>
      </c>
      <c r="K224" s="87" t="n">
        <v>0</v>
      </c>
      <c r="L224" s="86"/>
      <c r="M224" s="86" t="s">
        <v>32</v>
      </c>
      <c r="N224" s="86" t="s">
        <v>261</v>
      </c>
      <c r="O224" s="86" t="s">
        <v>299</v>
      </c>
      <c r="P224" s="86"/>
      <c r="Q224" s="278"/>
      <c r="R224" s="279"/>
      <c r="S224" s="279"/>
      <c r="X224" s="246"/>
      <c r="Y224" s="246"/>
      <c r="Z224" s="246"/>
      <c r="AO224" s="0" t="str">
        <f aca="false">+A224</f>
        <v>MacFarlan Real Estate</v>
      </c>
      <c r="AP224" s="247" t="n">
        <f aca="false">+B224</f>
        <v>1200000</v>
      </c>
      <c r="AQ224" s="248" t="n">
        <f aca="false">+D224</f>
        <v>37190</v>
      </c>
      <c r="AR224" s="248"/>
      <c r="AS224" s="249" t="str">
        <f aca="false">+N224</f>
        <v>Woolcock</v>
      </c>
      <c r="AT224" s="249" t="str">
        <f aca="false">+O224</f>
        <v>Vaughn</v>
      </c>
    </row>
    <row r="225" customFormat="false" ht="12.75" hidden="false" customHeight="false" outlineLevel="0" collapsed="false">
      <c r="A225" s="275" t="s">
        <v>334</v>
      </c>
      <c r="B225" s="276" t="n">
        <v>750000</v>
      </c>
      <c r="C225" s="294" t="s">
        <v>255</v>
      </c>
      <c r="D225" s="84" t="n">
        <v>37192</v>
      </c>
      <c r="E225" s="85" t="s">
        <v>260</v>
      </c>
      <c r="F225" s="86" t="n">
        <v>3</v>
      </c>
      <c r="G225" s="86" t="s">
        <v>38</v>
      </c>
      <c r="H225" s="86"/>
      <c r="I225" s="86" t="s">
        <v>230</v>
      </c>
      <c r="J225" s="87" t="n">
        <v>600000</v>
      </c>
      <c r="K225" s="87" t="n">
        <v>0</v>
      </c>
      <c r="L225" s="87" t="n">
        <v>0</v>
      </c>
      <c r="M225" s="86" t="s">
        <v>39</v>
      </c>
      <c r="N225" s="86" t="s">
        <v>261</v>
      </c>
      <c r="O225" s="86" t="s">
        <v>258</v>
      </c>
      <c r="P225" s="86"/>
      <c r="Q225" s="278"/>
      <c r="R225" s="314"/>
      <c r="S225" s="279"/>
      <c r="X225" s="246"/>
      <c r="Y225" s="246"/>
      <c r="Z225" s="246"/>
      <c r="AO225" s="0" t="str">
        <f aca="false">+A225</f>
        <v>Anheuser Busch Companies</v>
      </c>
      <c r="AP225" s="247" t="n">
        <f aca="false">+B225</f>
        <v>750000</v>
      </c>
      <c r="AQ225" s="248" t="n">
        <f aca="false">+D225</f>
        <v>37192</v>
      </c>
      <c r="AR225" s="248"/>
      <c r="AS225" s="249" t="str">
        <f aca="false">+N225</f>
        <v>Woolcock</v>
      </c>
      <c r="AT225" s="249" t="str">
        <f aca="false">+O225</f>
        <v>Bertram</v>
      </c>
    </row>
    <row r="226" customFormat="false" ht="12.75" hidden="false" customHeight="false" outlineLevel="0" collapsed="false">
      <c r="A226" s="82" t="s">
        <v>335</v>
      </c>
      <c r="B226" s="83" t="n">
        <v>600000</v>
      </c>
      <c r="C226" s="315" t="s">
        <v>255</v>
      </c>
      <c r="D226" s="84" t="n">
        <v>37193</v>
      </c>
      <c r="E226" s="85" t="s">
        <v>260</v>
      </c>
      <c r="F226" s="86" t="n">
        <v>3</v>
      </c>
      <c r="G226" s="86" t="s">
        <v>38</v>
      </c>
      <c r="H226" s="86"/>
      <c r="I226" s="86" t="s">
        <v>230</v>
      </c>
      <c r="J226" s="87" t="n">
        <v>100000</v>
      </c>
      <c r="K226" s="87"/>
      <c r="L226" s="87"/>
      <c r="M226" s="86" t="s">
        <v>39</v>
      </c>
      <c r="N226" s="86" t="s">
        <v>290</v>
      </c>
      <c r="O226" s="86" t="s">
        <v>266</v>
      </c>
      <c r="P226" s="86"/>
      <c r="Q226" s="278"/>
      <c r="R226" s="279"/>
      <c r="S226" s="279"/>
      <c r="X226" s="246"/>
      <c r="Y226" s="246"/>
      <c r="Z226" s="246"/>
      <c r="AO226" s="0" t="str">
        <f aca="false">+A226</f>
        <v>Sandvik Inc</v>
      </c>
      <c r="AP226" s="247" t="n">
        <f aca="false">+B226</f>
        <v>600000</v>
      </c>
      <c r="AQ226" s="248" t="n">
        <f aca="false">+D226</f>
        <v>37193</v>
      </c>
      <c r="AR226" s="248"/>
      <c r="AS226" s="249" t="str">
        <f aca="false">+N226</f>
        <v>Ragsdale</v>
      </c>
      <c r="AT226" s="249" t="str">
        <f aca="false">+O226</f>
        <v>Barnwell</v>
      </c>
    </row>
    <row r="227" customFormat="false" ht="24" hidden="false" customHeight="false" outlineLevel="0" collapsed="false">
      <c r="A227" s="82" t="s">
        <v>336</v>
      </c>
      <c r="B227" s="83" t="n">
        <v>350000</v>
      </c>
      <c r="C227" s="294" t="s">
        <v>226</v>
      </c>
      <c r="D227" s="84" t="n">
        <v>37193</v>
      </c>
      <c r="E227" s="85" t="s">
        <v>337</v>
      </c>
      <c r="F227" s="86" t="n">
        <v>3</v>
      </c>
      <c r="G227" s="86" t="s">
        <v>38</v>
      </c>
      <c r="H227" s="86"/>
      <c r="I227" s="86" t="s">
        <v>230</v>
      </c>
      <c r="J227" s="87" t="n">
        <v>171000</v>
      </c>
      <c r="K227" s="87"/>
      <c r="L227" s="87"/>
      <c r="M227" s="86" t="s">
        <v>39</v>
      </c>
      <c r="N227" s="86" t="s">
        <v>261</v>
      </c>
      <c r="O227" s="86" t="s">
        <v>266</v>
      </c>
      <c r="P227" s="86"/>
      <c r="Q227" s="278"/>
      <c r="R227" s="279"/>
      <c r="S227" s="279"/>
      <c r="X227" s="246"/>
      <c r="Y227" s="246"/>
      <c r="Z227" s="246"/>
      <c r="AO227" s="0" t="str">
        <f aca="false">+A227</f>
        <v>Rhodia Inc.</v>
      </c>
      <c r="AP227" s="247" t="n">
        <f aca="false">+B227</f>
        <v>350000</v>
      </c>
      <c r="AQ227" s="248" t="n">
        <f aca="false">+D227</f>
        <v>37193</v>
      </c>
      <c r="AR227" s="248"/>
      <c r="AS227" s="249" t="str">
        <f aca="false">+N227</f>
        <v>Woolcock</v>
      </c>
      <c r="AT227" s="249" t="str">
        <f aca="false">+O227</f>
        <v>Barnwell</v>
      </c>
    </row>
    <row r="228" customFormat="false" ht="12.75" hidden="false" customHeight="false" outlineLevel="0" collapsed="false">
      <c r="A228" s="82" t="s">
        <v>338</v>
      </c>
      <c r="B228" s="83" t="n">
        <v>750000</v>
      </c>
      <c r="C228" s="294" t="s">
        <v>226</v>
      </c>
      <c r="D228" s="84" t="n">
        <v>37193</v>
      </c>
      <c r="E228" s="85" t="s">
        <v>260</v>
      </c>
      <c r="F228" s="86" t="n">
        <v>3</v>
      </c>
      <c r="G228" s="86" t="s">
        <v>38</v>
      </c>
      <c r="H228" s="86"/>
      <c r="I228" s="86" t="s">
        <v>230</v>
      </c>
      <c r="J228" s="87" t="n">
        <v>250000</v>
      </c>
      <c r="K228" s="87" t="n">
        <v>0</v>
      </c>
      <c r="L228" s="87" t="n">
        <v>0</v>
      </c>
      <c r="M228" s="86" t="s">
        <v>39</v>
      </c>
      <c r="N228" s="86" t="s">
        <v>261</v>
      </c>
      <c r="O228" s="86" t="s">
        <v>258</v>
      </c>
      <c r="P228" s="86"/>
      <c r="Q228" s="278"/>
      <c r="R228" s="279"/>
      <c r="S228" s="279"/>
      <c r="X228" s="246"/>
      <c r="Y228" s="246"/>
      <c r="Z228" s="246"/>
      <c r="AO228" s="0" t="str">
        <f aca="false">+A228</f>
        <v>General Motors</v>
      </c>
      <c r="AP228" s="247" t="n">
        <f aca="false">+B228</f>
        <v>750000</v>
      </c>
      <c r="AQ228" s="248" t="n">
        <f aca="false">+D228</f>
        <v>37193</v>
      </c>
      <c r="AR228" s="248"/>
      <c r="AS228" s="249" t="str">
        <f aca="false">+N228</f>
        <v>Woolcock</v>
      </c>
      <c r="AT228" s="249" t="str">
        <f aca="false">+O228</f>
        <v>Bertram</v>
      </c>
    </row>
    <row r="229" customFormat="false" ht="36" hidden="false" customHeight="false" outlineLevel="0" collapsed="false">
      <c r="A229" s="82" t="s">
        <v>339</v>
      </c>
      <c r="B229" s="83" t="n">
        <v>200000</v>
      </c>
      <c r="C229" s="294" t="s">
        <v>226</v>
      </c>
      <c r="D229" s="84" t="n">
        <v>37193</v>
      </c>
      <c r="E229" s="85" t="s">
        <v>260</v>
      </c>
      <c r="F229" s="86" t="n">
        <v>3</v>
      </c>
      <c r="G229" s="86" t="s">
        <v>38</v>
      </c>
      <c r="H229" s="86"/>
      <c r="I229" s="86" t="s">
        <v>230</v>
      </c>
      <c r="J229" s="87" t="n">
        <v>60000</v>
      </c>
      <c r="K229" s="87"/>
      <c r="L229" s="87"/>
      <c r="M229" s="86" t="s">
        <v>39</v>
      </c>
      <c r="N229" s="86" t="s">
        <v>257</v>
      </c>
      <c r="O229" s="86" t="s">
        <v>274</v>
      </c>
      <c r="P229" s="86"/>
      <c r="Q229" s="278" t="s">
        <v>340</v>
      </c>
      <c r="R229" s="279"/>
      <c r="S229" s="279"/>
      <c r="X229" s="246"/>
      <c r="Y229" s="246"/>
      <c r="Z229" s="246"/>
      <c r="AO229" s="0" t="str">
        <f aca="false">+A229</f>
        <v>Willamette Industries</v>
      </c>
      <c r="AP229" s="247" t="n">
        <f aca="false">+B229</f>
        <v>200000</v>
      </c>
      <c r="AQ229" s="248" t="n">
        <f aca="false">+D229</f>
        <v>37193</v>
      </c>
      <c r="AR229" s="248"/>
      <c r="AS229" s="249" t="str">
        <f aca="false">+N229</f>
        <v>Leith</v>
      </c>
      <c r="AT229" s="249" t="str">
        <f aca="false">+O229</f>
        <v>Tellis</v>
      </c>
    </row>
    <row r="230" customFormat="false" ht="12.75" hidden="false" customHeight="false" outlineLevel="0" collapsed="false">
      <c r="A230" s="82" t="s">
        <v>341</v>
      </c>
      <c r="B230" s="83" t="n">
        <v>1500000</v>
      </c>
      <c r="C230" s="204" t="s">
        <v>226</v>
      </c>
      <c r="D230" s="84" t="n">
        <v>37194</v>
      </c>
      <c r="E230" s="85" t="s">
        <v>313</v>
      </c>
      <c r="F230" s="86" t="n">
        <v>5</v>
      </c>
      <c r="G230" s="86" t="s">
        <v>282</v>
      </c>
      <c r="H230" s="86"/>
      <c r="I230" s="86" t="s">
        <v>230</v>
      </c>
      <c r="J230" s="87" t="n">
        <v>1500000</v>
      </c>
      <c r="K230" s="87"/>
      <c r="L230" s="86" t="n">
        <v>5</v>
      </c>
      <c r="M230" s="86" t="s">
        <v>32</v>
      </c>
      <c r="N230" s="86" t="s">
        <v>257</v>
      </c>
      <c r="O230" s="86" t="s">
        <v>264</v>
      </c>
      <c r="P230" s="86"/>
      <c r="Q230" s="278"/>
      <c r="R230" s="279"/>
      <c r="S230" s="279"/>
      <c r="X230" s="246"/>
      <c r="Y230" s="246"/>
      <c r="Z230" s="246"/>
      <c r="AO230" s="0" t="str">
        <f aca="false">+A230</f>
        <v>Solvay</v>
      </c>
      <c r="AP230" s="247" t="n">
        <f aca="false">+B230</f>
        <v>1500000</v>
      </c>
      <c r="AQ230" s="248" t="n">
        <f aca="false">+D230</f>
        <v>37194</v>
      </c>
      <c r="AR230" s="248"/>
      <c r="AS230" s="249" t="str">
        <f aca="false">+N230</f>
        <v>Leith</v>
      </c>
      <c r="AT230" s="249" t="str">
        <f aca="false">+O230</f>
        <v>Agnew</v>
      </c>
    </row>
    <row r="231" customFormat="false" ht="12.75" hidden="false" customHeight="false" outlineLevel="0" collapsed="false">
      <c r="A231" s="82" t="s">
        <v>342</v>
      </c>
      <c r="B231" s="83" t="n">
        <v>500000</v>
      </c>
      <c r="C231" s="300" t="s">
        <v>226</v>
      </c>
      <c r="D231" s="84" t="n">
        <v>37194</v>
      </c>
      <c r="E231" s="85" t="s">
        <v>263</v>
      </c>
      <c r="F231" s="86" t="n">
        <v>3</v>
      </c>
      <c r="G231" s="86" t="s">
        <v>38</v>
      </c>
      <c r="H231" s="86"/>
      <c r="I231" s="86" t="s">
        <v>230</v>
      </c>
      <c r="J231" s="87" t="n">
        <v>500000</v>
      </c>
      <c r="K231" s="87"/>
      <c r="L231" s="86" t="n">
        <v>5</v>
      </c>
      <c r="M231" s="86" t="s">
        <v>32</v>
      </c>
      <c r="N231" s="86" t="s">
        <v>257</v>
      </c>
      <c r="O231" s="86" t="s">
        <v>264</v>
      </c>
      <c r="P231" s="86"/>
      <c r="Q231" s="278" t="s">
        <v>343</v>
      </c>
      <c r="R231" s="279" t="s">
        <v>41</v>
      </c>
      <c r="S231" s="279"/>
      <c r="X231" s="246"/>
      <c r="Y231" s="246"/>
      <c r="Z231" s="246"/>
      <c r="AO231" s="0" t="str">
        <f aca="false">+A231</f>
        <v>Temple Inland - RFP Response</v>
      </c>
      <c r="AP231" s="247" t="n">
        <f aca="false">+B231</f>
        <v>500000</v>
      </c>
      <c r="AQ231" s="248" t="n">
        <f aca="false">+D231</f>
        <v>37194</v>
      </c>
      <c r="AR231" s="248"/>
      <c r="AS231" s="249" t="str">
        <f aca="false">+N231</f>
        <v>Leith</v>
      </c>
      <c r="AT231" s="249" t="str">
        <f aca="false">+O231</f>
        <v>Agnew</v>
      </c>
    </row>
    <row r="232" customFormat="false" ht="12.75" hidden="false" customHeight="false" outlineLevel="0" collapsed="false">
      <c r="A232" s="82" t="s">
        <v>344</v>
      </c>
      <c r="B232" s="83" t="n">
        <v>300000</v>
      </c>
      <c r="C232" s="294" t="s">
        <v>255</v>
      </c>
      <c r="D232" s="84" t="n">
        <v>37194</v>
      </c>
      <c r="E232" s="85" t="s">
        <v>263</v>
      </c>
      <c r="F232" s="86" t="n">
        <v>3</v>
      </c>
      <c r="G232" s="86" t="s">
        <v>282</v>
      </c>
      <c r="H232" s="86"/>
      <c r="I232" s="86" t="s">
        <v>230</v>
      </c>
      <c r="J232" s="87" t="n">
        <v>210000</v>
      </c>
      <c r="K232" s="87"/>
      <c r="L232" s="87"/>
      <c r="M232" s="86" t="s">
        <v>39</v>
      </c>
      <c r="N232" s="86" t="s">
        <v>290</v>
      </c>
      <c r="O232" s="86" t="s">
        <v>266</v>
      </c>
      <c r="P232" s="86"/>
      <c r="Q232" s="278"/>
      <c r="R232" s="279"/>
      <c r="S232" s="279"/>
      <c r="X232" s="246"/>
      <c r="Y232" s="246"/>
      <c r="Z232" s="246"/>
      <c r="AO232" s="0" t="str">
        <f aca="false">+A232</f>
        <v>XTO Energy</v>
      </c>
      <c r="AP232" s="247" t="n">
        <f aca="false">+B232</f>
        <v>300000</v>
      </c>
      <c r="AQ232" s="248" t="n">
        <f aca="false">+D232</f>
        <v>37194</v>
      </c>
      <c r="AR232" s="248"/>
      <c r="AS232" s="249" t="str">
        <f aca="false">+N232</f>
        <v>Ragsdale</v>
      </c>
      <c r="AT232" s="249" t="str">
        <f aca="false">+O232</f>
        <v>Barnwell</v>
      </c>
    </row>
    <row r="233" customFormat="false" ht="12.75" hidden="false" customHeight="false" outlineLevel="0" collapsed="false">
      <c r="A233" s="82" t="s">
        <v>345</v>
      </c>
      <c r="B233" s="83" t="n">
        <v>100000</v>
      </c>
      <c r="C233" s="294" t="s">
        <v>255</v>
      </c>
      <c r="D233" s="84" t="n">
        <v>37194</v>
      </c>
      <c r="E233" s="85" t="s">
        <v>260</v>
      </c>
      <c r="F233" s="86" t="n">
        <v>2</v>
      </c>
      <c r="G233" s="86" t="s">
        <v>38</v>
      </c>
      <c r="H233" s="86"/>
      <c r="I233" s="86" t="s">
        <v>230</v>
      </c>
      <c r="J233" s="87" t="n">
        <v>52454</v>
      </c>
      <c r="K233" s="87"/>
      <c r="L233" s="87"/>
      <c r="M233" s="86"/>
      <c r="N233" s="86" t="s">
        <v>261</v>
      </c>
      <c r="O233" s="86" t="s">
        <v>266</v>
      </c>
      <c r="P233" s="86"/>
      <c r="Q233" s="278"/>
      <c r="R233" s="279"/>
      <c r="S233" s="279"/>
      <c r="U233" s="246"/>
      <c r="V233" s="246"/>
      <c r="W233" s="246"/>
      <c r="X233" s="246"/>
      <c r="Y233" s="246"/>
      <c r="Z233" s="246"/>
      <c r="AO233" s="0" t="str">
        <f aca="false">+A233</f>
        <v>PCA</v>
      </c>
      <c r="AP233" s="247" t="n">
        <f aca="false">+B233</f>
        <v>100000</v>
      </c>
      <c r="AQ233" s="248" t="n">
        <f aca="false">+D233</f>
        <v>37194</v>
      </c>
      <c r="AR233" s="248"/>
      <c r="AS233" s="249" t="str">
        <f aca="false">+N233</f>
        <v>Woolcock</v>
      </c>
      <c r="AT233" s="249" t="str">
        <f aca="false">+O233</f>
        <v>Barnwell</v>
      </c>
    </row>
    <row r="234" customFormat="false" ht="12.75" hidden="false" customHeight="false" outlineLevel="0" collapsed="false">
      <c r="A234" s="82" t="s">
        <v>346</v>
      </c>
      <c r="B234" s="83" t="n">
        <v>150000</v>
      </c>
      <c r="C234" s="294" t="s">
        <v>255</v>
      </c>
      <c r="D234" s="84" t="n">
        <v>37195</v>
      </c>
      <c r="E234" s="85" t="s">
        <v>270</v>
      </c>
      <c r="F234" s="86" t="n">
        <v>3</v>
      </c>
      <c r="G234" s="86" t="s">
        <v>38</v>
      </c>
      <c r="H234" s="86"/>
      <c r="I234" s="86" t="s">
        <v>230</v>
      </c>
      <c r="J234" s="87" t="n">
        <v>150000</v>
      </c>
      <c r="K234" s="87"/>
      <c r="L234" s="151"/>
      <c r="M234" s="86" t="s">
        <v>39</v>
      </c>
      <c r="N234" s="86" t="s">
        <v>257</v>
      </c>
      <c r="O234" s="86" t="s">
        <v>264</v>
      </c>
      <c r="P234" s="86"/>
      <c r="Q234" s="278"/>
      <c r="R234" s="279"/>
      <c r="S234" s="279"/>
      <c r="U234" s="246"/>
      <c r="V234" s="246"/>
      <c r="W234" s="246"/>
      <c r="X234" s="246"/>
      <c r="Y234" s="246"/>
      <c r="Z234" s="246"/>
      <c r="AO234" s="0" t="str">
        <f aca="false">+A234</f>
        <v>Continental Airlines</v>
      </c>
      <c r="AP234" s="247" t="n">
        <f aca="false">+B234</f>
        <v>150000</v>
      </c>
      <c r="AQ234" s="248" t="n">
        <f aca="false">+D234</f>
        <v>37195</v>
      </c>
      <c r="AR234" s="248"/>
      <c r="AS234" s="249" t="str">
        <f aca="false">+N234</f>
        <v>Leith</v>
      </c>
      <c r="AT234" s="249" t="str">
        <f aca="false">+O234</f>
        <v>Agnew</v>
      </c>
    </row>
    <row r="235" customFormat="false" ht="12.75" hidden="false" customHeight="false" outlineLevel="0" collapsed="false">
      <c r="A235" s="82" t="s">
        <v>347</v>
      </c>
      <c r="B235" s="83" t="n">
        <v>300000</v>
      </c>
      <c r="C235" s="294" t="s">
        <v>255</v>
      </c>
      <c r="D235" s="84" t="n">
        <v>37195</v>
      </c>
      <c r="E235" s="85" t="s">
        <v>260</v>
      </c>
      <c r="F235" s="86" t="n">
        <v>3</v>
      </c>
      <c r="G235" s="86" t="s">
        <v>38</v>
      </c>
      <c r="H235" s="86"/>
      <c r="I235" s="86"/>
      <c r="J235" s="87" t="n">
        <v>300000</v>
      </c>
      <c r="K235" s="87"/>
      <c r="L235" s="87"/>
      <c r="M235" s="86" t="s">
        <v>39</v>
      </c>
      <c r="N235" s="86" t="s">
        <v>257</v>
      </c>
      <c r="O235" s="86" t="s">
        <v>299</v>
      </c>
      <c r="P235" s="86"/>
      <c r="Q235" s="278"/>
      <c r="R235" s="279"/>
      <c r="S235" s="279"/>
      <c r="U235" s="246"/>
      <c r="V235" s="246"/>
      <c r="W235" s="246"/>
      <c r="X235" s="246"/>
      <c r="Y235" s="246"/>
      <c r="Z235" s="246"/>
      <c r="AO235" s="0" t="str">
        <f aca="false">+A235</f>
        <v>Family Dollar Stores</v>
      </c>
      <c r="AP235" s="247" t="n">
        <f aca="false">+B235</f>
        <v>300000</v>
      </c>
      <c r="AQ235" s="248" t="n">
        <f aca="false">+D235</f>
        <v>37195</v>
      </c>
      <c r="AR235" s="248"/>
      <c r="AS235" s="249" t="str">
        <f aca="false">+N235</f>
        <v>Leith</v>
      </c>
      <c r="AT235" s="249" t="str">
        <f aca="false">+O235</f>
        <v>Vaughn</v>
      </c>
    </row>
    <row r="236" customFormat="false" ht="12.75" hidden="false" customHeight="false" outlineLevel="0" collapsed="false">
      <c r="A236" s="275" t="s">
        <v>348</v>
      </c>
      <c r="B236" s="276" t="n">
        <v>500000</v>
      </c>
      <c r="C236" s="300" t="s">
        <v>226</v>
      </c>
      <c r="D236" s="84" t="n">
        <v>37196</v>
      </c>
      <c r="E236" s="85" t="s">
        <v>270</v>
      </c>
      <c r="F236" s="86" t="n">
        <v>5</v>
      </c>
      <c r="G236" s="86" t="s">
        <v>38</v>
      </c>
      <c r="H236" s="86"/>
      <c r="I236" s="86" t="s">
        <v>230</v>
      </c>
      <c r="J236" s="87" t="n">
        <v>300000</v>
      </c>
      <c r="K236" s="87" t="n">
        <v>0</v>
      </c>
      <c r="L236" s="86" t="n">
        <v>1</v>
      </c>
      <c r="M236" s="86" t="s">
        <v>39</v>
      </c>
      <c r="N236" s="86" t="s">
        <v>290</v>
      </c>
      <c r="O236" s="86" t="s">
        <v>258</v>
      </c>
      <c r="P236" s="86"/>
      <c r="Q236" s="278"/>
      <c r="R236" s="279" t="s">
        <v>41</v>
      </c>
      <c r="S236" s="279"/>
      <c r="U236" s="246"/>
      <c r="V236" s="246"/>
      <c r="W236" s="246"/>
      <c r="X236" s="246"/>
      <c r="Y236" s="246"/>
      <c r="Z236" s="246"/>
      <c r="AO236" s="0" t="str">
        <f aca="false">+A236</f>
        <v>Astros</v>
      </c>
      <c r="AP236" s="247" t="n">
        <f aca="false">+B236</f>
        <v>500000</v>
      </c>
      <c r="AQ236" s="248" t="n">
        <f aca="false">+D236</f>
        <v>37196</v>
      </c>
      <c r="AR236" s="248"/>
      <c r="AS236" s="249" t="str">
        <f aca="false">+N236</f>
        <v>Ragsdale</v>
      </c>
      <c r="AT236" s="249" t="str">
        <f aca="false">+O236</f>
        <v>Bertram</v>
      </c>
    </row>
    <row r="237" customFormat="false" ht="12.75" hidden="false" customHeight="false" outlineLevel="0" collapsed="false">
      <c r="A237" s="275" t="s">
        <v>349</v>
      </c>
      <c r="B237" s="276" t="n">
        <v>450000</v>
      </c>
      <c r="C237" s="300" t="s">
        <v>255</v>
      </c>
      <c r="D237" s="84" t="n">
        <v>37196</v>
      </c>
      <c r="E237" s="85" t="s">
        <v>260</v>
      </c>
      <c r="F237" s="86" t="n">
        <v>3</v>
      </c>
      <c r="G237" s="86" t="s">
        <v>38</v>
      </c>
      <c r="H237" s="86"/>
      <c r="I237" s="86" t="s">
        <v>230</v>
      </c>
      <c r="J237" s="87" t="n">
        <v>450000</v>
      </c>
      <c r="K237" s="87" t="n">
        <v>0</v>
      </c>
      <c r="L237" s="87" t="n">
        <v>0</v>
      </c>
      <c r="M237" s="86" t="s">
        <v>39</v>
      </c>
      <c r="N237" s="86" t="s">
        <v>261</v>
      </c>
      <c r="O237" s="86" t="s">
        <v>258</v>
      </c>
      <c r="P237" s="86"/>
      <c r="Q237" s="304"/>
      <c r="R237" s="314"/>
      <c r="S237" s="279"/>
      <c r="U237" s="246"/>
      <c r="V237" s="246"/>
      <c r="W237" s="246"/>
      <c r="X237" s="246"/>
      <c r="Y237" s="246"/>
      <c r="Z237" s="246"/>
      <c r="AO237" s="0" t="str">
        <f aca="false">+A237</f>
        <v>Citation/Texas Foundries</v>
      </c>
      <c r="AP237" s="247" t="n">
        <f aca="false">+B237</f>
        <v>450000</v>
      </c>
      <c r="AQ237" s="248" t="n">
        <f aca="false">+D237</f>
        <v>37196</v>
      </c>
      <c r="AR237" s="248"/>
      <c r="AS237" s="249" t="str">
        <f aca="false">+N237</f>
        <v>Woolcock</v>
      </c>
      <c r="AT237" s="249" t="str">
        <f aca="false">+O237</f>
        <v>Bertram</v>
      </c>
    </row>
    <row r="238" customFormat="false" ht="12.75" hidden="false" customHeight="false" outlineLevel="0" collapsed="false">
      <c r="A238" s="275" t="s">
        <v>350</v>
      </c>
      <c r="B238" s="276" t="n">
        <v>500000</v>
      </c>
      <c r="C238" s="294" t="s">
        <v>255</v>
      </c>
      <c r="D238" s="84" t="n">
        <v>37196</v>
      </c>
      <c r="E238" s="85" t="s">
        <v>260</v>
      </c>
      <c r="F238" s="86" t="n">
        <v>3</v>
      </c>
      <c r="G238" s="86" t="s">
        <v>38</v>
      </c>
      <c r="H238" s="86"/>
      <c r="I238" s="86" t="s">
        <v>230</v>
      </c>
      <c r="J238" s="87" t="n">
        <v>250000</v>
      </c>
      <c r="K238" s="87" t="n">
        <v>0</v>
      </c>
      <c r="L238" s="87" t="n">
        <v>0</v>
      </c>
      <c r="M238" s="86" t="s">
        <v>39</v>
      </c>
      <c r="N238" s="86" t="s">
        <v>261</v>
      </c>
      <c r="O238" s="86" t="s">
        <v>258</v>
      </c>
      <c r="P238" s="86"/>
      <c r="Q238" s="304"/>
      <c r="R238" s="314"/>
      <c r="S238" s="279"/>
      <c r="U238" s="246"/>
      <c r="V238" s="246"/>
      <c r="W238" s="246"/>
      <c r="X238" s="246"/>
      <c r="Y238" s="246"/>
      <c r="Z238" s="246"/>
      <c r="AO238" s="0" t="str">
        <f aca="false">+A238</f>
        <v>McDonald's Hamburger</v>
      </c>
      <c r="AP238" s="247" t="n">
        <f aca="false">+B238</f>
        <v>500000</v>
      </c>
      <c r="AQ238" s="248" t="n">
        <f aca="false">+D238</f>
        <v>37196</v>
      </c>
      <c r="AR238" s="248"/>
      <c r="AS238" s="249" t="str">
        <f aca="false">+N238</f>
        <v>Woolcock</v>
      </c>
      <c r="AT238" s="249" t="str">
        <f aca="false">+O238</f>
        <v>Bertram</v>
      </c>
    </row>
    <row r="239" customFormat="false" ht="12.75" hidden="false" customHeight="false" outlineLevel="0" collapsed="false">
      <c r="A239" s="295" t="s">
        <v>351</v>
      </c>
      <c r="B239" s="316" t="n">
        <v>100000</v>
      </c>
      <c r="C239" s="297" t="s">
        <v>255</v>
      </c>
      <c r="D239" s="84" t="n">
        <v>37196</v>
      </c>
      <c r="E239" s="298" t="s">
        <v>263</v>
      </c>
      <c r="F239" s="298" t="n">
        <v>2</v>
      </c>
      <c r="G239" s="298" t="s">
        <v>38</v>
      </c>
      <c r="H239" s="298"/>
      <c r="I239" s="298" t="s">
        <v>230</v>
      </c>
      <c r="J239" s="299" t="n">
        <v>50000</v>
      </c>
      <c r="K239" s="298"/>
      <c r="L239" s="298" t="n">
        <v>42</v>
      </c>
      <c r="M239" s="298" t="s">
        <v>39</v>
      </c>
      <c r="N239" s="298" t="s">
        <v>261</v>
      </c>
      <c r="O239" s="298" t="s">
        <v>352</v>
      </c>
      <c r="P239" s="86"/>
      <c r="Q239" s="278"/>
      <c r="R239" s="279"/>
      <c r="S239" s="279"/>
      <c r="U239" s="246"/>
      <c r="V239" s="246"/>
      <c r="W239" s="246"/>
      <c r="X239" s="246"/>
      <c r="Y239" s="246"/>
      <c r="Z239" s="246"/>
      <c r="AO239" s="0" t="str">
        <f aca="false">+A239</f>
        <v>Wichita Fall ISD</v>
      </c>
      <c r="AP239" s="247" t="n">
        <f aca="false">+B239</f>
        <v>100000</v>
      </c>
      <c r="AQ239" s="248" t="n">
        <f aca="false">+D239</f>
        <v>37196</v>
      </c>
      <c r="AR239" s="248"/>
      <c r="AS239" s="249" t="str">
        <f aca="false">+N239</f>
        <v>Woolcock</v>
      </c>
      <c r="AT239" s="249" t="str">
        <f aca="false">+O239</f>
        <v>Markle</v>
      </c>
    </row>
    <row r="240" customFormat="false" ht="12.75" hidden="false" customHeight="false" outlineLevel="0" collapsed="false">
      <c r="A240" s="275" t="s">
        <v>353</v>
      </c>
      <c r="B240" s="276" t="n">
        <v>500000</v>
      </c>
      <c r="C240" s="300" t="s">
        <v>226</v>
      </c>
      <c r="D240" s="84" t="n">
        <v>37196</v>
      </c>
      <c r="E240" s="85" t="s">
        <v>263</v>
      </c>
      <c r="F240" s="86" t="n">
        <v>3</v>
      </c>
      <c r="G240" s="86" t="s">
        <v>38</v>
      </c>
      <c r="H240" s="86"/>
      <c r="I240" s="86" t="s">
        <v>230</v>
      </c>
      <c r="J240" s="87" t="n">
        <v>360000</v>
      </c>
      <c r="K240" s="87"/>
      <c r="L240" s="86" t="n">
        <v>1</v>
      </c>
      <c r="M240" s="86" t="s">
        <v>39</v>
      </c>
      <c r="N240" s="86" t="s">
        <v>257</v>
      </c>
      <c r="O240" s="86" t="s">
        <v>258</v>
      </c>
      <c r="P240" s="86"/>
      <c r="Q240" s="278"/>
      <c r="R240" s="314"/>
      <c r="S240" s="279"/>
      <c r="U240" s="246"/>
      <c r="V240" s="246"/>
      <c r="W240" s="246"/>
      <c r="X240" s="246"/>
      <c r="Y240" s="246"/>
      <c r="Z240" s="246"/>
      <c r="AO240" s="0" t="str">
        <f aca="false">+A240</f>
        <v>ST Microelectronics</v>
      </c>
      <c r="AP240" s="247" t="n">
        <f aca="false">+B240</f>
        <v>500000</v>
      </c>
      <c r="AQ240" s="248" t="n">
        <f aca="false">+D240</f>
        <v>37196</v>
      </c>
      <c r="AR240" s="248"/>
      <c r="AS240" s="249" t="str">
        <f aca="false">+N240</f>
        <v>Leith</v>
      </c>
      <c r="AT240" s="249" t="str">
        <f aca="false">+O240</f>
        <v>Bertram</v>
      </c>
    </row>
    <row r="241" customFormat="false" ht="12.75" hidden="false" customHeight="false" outlineLevel="0" collapsed="false">
      <c r="A241" s="275" t="s">
        <v>354</v>
      </c>
      <c r="B241" s="276" t="n">
        <v>750000</v>
      </c>
      <c r="C241" s="294" t="s">
        <v>255</v>
      </c>
      <c r="D241" s="84" t="n">
        <v>37196</v>
      </c>
      <c r="E241" s="85" t="s">
        <v>260</v>
      </c>
      <c r="F241" s="86" t="n">
        <v>3</v>
      </c>
      <c r="G241" s="86" t="s">
        <v>38</v>
      </c>
      <c r="H241" s="86"/>
      <c r="I241" s="86" t="s">
        <v>230</v>
      </c>
      <c r="J241" s="87" t="n">
        <v>250000</v>
      </c>
      <c r="K241" s="87" t="n">
        <v>0</v>
      </c>
      <c r="L241" s="87" t="n">
        <v>0</v>
      </c>
      <c r="M241" s="86" t="s">
        <v>39</v>
      </c>
      <c r="N241" s="86" t="s">
        <v>261</v>
      </c>
      <c r="O241" s="86" t="s">
        <v>258</v>
      </c>
      <c r="P241" s="86"/>
      <c r="Q241" s="278"/>
      <c r="R241" s="279"/>
      <c r="S241" s="279"/>
      <c r="U241" s="246"/>
      <c r="V241" s="246"/>
      <c r="W241" s="246"/>
      <c r="X241" s="246"/>
      <c r="Y241" s="246"/>
      <c r="Z241" s="246"/>
      <c r="AO241" s="0" t="str">
        <f aca="false">+A241</f>
        <v>Aristech</v>
      </c>
      <c r="AP241" s="247" t="n">
        <f aca="false">+B241</f>
        <v>750000</v>
      </c>
      <c r="AQ241" s="248" t="n">
        <f aca="false">+D241</f>
        <v>37196</v>
      </c>
      <c r="AR241" s="248"/>
      <c r="AS241" s="249" t="str">
        <f aca="false">+N241</f>
        <v>Woolcock</v>
      </c>
      <c r="AT241" s="249" t="str">
        <f aca="false">+O241</f>
        <v>Bertram</v>
      </c>
    </row>
    <row r="242" customFormat="false" ht="12.75" hidden="false" customHeight="false" outlineLevel="0" collapsed="false">
      <c r="A242" s="275" t="s">
        <v>355</v>
      </c>
      <c r="B242" s="276" t="n">
        <v>350000</v>
      </c>
      <c r="C242" s="294" t="s">
        <v>255</v>
      </c>
      <c r="D242" s="84" t="n">
        <v>37196</v>
      </c>
      <c r="E242" s="85" t="s">
        <v>260</v>
      </c>
      <c r="F242" s="86" t="n">
        <v>3</v>
      </c>
      <c r="G242" s="86" t="s">
        <v>38</v>
      </c>
      <c r="H242" s="86"/>
      <c r="I242" s="86" t="s">
        <v>230</v>
      </c>
      <c r="J242" s="87" t="n">
        <v>450000</v>
      </c>
      <c r="K242" s="87" t="n">
        <v>0</v>
      </c>
      <c r="L242" s="87" t="n">
        <v>0</v>
      </c>
      <c r="M242" s="86" t="s">
        <v>39</v>
      </c>
      <c r="N242" s="86" t="s">
        <v>261</v>
      </c>
      <c r="O242" s="86" t="s">
        <v>258</v>
      </c>
      <c r="P242" s="86"/>
      <c r="Q242" s="278"/>
      <c r="R242" s="279"/>
      <c r="S242" s="279"/>
      <c r="U242" s="246"/>
      <c r="V242" s="246"/>
      <c r="W242" s="246"/>
      <c r="X242" s="246"/>
      <c r="Y242" s="246"/>
      <c r="Z242" s="246"/>
      <c r="AO242" s="0" t="str">
        <f aca="false">+A242</f>
        <v>Nortel Networks</v>
      </c>
      <c r="AP242" s="247" t="n">
        <f aca="false">+B242</f>
        <v>350000</v>
      </c>
      <c r="AQ242" s="248" t="n">
        <f aca="false">+D242</f>
        <v>37196</v>
      </c>
      <c r="AR242" s="248"/>
      <c r="AS242" s="249" t="str">
        <f aca="false">+N242</f>
        <v>Woolcock</v>
      </c>
      <c r="AT242" s="249" t="str">
        <f aca="false">+O242</f>
        <v>Bertram</v>
      </c>
    </row>
    <row r="243" customFormat="false" ht="12.75" hidden="false" customHeight="false" outlineLevel="0" collapsed="false">
      <c r="A243" s="275" t="s">
        <v>76</v>
      </c>
      <c r="B243" s="276" t="n">
        <v>450000</v>
      </c>
      <c r="C243" s="294" t="s">
        <v>255</v>
      </c>
      <c r="D243" s="84" t="n">
        <v>37196</v>
      </c>
      <c r="E243" s="85" t="s">
        <v>260</v>
      </c>
      <c r="F243" s="86" t="n">
        <v>3</v>
      </c>
      <c r="G243" s="86" t="s">
        <v>38</v>
      </c>
      <c r="H243" s="86"/>
      <c r="I243" s="86" t="s">
        <v>230</v>
      </c>
      <c r="J243" s="87" t="n">
        <v>450000</v>
      </c>
      <c r="K243" s="87" t="n">
        <v>0</v>
      </c>
      <c r="L243" s="87" t="n">
        <v>0</v>
      </c>
      <c r="M243" s="86" t="s">
        <v>39</v>
      </c>
      <c r="N243" s="86" t="s">
        <v>257</v>
      </c>
      <c r="O243" s="86" t="s">
        <v>258</v>
      </c>
      <c r="P243" s="86"/>
      <c r="Q243" s="278"/>
      <c r="R243" s="279"/>
      <c r="S243" s="279"/>
      <c r="U243" s="246"/>
      <c r="V243" s="246"/>
      <c r="W243" s="246"/>
      <c r="X243" s="246"/>
      <c r="Y243" s="246"/>
      <c r="Z243" s="246"/>
      <c r="AO243" s="0" t="str">
        <f aca="false">+A243</f>
        <v>Kinder Morgan</v>
      </c>
      <c r="AP243" s="247" t="n">
        <f aca="false">+B243</f>
        <v>450000</v>
      </c>
      <c r="AQ243" s="248" t="n">
        <f aca="false">+D243</f>
        <v>37196</v>
      </c>
      <c r="AR243" s="248"/>
      <c r="AS243" s="249" t="str">
        <f aca="false">+N243</f>
        <v>Leith</v>
      </c>
      <c r="AT243" s="249" t="str">
        <f aca="false">+O243</f>
        <v>Bertram</v>
      </c>
    </row>
    <row r="244" customFormat="false" ht="12.75" hidden="false" customHeight="false" outlineLevel="0" collapsed="false">
      <c r="A244" s="275" t="s">
        <v>356</v>
      </c>
      <c r="B244" s="276" t="n">
        <v>500000</v>
      </c>
      <c r="C244" s="294" t="s">
        <v>255</v>
      </c>
      <c r="D244" s="84" t="n">
        <v>37196</v>
      </c>
      <c r="E244" s="85" t="s">
        <v>260</v>
      </c>
      <c r="F244" s="86" t="n">
        <v>3</v>
      </c>
      <c r="G244" s="86" t="s">
        <v>38</v>
      </c>
      <c r="H244" s="86"/>
      <c r="I244" s="86" t="s">
        <v>230</v>
      </c>
      <c r="J244" s="87" t="n">
        <v>500000</v>
      </c>
      <c r="K244" s="87" t="n">
        <v>0</v>
      </c>
      <c r="L244" s="87" t="n">
        <v>0</v>
      </c>
      <c r="M244" s="86" t="s">
        <v>39</v>
      </c>
      <c r="N244" s="86" t="s">
        <v>261</v>
      </c>
      <c r="O244" s="86" t="s">
        <v>258</v>
      </c>
      <c r="P244" s="86"/>
      <c r="Q244" s="278"/>
      <c r="R244" s="279"/>
      <c r="S244" s="279"/>
      <c r="U244" s="246"/>
      <c r="V244" s="246"/>
      <c r="W244" s="246"/>
      <c r="X244" s="246"/>
      <c r="Y244" s="246"/>
      <c r="Z244" s="246"/>
      <c r="AO244" s="0" t="str">
        <f aca="false">+A244</f>
        <v>FMC</v>
      </c>
      <c r="AP244" s="247" t="n">
        <f aca="false">+B244</f>
        <v>500000</v>
      </c>
      <c r="AQ244" s="248" t="n">
        <f aca="false">+D244</f>
        <v>37196</v>
      </c>
      <c r="AR244" s="248"/>
      <c r="AS244" s="249" t="str">
        <f aca="false">+N244</f>
        <v>Woolcock</v>
      </c>
      <c r="AT244" s="249" t="str">
        <f aca="false">+O244</f>
        <v>Bertram</v>
      </c>
    </row>
    <row r="245" customFormat="false" ht="12.75" hidden="false" customHeight="false" outlineLevel="0" collapsed="false">
      <c r="A245" s="275" t="s">
        <v>357</v>
      </c>
      <c r="B245" s="276" t="n">
        <v>200000</v>
      </c>
      <c r="C245" s="294" t="s">
        <v>255</v>
      </c>
      <c r="D245" s="84" t="n">
        <v>37196</v>
      </c>
      <c r="E245" s="85" t="s">
        <v>260</v>
      </c>
      <c r="F245" s="86" t="n">
        <v>3</v>
      </c>
      <c r="G245" s="86" t="s">
        <v>38</v>
      </c>
      <c r="H245" s="86"/>
      <c r="I245" s="86"/>
      <c r="J245" s="87" t="n">
        <v>150000</v>
      </c>
      <c r="K245" s="87"/>
      <c r="L245" s="86"/>
      <c r="M245" s="86" t="s">
        <v>39</v>
      </c>
      <c r="N245" s="86" t="s">
        <v>261</v>
      </c>
      <c r="O245" s="86" t="s">
        <v>299</v>
      </c>
      <c r="P245" s="86"/>
      <c r="Q245" s="278"/>
      <c r="R245" s="279"/>
      <c r="S245" s="279"/>
      <c r="U245" s="246"/>
      <c r="V245" s="246"/>
      <c r="W245" s="246"/>
      <c r="X245" s="246"/>
      <c r="Y245" s="246"/>
      <c r="Z245" s="246"/>
      <c r="AO245" s="0" t="str">
        <f aca="false">+A245</f>
        <v>Prescott Realty</v>
      </c>
      <c r="AP245" s="247" t="n">
        <f aca="false">+B245</f>
        <v>200000</v>
      </c>
      <c r="AQ245" s="248" t="n">
        <f aca="false">+D245</f>
        <v>37196</v>
      </c>
      <c r="AR245" s="248"/>
      <c r="AS245" s="249" t="str">
        <f aca="false">+N245</f>
        <v>Woolcock</v>
      </c>
      <c r="AT245" s="249" t="str">
        <f aca="false">+O245</f>
        <v>Vaughn</v>
      </c>
    </row>
    <row r="246" customFormat="false" ht="12.75" hidden="false" customHeight="false" outlineLevel="0" collapsed="false">
      <c r="A246" s="275" t="s">
        <v>358</v>
      </c>
      <c r="B246" s="276" t="n">
        <v>1000000</v>
      </c>
      <c r="C246" s="294" t="s">
        <v>255</v>
      </c>
      <c r="D246" s="84" t="n">
        <v>37196</v>
      </c>
      <c r="E246" s="85" t="s">
        <v>260</v>
      </c>
      <c r="F246" s="86" t="n">
        <v>3</v>
      </c>
      <c r="G246" s="86" t="s">
        <v>38</v>
      </c>
      <c r="H246" s="86"/>
      <c r="I246" s="86" t="s">
        <v>230</v>
      </c>
      <c r="J246" s="87" t="n">
        <v>1200000</v>
      </c>
      <c r="K246" s="87" t="n">
        <v>0</v>
      </c>
      <c r="L246" s="87" t="n">
        <v>0</v>
      </c>
      <c r="M246" s="86" t="s">
        <v>39</v>
      </c>
      <c r="N246" s="86" t="s">
        <v>290</v>
      </c>
      <c r="O246" s="86" t="s">
        <v>258</v>
      </c>
      <c r="P246" s="86"/>
      <c r="Q246" s="278"/>
      <c r="R246" s="279"/>
      <c r="S246" s="279"/>
      <c r="U246" s="246"/>
      <c r="V246" s="246"/>
      <c r="W246" s="246"/>
      <c r="X246" s="246"/>
      <c r="Y246" s="246"/>
      <c r="Z246" s="246"/>
      <c r="AO246" s="0" t="str">
        <f aca="false">+A246</f>
        <v>HEB</v>
      </c>
      <c r="AP246" s="247" t="n">
        <f aca="false">+B246</f>
        <v>1000000</v>
      </c>
      <c r="AQ246" s="248" t="n">
        <f aca="false">+D246</f>
        <v>37196</v>
      </c>
      <c r="AR246" s="248"/>
      <c r="AS246" s="249" t="str">
        <f aca="false">+N246</f>
        <v>Ragsdale</v>
      </c>
      <c r="AT246" s="249" t="str">
        <f aca="false">+O246</f>
        <v>Bertram</v>
      </c>
    </row>
    <row r="247" customFormat="false" ht="12.75" hidden="false" customHeight="false" outlineLevel="0" collapsed="false">
      <c r="A247" s="275" t="s">
        <v>359</v>
      </c>
      <c r="B247" s="276" t="n">
        <v>1000000</v>
      </c>
      <c r="C247" s="294" t="s">
        <v>226</v>
      </c>
      <c r="D247" s="84" t="n">
        <v>37196</v>
      </c>
      <c r="E247" s="85" t="s">
        <v>260</v>
      </c>
      <c r="F247" s="86" t="n">
        <v>3</v>
      </c>
      <c r="G247" s="86" t="s">
        <v>38</v>
      </c>
      <c r="H247" s="86"/>
      <c r="I247" s="86" t="s">
        <v>230</v>
      </c>
      <c r="J247" s="87" t="n">
        <v>150000</v>
      </c>
      <c r="K247" s="87"/>
      <c r="L247" s="87"/>
      <c r="M247" s="86" t="s">
        <v>39</v>
      </c>
      <c r="N247" s="86" t="s">
        <v>261</v>
      </c>
      <c r="O247" s="86" t="s">
        <v>266</v>
      </c>
      <c r="P247" s="86"/>
      <c r="Q247" s="278"/>
      <c r="R247" s="279"/>
      <c r="S247" s="279"/>
      <c r="U247" s="246"/>
      <c r="V247" s="246"/>
      <c r="W247" s="246"/>
      <c r="X247" s="246"/>
      <c r="Y247" s="246"/>
      <c r="Z247" s="246"/>
      <c r="AO247" s="0" t="str">
        <f aca="false">+A247</f>
        <v>Vulcan Enterprises</v>
      </c>
      <c r="AP247" s="247" t="n">
        <f aca="false">+B247</f>
        <v>1000000</v>
      </c>
      <c r="AQ247" s="248" t="n">
        <f aca="false">+D247</f>
        <v>37196</v>
      </c>
      <c r="AR247" s="248"/>
      <c r="AS247" s="249" t="str">
        <f aca="false">+N247</f>
        <v>Woolcock</v>
      </c>
      <c r="AT247" s="249" t="str">
        <f aca="false">+O247</f>
        <v>Barnwell</v>
      </c>
    </row>
    <row r="248" customFormat="false" ht="12.75" hidden="false" customHeight="false" outlineLevel="0" collapsed="false">
      <c r="A248" s="275" t="s">
        <v>360</v>
      </c>
      <c r="B248" s="276" t="n">
        <v>300000</v>
      </c>
      <c r="C248" s="300" t="s">
        <v>226</v>
      </c>
      <c r="D248" s="84" t="n">
        <v>37196</v>
      </c>
      <c r="E248" s="85" t="s">
        <v>263</v>
      </c>
      <c r="F248" s="86" t="n">
        <v>3</v>
      </c>
      <c r="G248" s="86" t="s">
        <v>38</v>
      </c>
      <c r="H248" s="86"/>
      <c r="I248" s="86"/>
      <c r="J248" s="87" t="n">
        <v>300000</v>
      </c>
      <c r="K248" s="87"/>
      <c r="L248" s="87" t="n">
        <v>4</v>
      </c>
      <c r="M248" s="86" t="s">
        <v>39</v>
      </c>
      <c r="N248" s="86" t="s">
        <v>261</v>
      </c>
      <c r="O248" s="86" t="s">
        <v>264</v>
      </c>
      <c r="P248" s="86"/>
      <c r="Q248" s="278"/>
      <c r="R248" s="279"/>
      <c r="S248" s="279"/>
      <c r="U248" s="246"/>
      <c r="V248" s="246"/>
      <c r="W248" s="246"/>
      <c r="X248" s="246"/>
      <c r="Y248" s="246"/>
      <c r="Z248" s="246"/>
      <c r="AO248" s="0" t="str">
        <f aca="false">+A248</f>
        <v>Vought Aircraft</v>
      </c>
      <c r="AP248" s="247" t="n">
        <f aca="false">+B248</f>
        <v>300000</v>
      </c>
      <c r="AQ248" s="248" t="n">
        <f aca="false">+D248</f>
        <v>37196</v>
      </c>
      <c r="AR248" s="248"/>
      <c r="AS248" s="249" t="str">
        <f aca="false">+N248</f>
        <v>Woolcock</v>
      </c>
      <c r="AT248" s="249" t="str">
        <f aca="false">+O248</f>
        <v>Agnew</v>
      </c>
    </row>
    <row r="249" customFormat="false" ht="12.75" hidden="false" customHeight="false" outlineLevel="0" collapsed="false">
      <c r="A249" s="275" t="s">
        <v>361</v>
      </c>
      <c r="B249" s="276" t="n">
        <v>1400000</v>
      </c>
      <c r="C249" s="294" t="s">
        <v>255</v>
      </c>
      <c r="D249" s="84" t="n">
        <v>37196</v>
      </c>
      <c r="E249" s="85" t="s">
        <v>260</v>
      </c>
      <c r="F249" s="86" t="n">
        <v>3</v>
      </c>
      <c r="G249" s="86" t="s">
        <v>38</v>
      </c>
      <c r="H249" s="86"/>
      <c r="I249" s="86" t="s">
        <v>230</v>
      </c>
      <c r="J249" s="87" t="n">
        <v>1000000</v>
      </c>
      <c r="K249" s="87"/>
      <c r="L249" s="86"/>
      <c r="M249" s="86" t="s">
        <v>39</v>
      </c>
      <c r="N249" s="86" t="s">
        <v>257</v>
      </c>
      <c r="O249" s="86" t="s">
        <v>266</v>
      </c>
      <c r="P249" s="86"/>
      <c r="Q249" s="278"/>
      <c r="R249" s="279"/>
      <c r="S249" s="279"/>
      <c r="U249" s="246"/>
      <c r="V249" s="246"/>
      <c r="W249" s="246"/>
      <c r="X249" s="246"/>
      <c r="Y249" s="246"/>
      <c r="Z249" s="246"/>
      <c r="AO249" s="0" t="str">
        <f aca="false">+A249</f>
        <v>Basell, Inc</v>
      </c>
      <c r="AP249" s="247" t="n">
        <f aca="false">+B249</f>
        <v>1400000</v>
      </c>
      <c r="AQ249" s="248" t="n">
        <f aca="false">+D249</f>
        <v>37196</v>
      </c>
      <c r="AR249" s="248"/>
      <c r="AS249" s="249" t="str">
        <f aca="false">+N249</f>
        <v>Leith</v>
      </c>
      <c r="AT249" s="249" t="str">
        <f aca="false">+O249</f>
        <v>Barnwell</v>
      </c>
    </row>
    <row r="250" customFormat="false" ht="12.75" hidden="false" customHeight="false" outlineLevel="0" collapsed="false">
      <c r="A250" s="275" t="s">
        <v>362</v>
      </c>
      <c r="B250" s="276" t="n">
        <v>200000</v>
      </c>
      <c r="C250" s="300" t="s">
        <v>255</v>
      </c>
      <c r="D250" s="84" t="n">
        <v>37196</v>
      </c>
      <c r="E250" s="85"/>
      <c r="F250" s="86"/>
      <c r="G250" s="86"/>
      <c r="H250" s="86"/>
      <c r="I250" s="86"/>
      <c r="J250" s="87" t="n">
        <v>50000</v>
      </c>
      <c r="K250" s="87"/>
      <c r="L250" s="87"/>
      <c r="M250" s="86"/>
      <c r="N250" s="86" t="s">
        <v>261</v>
      </c>
      <c r="O250" s="86" t="s">
        <v>274</v>
      </c>
      <c r="P250" s="86"/>
      <c r="Q250" s="278"/>
      <c r="R250" s="279"/>
      <c r="S250" s="279"/>
      <c r="U250" s="246"/>
      <c r="V250" s="246"/>
      <c r="W250" s="246"/>
      <c r="X250" s="246"/>
      <c r="Y250" s="246"/>
      <c r="Z250" s="246"/>
      <c r="AO250" s="0" t="str">
        <f aca="false">+A250</f>
        <v>Schwanns</v>
      </c>
      <c r="AP250" s="247" t="n">
        <f aca="false">+B250</f>
        <v>200000</v>
      </c>
      <c r="AQ250" s="248" t="n">
        <f aca="false">+D250</f>
        <v>37196</v>
      </c>
      <c r="AR250" s="248"/>
      <c r="AS250" s="249" t="str">
        <f aca="false">+N250</f>
        <v>Woolcock</v>
      </c>
      <c r="AT250" s="249" t="str">
        <f aca="false">+O250</f>
        <v>Tellis</v>
      </c>
    </row>
    <row r="251" customFormat="false" ht="12.75" hidden="false" customHeight="false" outlineLevel="0" collapsed="false">
      <c r="A251" s="275" t="s">
        <v>363</v>
      </c>
      <c r="B251" s="276" t="n">
        <v>800000</v>
      </c>
      <c r="C251" s="294" t="s">
        <v>255</v>
      </c>
      <c r="D251" s="84" t="n">
        <v>37196</v>
      </c>
      <c r="E251" s="85" t="s">
        <v>260</v>
      </c>
      <c r="F251" s="86" t="n">
        <v>3</v>
      </c>
      <c r="G251" s="86" t="s">
        <v>38</v>
      </c>
      <c r="H251" s="86"/>
      <c r="I251" s="86" t="s">
        <v>230</v>
      </c>
      <c r="J251" s="87" t="n">
        <v>110000</v>
      </c>
      <c r="K251" s="87"/>
      <c r="L251" s="87"/>
      <c r="M251" s="86" t="s">
        <v>39</v>
      </c>
      <c r="N251" s="86" t="s">
        <v>261</v>
      </c>
      <c r="O251" s="86" t="s">
        <v>266</v>
      </c>
      <c r="P251" s="86"/>
      <c r="Q251" s="278"/>
      <c r="R251" s="279"/>
      <c r="S251" s="279"/>
      <c r="U251" s="246"/>
      <c r="V251" s="246"/>
      <c r="W251" s="246"/>
      <c r="X251" s="246"/>
      <c r="Y251" s="246"/>
      <c r="Z251" s="246"/>
      <c r="AO251" s="0" t="str">
        <f aca="false">+A251</f>
        <v>Extendicare</v>
      </c>
      <c r="AP251" s="247" t="n">
        <f aca="false">+B251</f>
        <v>800000</v>
      </c>
      <c r="AQ251" s="248" t="n">
        <f aca="false">+D251</f>
        <v>37196</v>
      </c>
      <c r="AR251" s="248"/>
      <c r="AS251" s="249" t="str">
        <f aca="false">+N251</f>
        <v>Woolcock</v>
      </c>
      <c r="AT251" s="249" t="str">
        <f aca="false">+O251</f>
        <v>Barnwell</v>
      </c>
    </row>
    <row r="252" customFormat="false" ht="12.75" hidden="false" customHeight="false" outlineLevel="0" collapsed="false">
      <c r="A252" s="275" t="s">
        <v>364</v>
      </c>
      <c r="B252" s="276" t="n">
        <v>600000</v>
      </c>
      <c r="C252" s="300" t="s">
        <v>226</v>
      </c>
      <c r="D252" s="84" t="n">
        <v>37196</v>
      </c>
      <c r="E252" s="85" t="s">
        <v>260</v>
      </c>
      <c r="F252" s="86" t="n">
        <v>3</v>
      </c>
      <c r="G252" s="86" t="s">
        <v>38</v>
      </c>
      <c r="H252" s="86"/>
      <c r="I252" s="86" t="s">
        <v>230</v>
      </c>
      <c r="J252" s="87" t="n">
        <v>0</v>
      </c>
      <c r="K252" s="87" t="n">
        <v>0</v>
      </c>
      <c r="L252" s="87" t="n">
        <v>0</v>
      </c>
      <c r="M252" s="86" t="s">
        <v>39</v>
      </c>
      <c r="N252" s="86" t="s">
        <v>257</v>
      </c>
      <c r="O252" s="86" t="s">
        <v>258</v>
      </c>
      <c r="P252" s="86"/>
      <c r="Q252" s="278"/>
      <c r="R252" s="279"/>
      <c r="S252" s="279"/>
      <c r="U252" s="246"/>
      <c r="V252" s="246"/>
      <c r="W252" s="246"/>
      <c r="X252" s="246"/>
      <c r="Y252" s="246"/>
      <c r="Z252" s="246"/>
      <c r="AO252" s="0" t="str">
        <f aca="false">+A252</f>
        <v>Crown Central Petroleum</v>
      </c>
      <c r="AP252" s="247" t="n">
        <f aca="false">+B252</f>
        <v>600000</v>
      </c>
      <c r="AQ252" s="248" t="n">
        <f aca="false">+D252</f>
        <v>37196</v>
      </c>
      <c r="AR252" s="248"/>
      <c r="AS252" s="249" t="str">
        <f aca="false">+N252</f>
        <v>Leith</v>
      </c>
      <c r="AT252" s="249" t="str">
        <f aca="false">+O252</f>
        <v>Bertram</v>
      </c>
    </row>
    <row r="253" customFormat="false" ht="24" hidden="false" customHeight="false" outlineLevel="0" collapsed="false">
      <c r="A253" s="275" t="s">
        <v>365</v>
      </c>
      <c r="B253" s="276" t="n">
        <v>1000000</v>
      </c>
      <c r="C253" s="300" t="s">
        <v>226</v>
      </c>
      <c r="D253" s="84" t="n">
        <v>37196</v>
      </c>
      <c r="E253" s="85" t="s">
        <v>270</v>
      </c>
      <c r="F253" s="86" t="n">
        <v>3</v>
      </c>
      <c r="G253" s="86" t="s">
        <v>38</v>
      </c>
      <c r="H253" s="86"/>
      <c r="I253" s="86"/>
      <c r="J253" s="87" t="n">
        <v>700000</v>
      </c>
      <c r="K253" s="87"/>
      <c r="L253" s="87"/>
      <c r="M253" s="86" t="s">
        <v>39</v>
      </c>
      <c r="N253" s="86" t="s">
        <v>261</v>
      </c>
      <c r="O253" s="86"/>
      <c r="P253" s="86"/>
      <c r="Q253" s="278" t="s">
        <v>366</v>
      </c>
      <c r="R253" s="279"/>
      <c r="S253" s="279"/>
      <c r="U253" s="246"/>
      <c r="V253" s="246"/>
      <c r="W253" s="246"/>
      <c r="X253" s="246"/>
      <c r="Y253" s="246"/>
      <c r="Z253" s="246"/>
      <c r="AO253" s="0" t="str">
        <f aca="false">+A253</f>
        <v>Texas Medical Center</v>
      </c>
      <c r="AP253" s="247" t="n">
        <f aca="false">+B253</f>
        <v>1000000</v>
      </c>
      <c r="AQ253" s="248" t="n">
        <f aca="false">+D253</f>
        <v>37196</v>
      </c>
      <c r="AR253" s="248"/>
      <c r="AS253" s="249" t="str">
        <f aca="false">+N253</f>
        <v>Woolcock</v>
      </c>
      <c r="AT253" s="249" t="n">
        <f aca="false">+O253</f>
        <v>0</v>
      </c>
    </row>
    <row r="254" customFormat="false" ht="12.75" hidden="false" customHeight="false" outlineLevel="0" collapsed="false">
      <c r="A254" s="275" t="s">
        <v>367</v>
      </c>
      <c r="B254" s="276" t="n">
        <v>300000</v>
      </c>
      <c r="C254" s="294" t="s">
        <v>255</v>
      </c>
      <c r="D254" s="84" t="n">
        <v>37196</v>
      </c>
      <c r="E254" s="85" t="s">
        <v>260</v>
      </c>
      <c r="F254" s="86" t="n">
        <v>3</v>
      </c>
      <c r="G254" s="86" t="s">
        <v>38</v>
      </c>
      <c r="H254" s="86"/>
      <c r="I254" s="86" t="s">
        <v>230</v>
      </c>
      <c r="J254" s="87" t="n">
        <v>300000</v>
      </c>
      <c r="K254" s="87" t="n">
        <v>0</v>
      </c>
      <c r="L254" s="87" t="n">
        <v>0</v>
      </c>
      <c r="M254" s="86" t="s">
        <v>39</v>
      </c>
      <c r="N254" s="86" t="s">
        <v>261</v>
      </c>
      <c r="O254" s="86" t="s">
        <v>258</v>
      </c>
      <c r="P254" s="86"/>
      <c r="Q254" s="278"/>
      <c r="R254" s="279"/>
      <c r="S254" s="279"/>
      <c r="U254" s="246"/>
      <c r="V254" s="246"/>
      <c r="W254" s="246"/>
      <c r="X254" s="246"/>
      <c r="Y254" s="246"/>
      <c r="Z254" s="246"/>
      <c r="AO254" s="0" t="str">
        <f aca="false">+A254</f>
        <v>Equiva Services (C-Stores)</v>
      </c>
      <c r="AP254" s="247" t="n">
        <f aca="false">+B254</f>
        <v>300000</v>
      </c>
      <c r="AQ254" s="248" t="n">
        <f aca="false">+D254</f>
        <v>37196</v>
      </c>
      <c r="AR254" s="248"/>
      <c r="AS254" s="249" t="str">
        <f aca="false">+N254</f>
        <v>Woolcock</v>
      </c>
      <c r="AT254" s="249" t="str">
        <f aca="false">+O254</f>
        <v>Bertram</v>
      </c>
    </row>
    <row r="255" customFormat="false" ht="12.75" hidden="false" customHeight="false" outlineLevel="0" collapsed="false">
      <c r="A255" s="275" t="s">
        <v>368</v>
      </c>
      <c r="B255" s="276" t="n">
        <v>750000</v>
      </c>
      <c r="C255" s="294" t="s">
        <v>255</v>
      </c>
      <c r="D255" s="84" t="n">
        <v>37204</v>
      </c>
      <c r="E255" s="85" t="s">
        <v>260</v>
      </c>
      <c r="F255" s="86" t="n">
        <v>3</v>
      </c>
      <c r="G255" s="86" t="s">
        <v>38</v>
      </c>
      <c r="H255" s="86"/>
      <c r="I255" s="86" t="s">
        <v>230</v>
      </c>
      <c r="J255" s="87" t="n">
        <v>500000</v>
      </c>
      <c r="K255" s="87" t="n">
        <v>0</v>
      </c>
      <c r="L255" s="87" t="n">
        <v>0</v>
      </c>
      <c r="M255" s="86" t="s">
        <v>39</v>
      </c>
      <c r="N255" s="86" t="s">
        <v>257</v>
      </c>
      <c r="O255" s="86" t="s">
        <v>258</v>
      </c>
      <c r="P255" s="86"/>
      <c r="Q255" s="278"/>
      <c r="R255" s="279"/>
      <c r="S255" s="279"/>
      <c r="U255" s="246"/>
      <c r="V255" s="246"/>
      <c r="W255" s="246"/>
      <c r="X255" s="246"/>
      <c r="Y255" s="246"/>
      <c r="Z255" s="246"/>
      <c r="AO255" s="0" t="str">
        <f aca="false">+A255</f>
        <v>Ultramar Diamond Shamrock</v>
      </c>
      <c r="AP255" s="247" t="n">
        <f aca="false">+B255</f>
        <v>750000</v>
      </c>
      <c r="AQ255" s="248" t="n">
        <f aca="false">+D255</f>
        <v>37204</v>
      </c>
      <c r="AR255" s="248"/>
      <c r="AS255" s="249" t="str">
        <f aca="false">+N255</f>
        <v>Leith</v>
      </c>
      <c r="AT255" s="249" t="str">
        <f aca="false">+O255</f>
        <v>Bertram</v>
      </c>
    </row>
    <row r="256" customFormat="false" ht="12.75" hidden="false" customHeight="false" outlineLevel="0" collapsed="false">
      <c r="A256" s="275" t="s">
        <v>369</v>
      </c>
      <c r="B256" s="276" t="n">
        <v>750000</v>
      </c>
      <c r="C256" s="294" t="s">
        <v>255</v>
      </c>
      <c r="D256" s="84" t="n">
        <v>37204</v>
      </c>
      <c r="E256" s="85" t="s">
        <v>260</v>
      </c>
      <c r="F256" s="86" t="n">
        <v>3</v>
      </c>
      <c r="G256" s="86" t="s">
        <v>38</v>
      </c>
      <c r="H256" s="86"/>
      <c r="I256" s="86" t="s">
        <v>230</v>
      </c>
      <c r="J256" s="87" t="n">
        <v>250000</v>
      </c>
      <c r="K256" s="87" t="n">
        <v>0</v>
      </c>
      <c r="L256" s="87" t="n">
        <v>0</v>
      </c>
      <c r="M256" s="86" t="s">
        <v>39</v>
      </c>
      <c r="N256" s="86" t="s">
        <v>290</v>
      </c>
      <c r="O256" s="86" t="s">
        <v>258</v>
      </c>
      <c r="P256" s="86"/>
      <c r="Q256" s="278"/>
      <c r="R256" s="279"/>
      <c r="S256" s="279"/>
      <c r="U256" s="246"/>
      <c r="V256" s="246"/>
      <c r="W256" s="246"/>
      <c r="X256" s="246"/>
      <c r="Y256" s="246"/>
      <c r="Z256" s="246"/>
      <c r="AO256" s="0" t="str">
        <f aca="false">+A256</f>
        <v>Alcon Labs</v>
      </c>
      <c r="AP256" s="247" t="n">
        <f aca="false">+B256</f>
        <v>750000</v>
      </c>
      <c r="AQ256" s="248" t="n">
        <f aca="false">+D256</f>
        <v>37204</v>
      </c>
      <c r="AR256" s="248"/>
      <c r="AS256" s="249" t="str">
        <f aca="false">+N256</f>
        <v>Ragsdale</v>
      </c>
      <c r="AT256" s="249" t="str">
        <f aca="false">+O256</f>
        <v>Bertram</v>
      </c>
    </row>
    <row r="257" customFormat="false" ht="12.75" hidden="false" customHeight="false" outlineLevel="0" collapsed="false">
      <c r="A257" s="275" t="s">
        <v>370</v>
      </c>
      <c r="B257" s="276" t="n">
        <v>450000</v>
      </c>
      <c r="C257" s="300" t="s">
        <v>255</v>
      </c>
      <c r="D257" s="84" t="n">
        <v>37210</v>
      </c>
      <c r="E257" s="85" t="s">
        <v>260</v>
      </c>
      <c r="F257" s="86" t="n">
        <v>3</v>
      </c>
      <c r="G257" s="86" t="s">
        <v>38</v>
      </c>
      <c r="H257" s="86"/>
      <c r="I257" s="86" t="s">
        <v>230</v>
      </c>
      <c r="J257" s="87" t="n">
        <v>450000</v>
      </c>
      <c r="K257" s="87" t="n">
        <v>0</v>
      </c>
      <c r="L257" s="87" t="n">
        <v>0</v>
      </c>
      <c r="M257" s="86" t="s">
        <v>39</v>
      </c>
      <c r="N257" s="86" t="s">
        <v>257</v>
      </c>
      <c r="O257" s="86" t="s">
        <v>258</v>
      </c>
      <c r="P257" s="86"/>
      <c r="Q257" s="278"/>
      <c r="R257" s="279"/>
      <c r="S257" s="279"/>
      <c r="U257" s="246"/>
      <c r="V257" s="246"/>
      <c r="W257" s="246"/>
      <c r="X257" s="246"/>
      <c r="Y257" s="246"/>
      <c r="Z257" s="246"/>
      <c r="AO257" s="0" t="str">
        <f aca="false">+A257</f>
        <v>Boxer Properties</v>
      </c>
      <c r="AP257" s="247" t="n">
        <f aca="false">+B257</f>
        <v>450000</v>
      </c>
      <c r="AQ257" s="248" t="n">
        <f aca="false">+D257</f>
        <v>37210</v>
      </c>
      <c r="AR257" s="248"/>
      <c r="AS257" s="249" t="str">
        <f aca="false">+N257</f>
        <v>Leith</v>
      </c>
      <c r="AT257" s="249" t="str">
        <f aca="false">+O257</f>
        <v>Bertram</v>
      </c>
    </row>
    <row r="258" customFormat="false" ht="12.75" hidden="false" customHeight="false" outlineLevel="0" collapsed="false">
      <c r="A258" s="275" t="s">
        <v>371</v>
      </c>
      <c r="B258" s="276" t="n">
        <v>225000</v>
      </c>
      <c r="C258" s="294" t="s">
        <v>255</v>
      </c>
      <c r="D258" s="84" t="n">
        <v>37210</v>
      </c>
      <c r="E258" s="85" t="s">
        <v>260</v>
      </c>
      <c r="F258" s="86" t="n">
        <v>3</v>
      </c>
      <c r="G258" s="86" t="s">
        <v>38</v>
      </c>
      <c r="H258" s="86"/>
      <c r="I258" s="86" t="s">
        <v>230</v>
      </c>
      <c r="J258" s="87" t="n">
        <v>225000</v>
      </c>
      <c r="K258" s="87" t="n">
        <v>0</v>
      </c>
      <c r="L258" s="87" t="n">
        <v>0</v>
      </c>
      <c r="M258" s="86" t="s">
        <v>39</v>
      </c>
      <c r="N258" s="86" t="s">
        <v>261</v>
      </c>
      <c r="O258" s="86" t="s">
        <v>258</v>
      </c>
      <c r="P258" s="86"/>
      <c r="Q258" s="278"/>
      <c r="R258" s="279"/>
      <c r="S258" s="279"/>
      <c r="U258" s="246"/>
      <c r="V258" s="246"/>
      <c r="W258" s="246"/>
      <c r="X258" s="246"/>
      <c r="Y258" s="246"/>
      <c r="Z258" s="246"/>
      <c r="AO258" s="0" t="str">
        <f aca="false">+A258</f>
        <v>Citgo</v>
      </c>
      <c r="AP258" s="247" t="n">
        <f aca="false">+B258</f>
        <v>225000</v>
      </c>
      <c r="AQ258" s="248" t="n">
        <f aca="false">+D258</f>
        <v>37210</v>
      </c>
      <c r="AR258" s="248"/>
      <c r="AS258" s="249" t="str">
        <f aca="false">+N258</f>
        <v>Woolcock</v>
      </c>
      <c r="AT258" s="249" t="str">
        <f aca="false">+O258</f>
        <v>Bertram</v>
      </c>
    </row>
    <row r="259" customFormat="false" ht="12.75" hidden="false" customHeight="false" outlineLevel="0" collapsed="false">
      <c r="A259" s="275" t="s">
        <v>372</v>
      </c>
      <c r="B259" s="276" t="n">
        <v>600000</v>
      </c>
      <c r="C259" s="294" t="s">
        <v>226</v>
      </c>
      <c r="D259" s="84" t="n">
        <v>37226</v>
      </c>
      <c r="E259" s="85" t="s">
        <v>260</v>
      </c>
      <c r="F259" s="86" t="n">
        <v>3</v>
      </c>
      <c r="G259" s="86" t="s">
        <v>38</v>
      </c>
      <c r="H259" s="86"/>
      <c r="I259" s="86" t="s">
        <v>230</v>
      </c>
      <c r="J259" s="87" t="n">
        <v>500000</v>
      </c>
      <c r="K259" s="87" t="n">
        <v>0</v>
      </c>
      <c r="L259" s="87" t="n">
        <v>0</v>
      </c>
      <c r="M259" s="86" t="s">
        <v>39</v>
      </c>
      <c r="N259" s="86" t="s">
        <v>257</v>
      </c>
      <c r="O259" s="86" t="s">
        <v>258</v>
      </c>
      <c r="P259" s="86"/>
      <c r="Q259" s="278"/>
      <c r="R259" s="279"/>
      <c r="S259" s="279"/>
      <c r="U259" s="246"/>
      <c r="V259" s="246"/>
      <c r="W259" s="246"/>
      <c r="X259" s="246"/>
      <c r="Y259" s="246"/>
      <c r="Z259" s="246"/>
      <c r="AO259" s="0" t="str">
        <f aca="false">+A259</f>
        <v>PM Realty</v>
      </c>
      <c r="AP259" s="247" t="n">
        <f aca="false">+B259</f>
        <v>600000</v>
      </c>
      <c r="AQ259" s="248" t="n">
        <f aca="false">+D259</f>
        <v>37226</v>
      </c>
      <c r="AR259" s="248"/>
      <c r="AS259" s="249" t="str">
        <f aca="false">+N259</f>
        <v>Leith</v>
      </c>
      <c r="AT259" s="249" t="str">
        <f aca="false">+O259</f>
        <v>Bertram</v>
      </c>
    </row>
    <row r="260" customFormat="false" ht="12.75" hidden="false" customHeight="false" outlineLevel="0" collapsed="false">
      <c r="A260" s="317"/>
      <c r="B260" s="318"/>
      <c r="C260" s="319"/>
      <c r="D260" s="320"/>
      <c r="E260" s="321"/>
      <c r="F260" s="99"/>
      <c r="G260" s="315"/>
      <c r="H260" s="99"/>
      <c r="I260" s="321"/>
      <c r="J260" s="99"/>
      <c r="K260" s="99"/>
      <c r="L260" s="321"/>
      <c r="M260" s="99"/>
      <c r="N260" s="321"/>
      <c r="O260" s="321"/>
      <c r="P260" s="322"/>
      <c r="Q260" s="323"/>
      <c r="R260" s="321"/>
      <c r="S260" s="324"/>
      <c r="U260" s="246"/>
      <c r="V260" s="246"/>
      <c r="W260" s="246"/>
      <c r="X260" s="246"/>
      <c r="Y260" s="246"/>
      <c r="Z260" s="246"/>
      <c r="AO260" s="0" t="n">
        <f aca="false">+A260</f>
        <v>0</v>
      </c>
      <c r="AP260" s="247" t="n">
        <f aca="false">+B260</f>
        <v>0</v>
      </c>
      <c r="AQ260" s="248" t="n">
        <f aca="false">+D260</f>
        <v>0</v>
      </c>
      <c r="AR260" s="248"/>
      <c r="AS260" s="249" t="n">
        <f aca="false">+N260</f>
        <v>0</v>
      </c>
      <c r="AT260" s="249" t="n">
        <f aca="false">+O260</f>
        <v>0</v>
      </c>
    </row>
    <row r="261" customFormat="false" ht="12.75" hidden="false" customHeight="false" outlineLevel="0" collapsed="false">
      <c r="A261" s="275"/>
      <c r="B261" s="276"/>
      <c r="C261" s="294"/>
      <c r="D261" s="84"/>
      <c r="E261" s="85"/>
      <c r="F261" s="86"/>
      <c r="G261" s="86"/>
      <c r="H261" s="86"/>
      <c r="I261" s="86"/>
      <c r="J261" s="87"/>
      <c r="K261" s="87"/>
      <c r="L261" s="87"/>
      <c r="M261" s="86"/>
      <c r="N261" s="86"/>
      <c r="O261" s="86"/>
      <c r="P261" s="86"/>
      <c r="Q261" s="278"/>
      <c r="R261" s="279"/>
      <c r="S261" s="279"/>
      <c r="U261" s="246"/>
      <c r="V261" s="246"/>
      <c r="W261" s="246"/>
      <c r="X261" s="246"/>
      <c r="Y261" s="246"/>
      <c r="Z261" s="246"/>
      <c r="AO261" s="0" t="n">
        <f aca="false">+A261</f>
        <v>0</v>
      </c>
      <c r="AP261" s="247" t="n">
        <f aca="false">+B261</f>
        <v>0</v>
      </c>
      <c r="AQ261" s="248" t="n">
        <f aca="false">+D261</f>
        <v>0</v>
      </c>
      <c r="AR261" s="248"/>
      <c r="AS261" s="249" t="n">
        <f aca="false">+N261</f>
        <v>0</v>
      </c>
      <c r="AT261" s="249" t="n">
        <f aca="false">+O261</f>
        <v>0</v>
      </c>
    </row>
    <row r="262" customFormat="false" ht="12.75" hidden="false" customHeight="false" outlineLevel="0" collapsed="false">
      <c r="A262" s="286" t="s">
        <v>43</v>
      </c>
      <c r="B262" s="87" t="n">
        <f aca="false">SUM(B187:B259)</f>
        <v>38975000</v>
      </c>
      <c r="C262" s="83"/>
      <c r="D262" s="281"/>
      <c r="E262" s="285"/>
      <c r="F262" s="282"/>
      <c r="G262" s="282"/>
      <c r="H262" s="282"/>
      <c r="I262" s="282"/>
      <c r="J262" s="87" t="n">
        <f aca="false">SUM(J187:J259)</f>
        <v>27366621</v>
      </c>
      <c r="K262" s="87" t="n">
        <f aca="false">SUM(K188:K256)</f>
        <v>0</v>
      </c>
      <c r="L262" s="282"/>
      <c r="M262" s="282"/>
      <c r="N262" s="282"/>
      <c r="O262" s="282"/>
      <c r="P262" s="282"/>
      <c r="Q262" s="287"/>
      <c r="R262" s="279"/>
      <c r="S262" s="284"/>
      <c r="U262" s="246"/>
      <c r="V262" s="246"/>
      <c r="W262" s="246"/>
      <c r="X262" s="246"/>
      <c r="Y262" s="246"/>
      <c r="Z262" s="246"/>
      <c r="AO262" s="0" t="str">
        <f aca="false">+A262</f>
        <v>Total</v>
      </c>
      <c r="AP262" s="247" t="n">
        <f aca="false">+B262</f>
        <v>38975000</v>
      </c>
      <c r="AQ262" s="248" t="n">
        <f aca="false">+D262</f>
        <v>0</v>
      </c>
      <c r="AR262" s="248"/>
      <c r="AS262" s="249" t="n">
        <f aca="false">+N262</f>
        <v>0</v>
      </c>
      <c r="AT262" s="249" t="n">
        <f aca="false">+O262</f>
        <v>0</v>
      </c>
    </row>
    <row r="268" customFormat="false" ht="20.25" hidden="false" customHeight="false" outlineLevel="0" collapsed="false">
      <c r="A268" s="15" t="s">
        <v>406</v>
      </c>
    </row>
    <row r="269" customFormat="false" ht="20.25" hidden="false" customHeight="false" outlineLevel="0" collapsed="false">
      <c r="A269" s="15" t="s">
        <v>407</v>
      </c>
    </row>
    <row r="270" customFormat="false" ht="13.5" hidden="false" customHeight="false" outlineLevel="0" collapsed="false"/>
    <row r="271" customFormat="false" ht="27" hidden="false" customHeight="true" outlineLevel="0" collapsed="false">
      <c r="A271" s="338" t="s">
        <v>3</v>
      </c>
      <c r="B271" s="325" t="s">
        <v>408</v>
      </c>
      <c r="C271" s="339" t="s">
        <v>409</v>
      </c>
      <c r="D271" s="339" t="s">
        <v>410</v>
      </c>
      <c r="E271" s="339" t="s">
        <v>374</v>
      </c>
      <c r="F271" s="339" t="s">
        <v>184</v>
      </c>
      <c r="G271" s="339" t="s">
        <v>411</v>
      </c>
      <c r="H271" s="325" t="s">
        <v>8</v>
      </c>
      <c r="I271" s="48" t="s">
        <v>10</v>
      </c>
      <c r="J271" s="325" t="s">
        <v>412</v>
      </c>
      <c r="K271" s="340" t="s">
        <v>12</v>
      </c>
      <c r="L271" s="48" t="s">
        <v>12</v>
      </c>
      <c r="M271" s="325" t="s">
        <v>13</v>
      </c>
      <c r="N271" s="48" t="s">
        <v>14</v>
      </c>
      <c r="O271" s="325" t="s">
        <v>374</v>
      </c>
      <c r="P271" s="325" t="s">
        <v>413</v>
      </c>
      <c r="Q271" s="341" t="s">
        <v>17</v>
      </c>
      <c r="R271" s="325" t="s">
        <v>18</v>
      </c>
      <c r="S271" s="325" t="s">
        <v>19</v>
      </c>
      <c r="T271" s="342" t="s">
        <v>20</v>
      </c>
      <c r="AO271" s="266" t="str">
        <f aca="false">+A271</f>
        <v>Customer</v>
      </c>
      <c r="AP271" s="48" t="str">
        <f aca="false">+B271</f>
        <v>Estimated</v>
      </c>
      <c r="AQ271" s="46" t="str">
        <f aca="false">+D271</f>
        <v>Pricing Due</v>
      </c>
      <c r="AR271" s="269"/>
      <c r="AS271" s="48" t="str">
        <f aca="false">+O271</f>
        <v>Commodity</v>
      </c>
      <c r="AT271" s="339" t="str">
        <f aca="false">+P271</f>
        <v>Origination</v>
      </c>
    </row>
    <row r="272" customFormat="false" ht="14.25" hidden="false" customHeight="true" outlineLevel="0" collapsed="false">
      <c r="A272" s="338"/>
      <c r="B272" s="343" t="s">
        <v>414</v>
      </c>
      <c r="C272" s="344" t="s">
        <v>415</v>
      </c>
      <c r="D272" s="344" t="s">
        <v>416</v>
      </c>
      <c r="E272" s="344" t="s">
        <v>417</v>
      </c>
      <c r="F272" s="344" t="s">
        <v>418</v>
      </c>
      <c r="G272" s="344" t="s">
        <v>187</v>
      </c>
      <c r="H272" s="325"/>
      <c r="I272" s="345" t="s">
        <v>28</v>
      </c>
      <c r="J272" s="343" t="s">
        <v>182</v>
      </c>
      <c r="K272" s="346" t="s">
        <v>30</v>
      </c>
      <c r="L272" s="345" t="s">
        <v>31</v>
      </c>
      <c r="M272" s="325"/>
      <c r="N272" s="55" t="s">
        <v>32</v>
      </c>
      <c r="O272" s="343" t="s">
        <v>185</v>
      </c>
      <c r="P272" s="325"/>
      <c r="Q272" s="341"/>
      <c r="R272" s="325"/>
      <c r="S272" s="325"/>
      <c r="T272" s="342"/>
      <c r="AO272" s="270" t="n">
        <f aca="false">+A272</f>
        <v>0</v>
      </c>
      <c r="AP272" s="55" t="str">
        <f aca="false">+B272</f>
        <v>Value at Offer</v>
      </c>
      <c r="AQ272" s="273" t="str">
        <f aca="false">+D272</f>
        <v>Date</v>
      </c>
      <c r="AR272" s="274"/>
      <c r="AS272" s="55" t="str">
        <f aca="false">+O272</f>
        <v>Structurer</v>
      </c>
      <c r="AT272" s="347" t="n">
        <f aca="false">+P272</f>
        <v>0</v>
      </c>
    </row>
    <row r="273" customFormat="false" ht="14.25" hidden="false" customHeight="true" outlineLevel="0" collapsed="false">
      <c r="A273" s="348"/>
      <c r="B273" s="199"/>
      <c r="C273" s="74"/>
      <c r="D273" s="74"/>
      <c r="E273" s="74"/>
      <c r="F273" s="74"/>
      <c r="G273" s="74"/>
      <c r="H273" s="199"/>
      <c r="I273" s="75"/>
      <c r="J273" s="199"/>
      <c r="K273" s="349"/>
      <c r="L273" s="75"/>
      <c r="M273" s="199"/>
      <c r="N273" s="199"/>
      <c r="O273" s="199"/>
      <c r="P273" s="199"/>
      <c r="Q273" s="350"/>
      <c r="R273" s="199"/>
      <c r="S273" s="199"/>
      <c r="T273" s="199"/>
      <c r="AO273" s="0" t="n">
        <f aca="false">+A273</f>
        <v>0</v>
      </c>
      <c r="AP273" s="249" t="n">
        <f aca="false">+B273</f>
        <v>0</v>
      </c>
      <c r="AQ273" s="248" t="n">
        <f aca="false">+D273</f>
        <v>0</v>
      </c>
      <c r="AR273" s="249"/>
      <c r="AS273" s="249" t="n">
        <f aca="false">+O273</f>
        <v>0</v>
      </c>
      <c r="AT273" s="249" t="n">
        <f aca="false">+P273</f>
        <v>0</v>
      </c>
    </row>
    <row r="274" customFormat="false" ht="14.25" hidden="false" customHeight="true" outlineLevel="0" collapsed="false">
      <c r="A274" s="153" t="s">
        <v>419</v>
      </c>
      <c r="B274" s="150" t="n">
        <v>500000</v>
      </c>
      <c r="C274" s="351" t="s">
        <v>6</v>
      </c>
      <c r="D274" s="351" t="s">
        <v>189</v>
      </c>
      <c r="E274" s="351" t="s">
        <v>420</v>
      </c>
      <c r="F274" s="309" t="s">
        <v>230</v>
      </c>
      <c r="G274" s="309"/>
      <c r="H274" s="309" t="s">
        <v>421</v>
      </c>
      <c r="I274" s="90" t="n">
        <v>3</v>
      </c>
      <c r="J274" s="90" t="s">
        <v>422</v>
      </c>
      <c r="K274" s="352" t="s">
        <v>230</v>
      </c>
      <c r="L274" s="352" t="s">
        <v>230</v>
      </c>
      <c r="M274" s="90" t="n">
        <v>100</v>
      </c>
      <c r="N274" s="308" t="s">
        <v>423</v>
      </c>
      <c r="O274" s="90" t="s">
        <v>205</v>
      </c>
      <c r="P274" s="90" t="s">
        <v>424</v>
      </c>
      <c r="Q274" s="353"/>
      <c r="R274" s="354" t="s">
        <v>425</v>
      </c>
      <c r="S274" s="354"/>
      <c r="T274" s="355" t="s">
        <v>252</v>
      </c>
      <c r="U274" s="246"/>
      <c r="V274" s="246"/>
      <c r="W274" s="246"/>
      <c r="X274" s="246"/>
      <c r="Y274" s="246"/>
      <c r="Z274" s="246"/>
      <c r="AA274" s="246"/>
      <c r="AB274" s="246"/>
      <c r="AC274" s="246"/>
      <c r="AD274" s="246"/>
      <c r="AE274" s="246"/>
      <c r="AF274" s="246"/>
      <c r="AG274" s="246"/>
      <c r="AH274" s="246"/>
      <c r="AI274" s="246"/>
      <c r="AJ274" s="246"/>
      <c r="AK274" s="246"/>
      <c r="AL274" s="246"/>
      <c r="AM274" s="246"/>
      <c r="AN274" s="246"/>
      <c r="AO274" s="0" t="str">
        <f aca="false">+A274</f>
        <v>Home Depot-Gas</v>
      </c>
      <c r="AP274" s="249" t="n">
        <f aca="false">+B274</f>
        <v>500000</v>
      </c>
      <c r="AQ274" s="248" t="str">
        <f aca="false">+D274</f>
        <v>Completed</v>
      </c>
      <c r="AR274" s="249"/>
      <c r="AS274" s="249" t="str">
        <f aca="false">+O274</f>
        <v>Riley</v>
      </c>
      <c r="AT274" s="249" t="str">
        <f aca="false">+P274</f>
        <v>Malone/Jensen</v>
      </c>
    </row>
    <row r="275" customFormat="false" ht="14.25" hidden="false" customHeight="true" outlineLevel="0" collapsed="false">
      <c r="A275" s="356" t="s">
        <v>426</v>
      </c>
      <c r="B275" s="150" t="s">
        <v>427</v>
      </c>
      <c r="C275" s="351" t="s">
        <v>6</v>
      </c>
      <c r="D275" s="351" t="s">
        <v>189</v>
      </c>
      <c r="E275" s="351" t="s">
        <v>428</v>
      </c>
      <c r="F275" s="309" t="s">
        <v>195</v>
      </c>
      <c r="G275" s="309"/>
      <c r="H275" s="309" t="s">
        <v>429</v>
      </c>
      <c r="I275" s="90" t="s">
        <v>430</v>
      </c>
      <c r="J275" s="90" t="s">
        <v>38</v>
      </c>
      <c r="K275" s="352" t="n">
        <v>162000</v>
      </c>
      <c r="L275" s="352" t="n">
        <v>0</v>
      </c>
      <c r="M275" s="90" t="n">
        <v>16</v>
      </c>
      <c r="N275" s="308" t="s">
        <v>423</v>
      </c>
      <c r="O275" s="90" t="s">
        <v>261</v>
      </c>
      <c r="P275" s="90" t="s">
        <v>431</v>
      </c>
      <c r="Q275" s="353"/>
      <c r="R275" s="354"/>
      <c r="S275" s="354"/>
      <c r="T275" s="355" t="s">
        <v>107</v>
      </c>
      <c r="U275" s="246"/>
      <c r="V275" s="246"/>
      <c r="W275" s="246"/>
      <c r="X275" s="246"/>
      <c r="Y275" s="246"/>
      <c r="Z275" s="246"/>
      <c r="AA275" s="246"/>
      <c r="AB275" s="246"/>
      <c r="AC275" s="246"/>
      <c r="AD275" s="246"/>
      <c r="AE275" s="246"/>
      <c r="AF275" s="246"/>
      <c r="AG275" s="246"/>
      <c r="AH275" s="246"/>
      <c r="AI275" s="246"/>
      <c r="AJ275" s="246"/>
      <c r="AK275" s="246"/>
      <c r="AL275" s="246"/>
      <c r="AM275" s="246"/>
      <c r="AN275" s="246"/>
      <c r="AO275" s="0" t="str">
        <f aca="false">+A275</f>
        <v>EDS</v>
      </c>
      <c r="AP275" s="249" t="str">
        <f aca="false">+B275</f>
        <v>TBD</v>
      </c>
      <c r="AQ275" s="248" t="str">
        <f aca="false">+D275</f>
        <v>Completed</v>
      </c>
      <c r="AR275" s="249"/>
      <c r="AS275" s="249" t="str">
        <f aca="false">+O275</f>
        <v>Woolcock</v>
      </c>
      <c r="AT275" s="249" t="str">
        <f aca="false">+P275</f>
        <v>Chudeke/Cunningham</v>
      </c>
    </row>
    <row r="276" customFormat="false" ht="14.25" hidden="false" customHeight="true" outlineLevel="0" collapsed="false">
      <c r="A276" s="153" t="s">
        <v>432</v>
      </c>
      <c r="B276" s="150" t="n">
        <v>2000000</v>
      </c>
      <c r="C276" s="351" t="s">
        <v>255</v>
      </c>
      <c r="D276" s="351" t="s">
        <v>223</v>
      </c>
      <c r="E276" s="351" t="s">
        <v>428</v>
      </c>
      <c r="F276" s="351" t="s">
        <v>223</v>
      </c>
      <c r="G276" s="351" t="n">
        <v>37196</v>
      </c>
      <c r="H276" s="309" t="s">
        <v>433</v>
      </c>
      <c r="I276" s="90" t="n">
        <v>2</v>
      </c>
      <c r="J276" s="90" t="s">
        <v>434</v>
      </c>
      <c r="K276" s="352"/>
      <c r="L276" s="352" t="n">
        <v>0</v>
      </c>
      <c r="M276" s="90" t="n">
        <v>200</v>
      </c>
      <c r="N276" s="90" t="s">
        <v>32</v>
      </c>
      <c r="O276" s="90" t="s">
        <v>205</v>
      </c>
      <c r="P276" s="90" t="s">
        <v>435</v>
      </c>
      <c r="Q276" s="353" t="s">
        <v>243</v>
      </c>
      <c r="R276" s="354"/>
      <c r="S276" s="354"/>
      <c r="T276" s="355"/>
      <c r="U276" s="246"/>
      <c r="V276" s="246"/>
      <c r="W276" s="246"/>
      <c r="X276" s="246"/>
      <c r="Y276" s="246"/>
      <c r="Z276" s="246"/>
      <c r="AA276" s="246"/>
      <c r="AB276" s="246"/>
      <c r="AC276" s="246"/>
      <c r="AD276" s="246"/>
      <c r="AE276" s="246"/>
      <c r="AF276" s="246"/>
      <c r="AG276" s="246"/>
      <c r="AH276" s="246"/>
      <c r="AI276" s="246"/>
      <c r="AJ276" s="246"/>
      <c r="AK276" s="246"/>
      <c r="AL276" s="246"/>
      <c r="AM276" s="246"/>
      <c r="AN276" s="246"/>
      <c r="AO276" s="0" t="str">
        <f aca="false">+A276</f>
        <v>Wal Mart - TX</v>
      </c>
      <c r="AP276" s="249" t="n">
        <f aca="false">+B276</f>
        <v>2000000</v>
      </c>
      <c r="AQ276" s="248" t="str">
        <f aca="false">+D276</f>
        <v>Complete</v>
      </c>
      <c r="AR276" s="249"/>
      <c r="AS276" s="249" t="str">
        <f aca="false">+O276</f>
        <v>Riley</v>
      </c>
      <c r="AT276" s="249" t="str">
        <f aca="false">+P276</f>
        <v>Howe/Dayvault</v>
      </c>
    </row>
    <row r="277" customFormat="false" ht="14.25" hidden="false" customHeight="true" outlineLevel="0" collapsed="false">
      <c r="A277" s="153" t="s">
        <v>441</v>
      </c>
      <c r="B277" s="150" t="s">
        <v>427</v>
      </c>
      <c r="C277" s="351" t="s">
        <v>6</v>
      </c>
      <c r="D277" s="351" t="s">
        <v>223</v>
      </c>
      <c r="E277" s="351" t="s">
        <v>420</v>
      </c>
      <c r="F277" s="351"/>
      <c r="G277" s="351"/>
      <c r="H277" s="309" t="s">
        <v>421</v>
      </c>
      <c r="I277" s="90"/>
      <c r="J277" s="90" t="s">
        <v>442</v>
      </c>
      <c r="K277" s="352" t="s">
        <v>230</v>
      </c>
      <c r="L277" s="352" t="s">
        <v>230</v>
      </c>
      <c r="M277" s="90" t="n">
        <v>200</v>
      </c>
      <c r="N277" s="308" t="s">
        <v>423</v>
      </c>
      <c r="O277" s="90" t="s">
        <v>443</v>
      </c>
      <c r="P277" s="90" t="s">
        <v>444</v>
      </c>
      <c r="Q277" s="353"/>
      <c r="R277" s="354"/>
      <c r="S277" s="354"/>
      <c r="T277" s="355" t="s">
        <v>445</v>
      </c>
      <c r="U277" s="246"/>
      <c r="V277" s="246"/>
      <c r="W277" s="246"/>
      <c r="X277" s="246"/>
      <c r="Y277" s="246"/>
      <c r="Z277" s="246"/>
      <c r="AA277" s="246"/>
      <c r="AB277" s="246"/>
      <c r="AC277" s="246"/>
      <c r="AD277" s="246"/>
      <c r="AE277" s="246"/>
      <c r="AF277" s="246"/>
      <c r="AG277" s="246"/>
      <c r="AH277" s="246"/>
      <c r="AI277" s="246"/>
      <c r="AJ277" s="246"/>
      <c r="AK277" s="246"/>
      <c r="AL277" s="246"/>
      <c r="AM277" s="246"/>
      <c r="AN277" s="246"/>
      <c r="AO277" s="0" t="str">
        <f aca="false">+A277</f>
        <v>JC Penney - Gas</v>
      </c>
      <c r="AP277" s="249" t="str">
        <f aca="false">+B277</f>
        <v>TBD</v>
      </c>
      <c r="AQ277" s="248" t="str">
        <f aca="false">+D277</f>
        <v>Complete</v>
      </c>
      <c r="AR277" s="249"/>
      <c r="AS277" s="249" t="str">
        <f aca="false">+O277</f>
        <v>Riley/Guinn</v>
      </c>
      <c r="AT277" s="249" t="str">
        <f aca="false">+P277</f>
        <v>Harris/Gale</v>
      </c>
    </row>
    <row r="278" customFormat="false" ht="14.25" hidden="false" customHeight="true" outlineLevel="0" collapsed="false">
      <c r="A278" s="357" t="s">
        <v>458</v>
      </c>
      <c r="B278" s="150" t="n">
        <v>909136</v>
      </c>
      <c r="C278" s="351" t="s">
        <v>6</v>
      </c>
      <c r="D278" s="351" t="s">
        <v>223</v>
      </c>
      <c r="E278" s="351" t="s">
        <v>428</v>
      </c>
      <c r="F278" s="351" t="s">
        <v>223</v>
      </c>
      <c r="G278" s="351"/>
      <c r="H278" s="309" t="s">
        <v>459</v>
      </c>
      <c r="I278" s="90" t="s">
        <v>460</v>
      </c>
      <c r="J278" s="90" t="s">
        <v>461</v>
      </c>
      <c r="K278" s="352" t="n">
        <v>454568</v>
      </c>
      <c r="L278" s="352" t="n">
        <v>0</v>
      </c>
      <c r="M278" s="90" t="n">
        <v>125</v>
      </c>
      <c r="N278" s="308" t="s">
        <v>462</v>
      </c>
      <c r="O278" s="90" t="s">
        <v>290</v>
      </c>
      <c r="P278" s="90" t="s">
        <v>463</v>
      </c>
      <c r="Q278" s="353" t="n">
        <v>0</v>
      </c>
      <c r="R278" s="354" t="n">
        <v>0</v>
      </c>
      <c r="S278" s="354" t="n">
        <v>0</v>
      </c>
      <c r="T278" s="355" t="n">
        <v>0</v>
      </c>
      <c r="AO278" s="0" t="str">
        <f aca="false">+A278</f>
        <v>Office Max</v>
      </c>
      <c r="AP278" s="249" t="n">
        <f aca="false">+B278</f>
        <v>909136</v>
      </c>
      <c r="AQ278" s="248" t="str">
        <f aca="false">+D278</f>
        <v>Complete</v>
      </c>
      <c r="AR278" s="249"/>
      <c r="AS278" s="249" t="str">
        <f aca="false">+O278</f>
        <v>Ragsdale</v>
      </c>
      <c r="AT278" s="249" t="str">
        <f aca="false">+P278</f>
        <v>DiMatteo/Versacci</v>
      </c>
    </row>
    <row r="279" customFormat="false" ht="14.25" hidden="false" customHeight="true" outlineLevel="0" collapsed="false">
      <c r="A279" s="357" t="s">
        <v>485</v>
      </c>
      <c r="B279" s="150" t="n">
        <v>210000</v>
      </c>
      <c r="C279" s="358" t="s">
        <v>226</v>
      </c>
      <c r="D279" s="351" t="s">
        <v>223</v>
      </c>
      <c r="E279" s="358" t="s">
        <v>428</v>
      </c>
      <c r="F279" s="351" t="s">
        <v>223</v>
      </c>
      <c r="G279" s="351" t="n">
        <v>37195</v>
      </c>
      <c r="H279" s="359" t="s">
        <v>433</v>
      </c>
      <c r="I279" s="363" t="s">
        <v>482</v>
      </c>
      <c r="J279" s="361" t="s">
        <v>38</v>
      </c>
      <c r="K279" s="352" t="n">
        <v>84000</v>
      </c>
      <c r="L279" s="352" t="n">
        <v>0</v>
      </c>
      <c r="M279" s="361" t="n">
        <v>116</v>
      </c>
      <c r="N279" s="308" t="s">
        <v>32</v>
      </c>
      <c r="O279" s="361" t="s">
        <v>118</v>
      </c>
      <c r="P279" s="361" t="s">
        <v>479</v>
      </c>
      <c r="Q279" s="362" t="s">
        <v>455</v>
      </c>
      <c r="R279" s="330"/>
      <c r="S279" s="330"/>
      <c r="T279" s="355"/>
      <c r="AO279" s="0" t="str">
        <f aca="false">+A279</f>
        <v>The Limited - TX</v>
      </c>
      <c r="AP279" s="249" t="n">
        <f aca="false">+B279</f>
        <v>210000</v>
      </c>
      <c r="AQ279" s="248" t="str">
        <f aca="false">+D279</f>
        <v>Complete</v>
      </c>
      <c r="AR279" s="249"/>
      <c r="AS279" s="249" t="str">
        <f aca="false">+O279</f>
        <v>Heidecker</v>
      </c>
      <c r="AT279" s="249" t="str">
        <f aca="false">+P279</f>
        <v>Porter/Gale</v>
      </c>
    </row>
    <row r="280" customFormat="false" ht="14.25" hidden="false" customHeight="true" outlineLevel="0" collapsed="false">
      <c r="A280" s="357" t="s">
        <v>488</v>
      </c>
      <c r="B280" s="150" t="n">
        <v>4281494</v>
      </c>
      <c r="C280" s="358" t="s">
        <v>226</v>
      </c>
      <c r="D280" s="351" t="s">
        <v>223</v>
      </c>
      <c r="E280" s="358" t="s">
        <v>428</v>
      </c>
      <c r="F280" s="351" t="s">
        <v>223</v>
      </c>
      <c r="G280" s="351" t="n">
        <v>37155</v>
      </c>
      <c r="H280" s="359" t="s">
        <v>433</v>
      </c>
      <c r="I280" s="361" t="n">
        <v>5</v>
      </c>
      <c r="J280" s="361" t="s">
        <v>467</v>
      </c>
      <c r="K280" s="352" t="n">
        <v>570744</v>
      </c>
      <c r="L280" s="352" t="n">
        <v>0</v>
      </c>
      <c r="M280" s="361" t="n">
        <v>248</v>
      </c>
      <c r="N280" s="308" t="s">
        <v>423</v>
      </c>
      <c r="O280" s="361" t="s">
        <v>379</v>
      </c>
      <c r="P280" s="361" t="s">
        <v>489</v>
      </c>
      <c r="Q280" s="362" t="s">
        <v>490</v>
      </c>
      <c r="R280" s="330"/>
      <c r="S280" s="330"/>
      <c r="T280" s="355"/>
      <c r="AO280" s="0" t="str">
        <f aca="false">+A280</f>
        <v>Wendys - TX</v>
      </c>
      <c r="AP280" s="249" t="n">
        <f aca="false">+B280</f>
        <v>4281494</v>
      </c>
      <c r="AQ280" s="248" t="str">
        <f aca="false">+D280</f>
        <v>Complete</v>
      </c>
      <c r="AR280" s="249"/>
      <c r="AS280" s="249" t="str">
        <f aca="false">+O280</f>
        <v>L. Connolly</v>
      </c>
      <c r="AT280" s="249" t="str">
        <f aca="false">+P280</f>
        <v>Worthy</v>
      </c>
    </row>
    <row r="281" customFormat="false" ht="14.25" hidden="false" customHeight="true" outlineLevel="0" collapsed="false">
      <c r="A281" s="364" t="s">
        <v>491</v>
      </c>
      <c r="B281" s="150" t="s">
        <v>427</v>
      </c>
      <c r="C281" s="358" t="s">
        <v>6</v>
      </c>
      <c r="D281" s="358" t="s">
        <v>223</v>
      </c>
      <c r="E281" s="358" t="s">
        <v>492</v>
      </c>
      <c r="F281" s="351" t="s">
        <v>195</v>
      </c>
      <c r="G281" s="351"/>
      <c r="H281" s="359" t="s">
        <v>433</v>
      </c>
      <c r="I281" s="361" t="s">
        <v>493</v>
      </c>
      <c r="J281" s="361" t="s">
        <v>467</v>
      </c>
      <c r="K281" s="352" t="s">
        <v>427</v>
      </c>
      <c r="L281" s="352" t="n">
        <v>0</v>
      </c>
      <c r="M281" s="352" t="s">
        <v>427</v>
      </c>
      <c r="N281" s="308" t="s">
        <v>423</v>
      </c>
      <c r="O281" s="361" t="s">
        <v>290</v>
      </c>
      <c r="P281" s="361" t="s">
        <v>494</v>
      </c>
      <c r="Q281" s="362"/>
      <c r="R281" s="330"/>
      <c r="S281" s="330"/>
      <c r="T281" s="355"/>
      <c r="AO281" s="0" t="str">
        <f aca="false">+A281</f>
        <v>Accor - RFP</v>
      </c>
      <c r="AP281" s="249" t="str">
        <f aca="false">+B281</f>
        <v>TBD</v>
      </c>
      <c r="AQ281" s="248" t="str">
        <f aca="false">+D281</f>
        <v>Complete</v>
      </c>
      <c r="AR281" s="249"/>
      <c r="AS281" s="249" t="str">
        <f aca="false">+O281</f>
        <v>Ragsdale</v>
      </c>
      <c r="AT281" s="249" t="str">
        <f aca="false">+P281</f>
        <v>Fuja/Cunningham</v>
      </c>
    </row>
    <row r="282" customFormat="false" ht="14.25" hidden="false" customHeight="true" outlineLevel="0" collapsed="false">
      <c r="A282" s="357" t="s">
        <v>495</v>
      </c>
      <c r="B282" s="150" t="n">
        <v>0</v>
      </c>
      <c r="C282" s="358" t="s">
        <v>6</v>
      </c>
      <c r="D282" s="358" t="s">
        <v>223</v>
      </c>
      <c r="E282" s="358" t="s">
        <v>428</v>
      </c>
      <c r="F282" s="351" t="s">
        <v>223</v>
      </c>
      <c r="G282" s="351"/>
      <c r="H282" s="359" t="s">
        <v>433</v>
      </c>
      <c r="I282" s="361" t="n">
        <v>5</v>
      </c>
      <c r="J282" s="361" t="s">
        <v>467</v>
      </c>
      <c r="K282" s="352" t="n">
        <v>730516.734584044</v>
      </c>
      <c r="L282" s="352" t="n">
        <v>0</v>
      </c>
      <c r="M282" s="361" t="n">
        <v>29</v>
      </c>
      <c r="N282" s="308" t="s">
        <v>32</v>
      </c>
      <c r="O282" s="361" t="s">
        <v>379</v>
      </c>
      <c r="P282" s="361" t="s">
        <v>496</v>
      </c>
      <c r="Q282" s="86" t="s">
        <v>497</v>
      </c>
      <c r="R282" s="330"/>
      <c r="S282" s="330"/>
      <c r="T282" s="355"/>
      <c r="AO282" s="0" t="str">
        <f aca="false">+A282</f>
        <v>Equity Office Properties - TX</v>
      </c>
      <c r="AP282" s="249" t="n">
        <f aca="false">+B282</f>
        <v>0</v>
      </c>
      <c r="AQ282" s="248" t="str">
        <f aca="false">+D282</f>
        <v>Complete</v>
      </c>
      <c r="AR282" s="249"/>
      <c r="AS282" s="249" t="str">
        <f aca="false">+O282</f>
        <v>L. Connolly</v>
      </c>
      <c r="AT282" s="249" t="str">
        <f aca="false">+P282</f>
        <v>Odland/Gale</v>
      </c>
    </row>
    <row r="283" customFormat="false" ht="14.25" hidden="false" customHeight="true" outlineLevel="0" collapsed="false">
      <c r="A283" s="357" t="s">
        <v>500</v>
      </c>
      <c r="B283" s="150"/>
      <c r="C283" s="365" t="s">
        <v>6</v>
      </c>
      <c r="D283" s="358"/>
      <c r="E283" s="358" t="s">
        <v>428</v>
      </c>
      <c r="F283" s="358" t="s">
        <v>195</v>
      </c>
      <c r="G283" s="358"/>
      <c r="H283" s="359" t="s">
        <v>433</v>
      </c>
      <c r="I283" s="5" t="n">
        <v>5</v>
      </c>
      <c r="J283" s="361" t="s">
        <v>38</v>
      </c>
      <c r="K283" s="352"/>
      <c r="L283" s="352"/>
      <c r="M283" s="361" t="n">
        <v>200</v>
      </c>
      <c r="N283" s="361" t="s">
        <v>39</v>
      </c>
      <c r="O283" s="361" t="s">
        <v>118</v>
      </c>
      <c r="P283" s="361" t="s">
        <v>489</v>
      </c>
      <c r="Q283" s="362"/>
      <c r="R283" s="330"/>
      <c r="S283" s="330"/>
      <c r="T283" s="366"/>
      <c r="AO283" s="0" t="str">
        <f aca="false">+A283</f>
        <v>Sonic Burger</v>
      </c>
      <c r="AP283" s="249" t="n">
        <f aca="false">+B283</f>
        <v>0</v>
      </c>
      <c r="AQ283" s="248" t="n">
        <f aca="false">+D283</f>
        <v>0</v>
      </c>
      <c r="AR283" s="249"/>
      <c r="AS283" s="249" t="str">
        <f aca="false">+O283</f>
        <v>Heidecker</v>
      </c>
      <c r="AT283" s="249" t="str">
        <f aca="false">+P283</f>
        <v>Worthy</v>
      </c>
    </row>
    <row r="284" customFormat="false" ht="14.25" hidden="false" customHeight="true" outlineLevel="0" collapsed="false">
      <c r="A284" s="367" t="s">
        <v>501</v>
      </c>
      <c r="B284" s="132" t="n">
        <v>300000</v>
      </c>
      <c r="C284" s="368" t="s">
        <v>6</v>
      </c>
      <c r="D284" s="369" t="n">
        <v>37139</v>
      </c>
      <c r="E284" s="369" t="s">
        <v>428</v>
      </c>
      <c r="F284" s="369" t="s">
        <v>499</v>
      </c>
      <c r="G284" s="369"/>
      <c r="H284" s="359" t="s">
        <v>433</v>
      </c>
      <c r="I284" s="370" t="n">
        <v>3</v>
      </c>
      <c r="J284" s="361" t="s">
        <v>502</v>
      </c>
      <c r="K284" s="91" t="n">
        <v>40000</v>
      </c>
      <c r="L284" s="352" t="n">
        <v>0</v>
      </c>
      <c r="M284" s="91"/>
      <c r="N284" s="308" t="s">
        <v>423</v>
      </c>
      <c r="O284" s="122" t="s">
        <v>290</v>
      </c>
      <c r="P284" s="123" t="s">
        <v>503</v>
      </c>
      <c r="Q284" s="361"/>
      <c r="R284" s="123"/>
      <c r="S284" s="371"/>
      <c r="T284" s="372" t="s">
        <v>235</v>
      </c>
      <c r="U284" s="61"/>
      <c r="V284" s="373"/>
      <c r="W284" s="374"/>
      <c r="X284" s="60"/>
      <c r="Y284" s="60"/>
      <c r="Z284" s="2"/>
      <c r="AA284" s="370"/>
      <c r="AB284" s="370"/>
      <c r="AC284" s="370"/>
      <c r="AD284" s="370"/>
      <c r="AE284" s="370"/>
      <c r="AF284" s="370"/>
      <c r="AG284" s="370"/>
      <c r="AH284" s="370"/>
      <c r="AI284" s="370"/>
      <c r="AJ284" s="370"/>
      <c r="AK284" s="370"/>
      <c r="AL284" s="370"/>
      <c r="AM284" s="370"/>
      <c r="AN284" s="370"/>
      <c r="AO284" s="0" t="str">
        <f aca="false">+A284</f>
        <v>Walgreen's </v>
      </c>
      <c r="AP284" s="249" t="n">
        <f aca="false">+B284</f>
        <v>300000</v>
      </c>
      <c r="AQ284" s="248" t="n">
        <f aca="false">+D284</f>
        <v>37139</v>
      </c>
      <c r="AR284" s="249"/>
      <c r="AS284" s="249" t="str">
        <f aca="false">+O284</f>
        <v>Ragsdale</v>
      </c>
      <c r="AT284" s="249" t="str">
        <f aca="false">+P284</f>
        <v>Robichaux</v>
      </c>
    </row>
    <row r="285" customFormat="false" ht="14.25" hidden="false" customHeight="true" outlineLevel="0" collapsed="false">
      <c r="A285" s="275" t="s">
        <v>504</v>
      </c>
      <c r="B285" s="276" t="n">
        <v>1500000</v>
      </c>
      <c r="C285" s="294" t="s">
        <v>255</v>
      </c>
      <c r="D285" s="84" t="n">
        <v>37240</v>
      </c>
      <c r="E285" s="85" t="s">
        <v>428</v>
      </c>
      <c r="F285" s="369" t="s">
        <v>499</v>
      </c>
      <c r="G285" s="86"/>
      <c r="H285" s="86" t="s">
        <v>433</v>
      </c>
      <c r="I285" s="86" t="n">
        <v>3</v>
      </c>
      <c r="J285" s="361" t="s">
        <v>38</v>
      </c>
      <c r="K285" s="87" t="n">
        <v>0</v>
      </c>
      <c r="L285" s="87" t="n">
        <v>0</v>
      </c>
      <c r="M285" s="86"/>
      <c r="N285" s="308" t="s">
        <v>423</v>
      </c>
      <c r="O285" s="122" t="s">
        <v>290</v>
      </c>
      <c r="P285" s="86"/>
      <c r="Q285" s="278"/>
      <c r="R285" s="279"/>
      <c r="S285" s="279"/>
      <c r="T285" s="372"/>
      <c r="U285" s="61"/>
      <c r="V285" s="373"/>
      <c r="W285" s="374"/>
      <c r="X285" s="60"/>
      <c r="Y285" s="60"/>
      <c r="Z285" s="2"/>
      <c r="AA285" s="370"/>
      <c r="AB285" s="370"/>
      <c r="AC285" s="370"/>
      <c r="AD285" s="370"/>
      <c r="AE285" s="370"/>
      <c r="AF285" s="370"/>
      <c r="AG285" s="370"/>
      <c r="AH285" s="370"/>
      <c r="AI285" s="370"/>
      <c r="AJ285" s="370"/>
      <c r="AK285" s="370"/>
      <c r="AL285" s="370"/>
      <c r="AM285" s="370"/>
      <c r="AN285" s="370"/>
      <c r="AO285" s="0" t="str">
        <f aca="false">+A285</f>
        <v>K_Mart</v>
      </c>
      <c r="AP285" s="249" t="n">
        <f aca="false">+B285</f>
        <v>1500000</v>
      </c>
      <c r="AQ285" s="248" t="n">
        <f aca="false">+D285</f>
        <v>37240</v>
      </c>
      <c r="AR285" s="249"/>
      <c r="AS285" s="249" t="str">
        <f aca="false">+O285</f>
        <v>Ragsdale</v>
      </c>
      <c r="AT285" s="249" t="n">
        <f aca="false">+P285</f>
        <v>0</v>
      </c>
    </row>
    <row r="286" customFormat="false" ht="14.25" hidden="false" customHeight="true" outlineLevel="0" collapsed="false">
      <c r="A286" s="367" t="s">
        <v>505</v>
      </c>
      <c r="B286" s="132"/>
      <c r="C286" s="368" t="s">
        <v>6</v>
      </c>
      <c r="D286" s="369"/>
      <c r="E286" s="369" t="s">
        <v>506</v>
      </c>
      <c r="F286" s="369" t="s">
        <v>195</v>
      </c>
      <c r="G286" s="369"/>
      <c r="H286" s="359"/>
      <c r="I286" s="370"/>
      <c r="J286" s="361"/>
      <c r="K286" s="91"/>
      <c r="L286" s="352"/>
      <c r="M286" s="91"/>
      <c r="N286" s="308"/>
      <c r="O286" s="122" t="s">
        <v>118</v>
      </c>
      <c r="P286" s="123" t="s">
        <v>424</v>
      </c>
      <c r="Q286" s="362"/>
      <c r="R286" s="123"/>
      <c r="S286" s="371"/>
      <c r="T286" s="372"/>
      <c r="U286" s="61"/>
      <c r="V286" s="373"/>
      <c r="W286" s="374"/>
      <c r="X286" s="60"/>
      <c r="Y286" s="60"/>
      <c r="Z286" s="2"/>
      <c r="AA286" s="370"/>
      <c r="AB286" s="370"/>
      <c r="AC286" s="370"/>
      <c r="AD286" s="370"/>
      <c r="AE286" s="370"/>
      <c r="AF286" s="370"/>
      <c r="AG286" s="370"/>
      <c r="AH286" s="370"/>
      <c r="AI286" s="370"/>
      <c r="AJ286" s="370"/>
      <c r="AK286" s="370"/>
      <c r="AL286" s="370"/>
      <c r="AM286" s="370"/>
      <c r="AN286" s="370"/>
      <c r="AO286" s="0" t="str">
        <f aca="false">+A286</f>
        <v>SuperValu</v>
      </c>
      <c r="AP286" s="249" t="n">
        <f aca="false">+B286</f>
        <v>0</v>
      </c>
      <c r="AQ286" s="248" t="n">
        <f aca="false">+D286</f>
        <v>0</v>
      </c>
      <c r="AR286" s="249"/>
      <c r="AS286" s="249" t="str">
        <f aca="false">+O286</f>
        <v>Heidecker</v>
      </c>
      <c r="AT286" s="249" t="str">
        <f aca="false">+P286</f>
        <v>Malone/Jensen</v>
      </c>
    </row>
    <row r="287" customFormat="false" ht="14.25" hidden="false" customHeight="true" outlineLevel="0" collapsed="false">
      <c r="A287" s="375"/>
      <c r="B287" s="376"/>
      <c r="C287" s="377"/>
      <c r="D287" s="377"/>
      <c r="E287" s="377"/>
      <c r="F287" s="377"/>
      <c r="G287" s="377"/>
      <c r="H287" s="378"/>
      <c r="I287" s="146"/>
      <c r="J287" s="146"/>
      <c r="K287" s="379"/>
      <c r="L287" s="379"/>
      <c r="M287" s="146"/>
      <c r="N287" s="146"/>
      <c r="O287" s="146"/>
      <c r="P287" s="146"/>
      <c r="Q287" s="380"/>
      <c r="R287" s="381"/>
      <c r="S287" s="381"/>
      <c r="T287" s="382"/>
      <c r="AO287" s="0" t="n">
        <f aca="false">+A287</f>
        <v>0</v>
      </c>
      <c r="AP287" s="249" t="n">
        <f aca="false">+B287</f>
        <v>0</v>
      </c>
      <c r="AQ287" s="248" t="n">
        <f aca="false">+D287</f>
        <v>0</v>
      </c>
      <c r="AR287" s="249"/>
      <c r="AS287" s="249" t="n">
        <f aca="false">+O287</f>
        <v>0</v>
      </c>
      <c r="AT287" s="249" t="n">
        <f aca="false">+P287</f>
        <v>0</v>
      </c>
    </row>
    <row r="288" customFormat="false" ht="14.25" hidden="false" customHeight="true" outlineLevel="0" collapsed="false">
      <c r="A288" s="357" t="s">
        <v>507</v>
      </c>
      <c r="B288" s="150" t="n">
        <v>0</v>
      </c>
      <c r="C288" s="358" t="s">
        <v>508</v>
      </c>
      <c r="D288" s="358" t="s">
        <v>509</v>
      </c>
      <c r="E288" s="358"/>
      <c r="F288" s="358"/>
      <c r="G288" s="358"/>
      <c r="H288" s="359"/>
      <c r="I288" s="361"/>
      <c r="J288" s="361"/>
      <c r="K288" s="352"/>
      <c r="L288" s="352" t="n">
        <v>0</v>
      </c>
      <c r="M288" s="361"/>
      <c r="N288" s="361"/>
      <c r="O288" s="361" t="s">
        <v>510</v>
      </c>
      <c r="P288" s="361" t="s">
        <v>511</v>
      </c>
      <c r="Q288" s="362"/>
      <c r="R288" s="330"/>
      <c r="S288" s="330"/>
      <c r="T288" s="355"/>
      <c r="AO288" s="0" t="str">
        <f aca="false">+A288</f>
        <v>7-Eleven</v>
      </c>
      <c r="AP288" s="249" t="n">
        <f aca="false">+B288</f>
        <v>0</v>
      </c>
      <c r="AQ288" s="248" t="str">
        <f aca="false">+D288</f>
        <v>Q4</v>
      </c>
      <c r="AR288" s="249"/>
      <c r="AS288" s="249" t="str">
        <f aca="false">+O288</f>
        <v>Connolly</v>
      </c>
      <c r="AT288" s="249" t="str">
        <f aca="false">+P288</f>
        <v>Chudeke</v>
      </c>
    </row>
    <row r="289" customFormat="false" ht="14.25" hidden="false" customHeight="true" outlineLevel="0" collapsed="false">
      <c r="A289" s="330" t="s">
        <v>512</v>
      </c>
      <c r="B289" s="150" t="n">
        <v>0</v>
      </c>
      <c r="C289" s="358" t="s">
        <v>508</v>
      </c>
      <c r="D289" s="358" t="s">
        <v>509</v>
      </c>
      <c r="E289" s="358"/>
      <c r="F289" s="358"/>
      <c r="G289" s="358"/>
      <c r="H289" s="359"/>
      <c r="I289" s="361"/>
      <c r="J289" s="361"/>
      <c r="K289" s="352"/>
      <c r="L289" s="352" t="n">
        <v>0</v>
      </c>
      <c r="M289" s="361"/>
      <c r="N289" s="361"/>
      <c r="O289" s="361" t="s">
        <v>205</v>
      </c>
      <c r="P289" s="361" t="s">
        <v>424</v>
      </c>
      <c r="Q289" s="362"/>
      <c r="R289" s="361"/>
      <c r="S289" s="330"/>
      <c r="T289" s="355"/>
      <c r="AO289" s="0" t="str">
        <f aca="false">+A289</f>
        <v>Ahold - NJ</v>
      </c>
      <c r="AP289" s="249" t="n">
        <f aca="false">+B289</f>
        <v>0</v>
      </c>
      <c r="AQ289" s="248" t="str">
        <f aca="false">+D289</f>
        <v>Q4</v>
      </c>
      <c r="AR289" s="249"/>
      <c r="AS289" s="249" t="str">
        <f aca="false">+O289</f>
        <v>Riley</v>
      </c>
      <c r="AT289" s="249" t="str">
        <f aca="false">+P289</f>
        <v>Malone/Jensen</v>
      </c>
    </row>
    <row r="290" customFormat="false" ht="14.25" hidden="false" customHeight="true" outlineLevel="0" collapsed="false">
      <c r="A290" s="357" t="s">
        <v>513</v>
      </c>
      <c r="B290" s="150" t="n">
        <v>0</v>
      </c>
      <c r="C290" s="358" t="s">
        <v>508</v>
      </c>
      <c r="D290" s="358" t="s">
        <v>509</v>
      </c>
      <c r="E290" s="358"/>
      <c r="F290" s="358"/>
      <c r="G290" s="358"/>
      <c r="H290" s="359"/>
      <c r="I290" s="361"/>
      <c r="J290" s="361"/>
      <c r="K290" s="352"/>
      <c r="L290" s="352" t="n">
        <v>0</v>
      </c>
      <c r="M290" s="361"/>
      <c r="N290" s="361"/>
      <c r="O290" s="361" t="s">
        <v>514</v>
      </c>
      <c r="P290" s="361" t="s">
        <v>511</v>
      </c>
      <c r="Q290" s="362"/>
      <c r="R290" s="330"/>
      <c r="S290" s="330"/>
      <c r="T290" s="355"/>
      <c r="AO290" s="0" t="str">
        <f aca="false">+A290</f>
        <v>Blockbuster</v>
      </c>
      <c r="AP290" s="249" t="n">
        <f aca="false">+B290</f>
        <v>0</v>
      </c>
      <c r="AQ290" s="248" t="str">
        <f aca="false">+D290</f>
        <v>Q4</v>
      </c>
      <c r="AR290" s="249"/>
      <c r="AS290" s="249" t="str">
        <f aca="false">+O290</f>
        <v>Liu</v>
      </c>
      <c r="AT290" s="249" t="str">
        <f aca="false">+P290</f>
        <v>Chudeke</v>
      </c>
    </row>
    <row r="291" customFormat="false" ht="14.25" hidden="false" customHeight="true" outlineLevel="0" collapsed="false">
      <c r="A291" s="357" t="s">
        <v>519</v>
      </c>
      <c r="B291" s="150" t="n">
        <v>0</v>
      </c>
      <c r="C291" s="358" t="s">
        <v>508</v>
      </c>
      <c r="D291" s="358" t="s">
        <v>509</v>
      </c>
      <c r="E291" s="358"/>
      <c r="F291" s="358"/>
      <c r="G291" s="358"/>
      <c r="H291" s="359"/>
      <c r="I291" s="361"/>
      <c r="J291" s="361"/>
      <c r="K291" s="352"/>
      <c r="L291" s="352" t="n">
        <v>0</v>
      </c>
      <c r="M291" s="361"/>
      <c r="N291" s="361"/>
      <c r="O291" s="361"/>
      <c r="P291" s="361" t="s">
        <v>520</v>
      </c>
      <c r="Q291" s="362"/>
      <c r="R291" s="330"/>
      <c r="S291" s="330"/>
      <c r="T291" s="355"/>
      <c r="AO291" s="0" t="str">
        <f aca="false">+A291</f>
        <v>Cingular</v>
      </c>
      <c r="AP291" s="249" t="n">
        <f aca="false">+B291</f>
        <v>0</v>
      </c>
      <c r="AQ291" s="248" t="str">
        <f aca="false">+D291</f>
        <v>Q4</v>
      </c>
      <c r="AR291" s="249"/>
      <c r="AS291" s="249" t="n">
        <f aca="false">+O291</f>
        <v>0</v>
      </c>
      <c r="AT291" s="249" t="str">
        <f aca="false">+P291</f>
        <v>Porter</v>
      </c>
    </row>
    <row r="292" customFormat="false" ht="14.25" hidden="false" customHeight="true" outlineLevel="0" collapsed="false">
      <c r="A292" s="330" t="s">
        <v>521</v>
      </c>
      <c r="B292" s="150" t="n">
        <v>0</v>
      </c>
      <c r="C292" s="358" t="s">
        <v>508</v>
      </c>
      <c r="D292" s="358" t="s">
        <v>509</v>
      </c>
      <c r="E292" s="358"/>
      <c r="F292" s="358"/>
      <c r="G292" s="358"/>
      <c r="H292" s="359"/>
      <c r="I292" s="361"/>
      <c r="J292" s="361"/>
      <c r="K292" s="352"/>
      <c r="L292" s="352" t="n">
        <v>0</v>
      </c>
      <c r="M292" s="361"/>
      <c r="N292" s="361"/>
      <c r="O292" s="361" t="s">
        <v>379</v>
      </c>
      <c r="P292" s="361" t="s">
        <v>476</v>
      </c>
      <c r="Q292" s="362"/>
      <c r="R292" s="361"/>
      <c r="S292" s="330"/>
      <c r="T292" s="355"/>
      <c r="AO292" s="0" t="str">
        <f aca="false">+A292</f>
        <v>Costco - NJ, TX, NY</v>
      </c>
      <c r="AP292" s="249" t="n">
        <f aca="false">+B292</f>
        <v>0</v>
      </c>
      <c r="AQ292" s="248" t="str">
        <f aca="false">+D292</f>
        <v>Q4</v>
      </c>
      <c r="AR292" s="249"/>
      <c r="AS292" s="249" t="str">
        <f aca="false">+O292</f>
        <v>L. Connolly</v>
      </c>
      <c r="AT292" s="249" t="str">
        <f aca="false">+P292</f>
        <v>Malone</v>
      </c>
    </row>
    <row r="293" customFormat="false" ht="14.25" hidden="false" customHeight="true" outlineLevel="0" collapsed="false">
      <c r="A293" s="357" t="s">
        <v>522</v>
      </c>
      <c r="B293" s="150" t="n">
        <v>0</v>
      </c>
      <c r="C293" s="358" t="s">
        <v>508</v>
      </c>
      <c r="D293" s="358" t="s">
        <v>509</v>
      </c>
      <c r="E293" s="358"/>
      <c r="F293" s="358"/>
      <c r="G293" s="358"/>
      <c r="H293" s="359"/>
      <c r="I293" s="361"/>
      <c r="J293" s="361"/>
      <c r="K293" s="352"/>
      <c r="L293" s="352" t="n">
        <v>0</v>
      </c>
      <c r="M293" s="361"/>
      <c r="N293" s="361"/>
      <c r="O293" s="361"/>
      <c r="P293" s="361" t="s">
        <v>511</v>
      </c>
      <c r="Q293" s="362"/>
      <c r="R293" s="330"/>
      <c r="S293" s="330"/>
      <c r="T293" s="355"/>
      <c r="AO293" s="0" t="str">
        <f aca="false">+A293</f>
        <v>CBL</v>
      </c>
      <c r="AP293" s="249" t="n">
        <f aca="false">+B293</f>
        <v>0</v>
      </c>
      <c r="AQ293" s="248" t="str">
        <f aca="false">+D293</f>
        <v>Q4</v>
      </c>
      <c r="AR293" s="249"/>
      <c r="AS293" s="249" t="n">
        <f aca="false">+O293</f>
        <v>0</v>
      </c>
      <c r="AT293" s="249" t="str">
        <f aca="false">+P293</f>
        <v>Chudeke</v>
      </c>
    </row>
    <row r="294" customFormat="false" ht="14.25" hidden="false" customHeight="true" outlineLevel="0" collapsed="false">
      <c r="A294" s="357" t="s">
        <v>523</v>
      </c>
      <c r="B294" s="150" t="n">
        <v>0</v>
      </c>
      <c r="C294" s="358" t="s">
        <v>508</v>
      </c>
      <c r="D294" s="358" t="s">
        <v>509</v>
      </c>
      <c r="E294" s="358"/>
      <c r="F294" s="358"/>
      <c r="G294" s="358"/>
      <c r="H294" s="359"/>
      <c r="I294" s="361"/>
      <c r="J294" s="361"/>
      <c r="K294" s="352"/>
      <c r="L294" s="352" t="n">
        <v>0</v>
      </c>
      <c r="M294" s="361"/>
      <c r="N294" s="361"/>
      <c r="O294" s="361" t="s">
        <v>205</v>
      </c>
      <c r="P294" s="361" t="s">
        <v>524</v>
      </c>
      <c r="Q294" s="362"/>
      <c r="R294" s="330"/>
      <c r="S294" s="330"/>
      <c r="T294" s="355"/>
      <c r="AO294" s="0" t="str">
        <f aca="false">+A294</f>
        <v>Equity Residential</v>
      </c>
      <c r="AP294" s="249" t="n">
        <f aca="false">+B294</f>
        <v>0</v>
      </c>
      <c r="AQ294" s="248" t="str">
        <f aca="false">+D294</f>
        <v>Q4</v>
      </c>
      <c r="AR294" s="249"/>
      <c r="AS294" s="249" t="str">
        <f aca="false">+O294</f>
        <v>Riley</v>
      </c>
      <c r="AT294" s="249" t="str">
        <f aca="false">+P294</f>
        <v>Odland</v>
      </c>
    </row>
    <row r="295" customFormat="false" ht="14.25" hidden="false" customHeight="true" outlineLevel="0" collapsed="false">
      <c r="A295" s="357" t="s">
        <v>530</v>
      </c>
      <c r="B295" s="150" t="n">
        <f aca="false">3*K295</f>
        <v>0</v>
      </c>
      <c r="C295" s="358" t="s">
        <v>508</v>
      </c>
      <c r="D295" s="358" t="s">
        <v>509</v>
      </c>
      <c r="E295" s="358"/>
      <c r="F295" s="358"/>
      <c r="G295" s="358"/>
      <c r="H295" s="359"/>
      <c r="I295" s="361"/>
      <c r="J295" s="361"/>
      <c r="K295" s="352"/>
      <c r="L295" s="352" t="n">
        <v>0</v>
      </c>
      <c r="M295" s="361"/>
      <c r="N295" s="361"/>
      <c r="O295" s="361"/>
      <c r="P295" s="361" t="s">
        <v>520</v>
      </c>
      <c r="Q295" s="362"/>
      <c r="R295" s="330"/>
      <c r="S295" s="330"/>
      <c r="T295" s="355"/>
      <c r="AO295" s="0" t="str">
        <f aca="false">+A295</f>
        <v>J.P. Morgan</v>
      </c>
      <c r="AP295" s="249" t="n">
        <f aca="false">+B295</f>
        <v>0</v>
      </c>
      <c r="AQ295" s="248" t="str">
        <f aca="false">+D295</f>
        <v>Q4</v>
      </c>
      <c r="AR295" s="249"/>
      <c r="AS295" s="249" t="n">
        <f aca="false">+O295</f>
        <v>0</v>
      </c>
      <c r="AT295" s="249" t="str">
        <f aca="false">+P295</f>
        <v>Porter</v>
      </c>
    </row>
    <row r="296" customFormat="false" ht="14.25" hidden="false" customHeight="true" outlineLevel="0" collapsed="false">
      <c r="A296" s="357" t="s">
        <v>531</v>
      </c>
      <c r="B296" s="150" t="n">
        <f aca="false">3*K296</f>
        <v>0</v>
      </c>
      <c r="C296" s="358" t="s">
        <v>508</v>
      </c>
      <c r="D296" s="358" t="s">
        <v>509</v>
      </c>
      <c r="E296" s="358"/>
      <c r="F296" s="358"/>
      <c r="G296" s="358"/>
      <c r="H296" s="359"/>
      <c r="I296" s="361"/>
      <c r="J296" s="361"/>
      <c r="K296" s="352"/>
      <c r="L296" s="352" t="n">
        <v>0</v>
      </c>
      <c r="M296" s="361"/>
      <c r="N296" s="361"/>
      <c r="O296" s="361"/>
      <c r="P296" s="361" t="s">
        <v>511</v>
      </c>
      <c r="Q296" s="362"/>
      <c r="R296" s="330"/>
      <c r="S296" s="330"/>
      <c r="T296" s="355"/>
      <c r="AO296" s="0" t="str">
        <f aca="false">+A296</f>
        <v>Sprint PCS</v>
      </c>
      <c r="AP296" s="249" t="n">
        <f aca="false">+B296</f>
        <v>0</v>
      </c>
      <c r="AQ296" s="248" t="str">
        <f aca="false">+D296</f>
        <v>Q4</v>
      </c>
      <c r="AR296" s="249"/>
      <c r="AS296" s="249" t="n">
        <f aca="false">+O296</f>
        <v>0</v>
      </c>
      <c r="AT296" s="249" t="str">
        <f aca="false">+P296</f>
        <v>Chudeke</v>
      </c>
    </row>
    <row r="297" customFormat="false" ht="14.25" hidden="false" customHeight="true" outlineLevel="0" collapsed="false">
      <c r="A297" s="330" t="s">
        <v>533</v>
      </c>
      <c r="B297" s="150" t="n">
        <v>0</v>
      </c>
      <c r="C297" s="358" t="s">
        <v>508</v>
      </c>
      <c r="D297" s="358" t="s">
        <v>509</v>
      </c>
      <c r="E297" s="358"/>
      <c r="F297" s="358"/>
      <c r="G297" s="358"/>
      <c r="H297" s="359"/>
      <c r="I297" s="361"/>
      <c r="J297" s="361"/>
      <c r="K297" s="352"/>
      <c r="L297" s="352" t="n">
        <v>0</v>
      </c>
      <c r="M297" s="361"/>
      <c r="N297" s="361"/>
      <c r="O297" s="361" t="s">
        <v>439</v>
      </c>
      <c r="P297" s="361"/>
      <c r="Q297" s="362"/>
      <c r="R297" s="361"/>
      <c r="S297" s="330"/>
      <c r="T297" s="355"/>
      <c r="AO297" s="0" t="str">
        <f aca="false">+A297</f>
        <v>Target - CA</v>
      </c>
      <c r="AP297" s="249" t="n">
        <f aca="false">+B297</f>
        <v>0</v>
      </c>
      <c r="AQ297" s="248" t="str">
        <f aca="false">+D297</f>
        <v>Q4</v>
      </c>
      <c r="AR297" s="249"/>
      <c r="AS297" s="249" t="str">
        <f aca="false">+O297</f>
        <v>Riley/Almy</v>
      </c>
      <c r="AT297" s="249" t="n">
        <f aca="false">+P297</f>
        <v>0</v>
      </c>
    </row>
    <row r="298" customFormat="false" ht="14.25" hidden="false" customHeight="true" outlineLevel="0" collapsed="false">
      <c r="A298" s="357" t="s">
        <v>534</v>
      </c>
      <c r="B298" s="150" t="n">
        <v>0</v>
      </c>
      <c r="C298" s="358" t="s">
        <v>6</v>
      </c>
      <c r="D298" s="358" t="s">
        <v>509</v>
      </c>
      <c r="E298" s="358"/>
      <c r="F298" s="358"/>
      <c r="G298" s="358"/>
      <c r="H298" s="359" t="s">
        <v>535</v>
      </c>
      <c r="I298" s="361"/>
      <c r="J298" s="361"/>
      <c r="K298" s="352"/>
      <c r="L298" s="352" t="n">
        <v>0</v>
      </c>
      <c r="M298" s="361"/>
      <c r="N298" s="361"/>
      <c r="O298" s="361" t="s">
        <v>118</v>
      </c>
      <c r="P298" s="361" t="s">
        <v>520</v>
      </c>
      <c r="Q298" s="362"/>
      <c r="R298" s="330"/>
      <c r="S298" s="330"/>
      <c r="T298" s="355"/>
      <c r="AO298" s="0" t="str">
        <f aca="false">+A298</f>
        <v>Vernado</v>
      </c>
      <c r="AP298" s="249" t="n">
        <f aca="false">+B298</f>
        <v>0</v>
      </c>
      <c r="AQ298" s="248" t="str">
        <f aca="false">+D298</f>
        <v>Q4</v>
      </c>
      <c r="AR298" s="249"/>
      <c r="AS298" s="249" t="str">
        <f aca="false">+O298</f>
        <v>Heidecker</v>
      </c>
      <c r="AT298" s="249" t="str">
        <f aca="false">+P298</f>
        <v>Porter</v>
      </c>
    </row>
    <row r="299" customFormat="false" ht="14.25" hidden="false" customHeight="true" outlineLevel="0" collapsed="false">
      <c r="A299" s="357" t="s">
        <v>536</v>
      </c>
      <c r="B299" s="150" t="n">
        <v>0</v>
      </c>
      <c r="C299" s="358" t="s">
        <v>508</v>
      </c>
      <c r="D299" s="358" t="s">
        <v>509</v>
      </c>
      <c r="E299" s="358"/>
      <c r="F299" s="358"/>
      <c r="G299" s="358"/>
      <c r="H299" s="359"/>
      <c r="I299" s="361"/>
      <c r="J299" s="361"/>
      <c r="K299" s="352"/>
      <c r="L299" s="352" t="n">
        <v>0</v>
      </c>
      <c r="M299" s="361"/>
      <c r="N299" s="361"/>
      <c r="O299" s="361"/>
      <c r="P299" s="361" t="s">
        <v>537</v>
      </c>
      <c r="Q299" s="362"/>
      <c r="R299" s="330"/>
      <c r="S299" s="330"/>
      <c r="T299" s="355"/>
      <c r="AO299" s="0" t="str">
        <f aca="false">+A299</f>
        <v>Whole Foods</v>
      </c>
      <c r="AP299" s="249" t="n">
        <f aca="false">+B299</f>
        <v>0</v>
      </c>
      <c r="AQ299" s="248" t="str">
        <f aca="false">+D299</f>
        <v>Q4</v>
      </c>
      <c r="AR299" s="249"/>
      <c r="AS299" s="249" t="n">
        <f aca="false">+O299</f>
        <v>0</v>
      </c>
      <c r="AT299" s="249" t="str">
        <f aca="false">+P299</f>
        <v>DiMatteo/Cunningham</v>
      </c>
    </row>
    <row r="300" customFormat="false" ht="14.25" hidden="false" customHeight="true" outlineLevel="0" collapsed="false">
      <c r="A300" s="364" t="s">
        <v>551</v>
      </c>
      <c r="B300" s="383"/>
      <c r="C300" s="384" t="s">
        <v>6</v>
      </c>
      <c r="D300" s="358" t="s">
        <v>509</v>
      </c>
      <c r="E300" s="358" t="s">
        <v>428</v>
      </c>
      <c r="F300" s="358" t="s">
        <v>195</v>
      </c>
      <c r="G300" s="358"/>
      <c r="H300" s="359" t="s">
        <v>260</v>
      </c>
      <c r="I300" s="361" t="n">
        <v>5</v>
      </c>
      <c r="J300" s="361" t="s">
        <v>38</v>
      </c>
      <c r="K300" s="352"/>
      <c r="L300" s="352"/>
      <c r="M300" s="361" t="n">
        <v>20</v>
      </c>
      <c r="N300" s="361" t="s">
        <v>39</v>
      </c>
      <c r="O300" s="361" t="s">
        <v>552</v>
      </c>
      <c r="P300" s="361"/>
      <c r="Q300" s="362"/>
      <c r="R300" s="330"/>
      <c r="S300" s="330"/>
      <c r="T300" s="355"/>
      <c r="AO300" s="0" t="str">
        <f aca="false">+A300</f>
        <v>Mills/Rouse - TX</v>
      </c>
      <c r="AP300" s="249" t="n">
        <f aca="false">+B300</f>
        <v>0</v>
      </c>
      <c r="AQ300" s="248" t="str">
        <f aca="false">+D300</f>
        <v>Q4</v>
      </c>
      <c r="AR300" s="249"/>
      <c r="AS300" s="249" t="str">
        <f aca="false">+O300</f>
        <v>Petrashko</v>
      </c>
      <c r="AT300" s="249" t="n">
        <f aca="false">+P300</f>
        <v>0</v>
      </c>
    </row>
    <row r="301" customFormat="false" ht="14.25" hidden="false" customHeight="true" outlineLevel="0" collapsed="false">
      <c r="A301" s="275" t="s">
        <v>504</v>
      </c>
      <c r="B301" s="276" t="n">
        <v>1500000</v>
      </c>
      <c r="C301" s="294" t="s">
        <v>255</v>
      </c>
      <c r="D301" s="84" t="n">
        <v>37240</v>
      </c>
      <c r="E301" s="358"/>
      <c r="F301" s="86" t="s">
        <v>230</v>
      </c>
      <c r="G301" s="358"/>
      <c r="H301" s="85" t="s">
        <v>260</v>
      </c>
      <c r="I301" s="86" t="n">
        <v>3</v>
      </c>
      <c r="J301" s="86" t="s">
        <v>38</v>
      </c>
      <c r="K301" s="352"/>
      <c r="L301" s="352"/>
      <c r="M301" s="361"/>
      <c r="N301" s="86" t="s">
        <v>39</v>
      </c>
      <c r="O301" s="86" t="s">
        <v>290</v>
      </c>
      <c r="P301" s="86" t="s">
        <v>553</v>
      </c>
      <c r="Q301" s="362"/>
      <c r="R301" s="330"/>
      <c r="S301" s="330"/>
      <c r="T301" s="355"/>
      <c r="AO301" s="0" t="str">
        <f aca="false">+A301</f>
        <v>K_Mart</v>
      </c>
      <c r="AP301" s="249" t="n">
        <f aca="false">+B301</f>
        <v>1500000</v>
      </c>
      <c r="AQ301" s="248" t="n">
        <f aca="false">+D301</f>
        <v>37240</v>
      </c>
      <c r="AR301" s="249"/>
      <c r="AS301" s="249" t="str">
        <f aca="false">+O301</f>
        <v>Ragsdale</v>
      </c>
      <c r="AT301" s="249" t="str">
        <f aca="false">+P301</f>
        <v>DiMatteo</v>
      </c>
    </row>
    <row r="302" customFormat="false" ht="14.25" hidden="false" customHeight="true" outlineLevel="0" collapsed="false">
      <c r="A302" s="329" t="s">
        <v>43</v>
      </c>
      <c r="B302" s="385" t="n">
        <f aca="false">SUM(B273:B301)</f>
        <v>11200630</v>
      </c>
      <c r="C302" s="358"/>
      <c r="D302" s="358"/>
      <c r="E302" s="358"/>
      <c r="F302" s="358"/>
      <c r="G302" s="358"/>
      <c r="H302" s="359"/>
      <c r="I302" s="361"/>
      <c r="J302" s="361"/>
      <c r="K302" s="91" t="n">
        <f aca="false">SUM(K273:K299)</f>
        <v>2041828.73458404</v>
      </c>
      <c r="L302" s="151" t="n">
        <f aca="false">SUM(L281)</f>
        <v>0</v>
      </c>
      <c r="M302" s="361"/>
      <c r="N302" s="361"/>
      <c r="O302" s="361"/>
      <c r="P302" s="361"/>
      <c r="Q302" s="361"/>
      <c r="R302" s="361"/>
      <c r="S302" s="330"/>
      <c r="T302" s="355"/>
      <c r="AO302" s="0" t="str">
        <f aca="false">+A302</f>
        <v>Total</v>
      </c>
      <c r="AP302" s="249" t="n">
        <f aca="false">+B302</f>
        <v>11200630</v>
      </c>
      <c r="AQ302" s="248" t="n">
        <f aca="false">+D302</f>
        <v>0</v>
      </c>
      <c r="AR302" s="249"/>
      <c r="AS302" s="249" t="n">
        <f aca="false">+O302</f>
        <v>0</v>
      </c>
      <c r="AT302" s="249" t="n">
        <f aca="false">+P302</f>
        <v>0</v>
      </c>
    </row>
    <row r="303" customFormat="false" ht="14.25" hidden="false" customHeight="true" outlineLevel="0" collapsed="false">
      <c r="A303" s="7"/>
      <c r="B303" s="386"/>
      <c r="C303" s="365"/>
      <c r="D303" s="365"/>
      <c r="E303" s="365"/>
      <c r="F303" s="365"/>
      <c r="G303" s="387"/>
      <c r="H303" s="5"/>
      <c r="I303" s="5"/>
      <c r="J303" s="245"/>
      <c r="K303" s="245"/>
      <c r="L303" s="5"/>
      <c r="M303" s="5"/>
      <c r="N303" s="5"/>
      <c r="O303" s="5"/>
      <c r="P303" s="5"/>
      <c r="Q303" s="5"/>
      <c r="R303" s="256"/>
      <c r="S303" s="334"/>
      <c r="AO303" s="0" t="n">
        <f aca="false">+A303</f>
        <v>0</v>
      </c>
      <c r="AP303" s="249" t="n">
        <f aca="false">+B303</f>
        <v>0</v>
      </c>
      <c r="AQ303" s="248" t="n">
        <f aca="false">+D303</f>
        <v>0</v>
      </c>
      <c r="AR303" s="249"/>
      <c r="AS303" s="249" t="n">
        <f aca="false">+O303</f>
        <v>0</v>
      </c>
      <c r="AT303" s="249" t="n">
        <f aca="false">+P303</f>
        <v>0</v>
      </c>
    </row>
    <row r="304" customFormat="false" ht="14.25" hidden="false" customHeight="true" outlineLevel="0" collapsed="false">
      <c r="C304" s="388"/>
      <c r="D304" s="388"/>
      <c r="E304" s="388"/>
      <c r="F304" s="388"/>
      <c r="H304" s="249"/>
      <c r="I304" s="0"/>
      <c r="J304" s="333"/>
      <c r="M304" s="0"/>
      <c r="Q304" s="389"/>
      <c r="R304" s="292"/>
      <c r="S304" s="334"/>
      <c r="AO304" s="0" t="n">
        <f aca="false">+A304</f>
        <v>0</v>
      </c>
      <c r="AP304" s="249" t="n">
        <f aca="false">+B304</f>
        <v>0</v>
      </c>
      <c r="AQ304" s="248" t="n">
        <f aca="false">+D304</f>
        <v>0</v>
      </c>
      <c r="AR304" s="249"/>
      <c r="AS304" s="249" t="n">
        <f aca="false">+O304</f>
        <v>0</v>
      </c>
      <c r="AT304" s="249" t="n">
        <f aca="false">+P304</f>
        <v>0</v>
      </c>
    </row>
    <row r="305" customFormat="false" ht="14.25" hidden="false" customHeight="true" outlineLevel="0" collapsed="false">
      <c r="A305" s="337" t="s">
        <v>554</v>
      </c>
      <c r="B305" s="218"/>
      <c r="C305" s="6"/>
      <c r="D305" s="6"/>
      <c r="E305" s="6"/>
      <c r="F305" s="6"/>
      <c r="G305" s="6"/>
      <c r="H305" s="6"/>
      <c r="I305" s="6"/>
      <c r="J305" s="219"/>
      <c r="K305" s="6"/>
      <c r="L305" s="6"/>
      <c r="M305" s="6"/>
      <c r="N305" s="6"/>
      <c r="O305" s="6"/>
      <c r="P305" s="6"/>
      <c r="Q305" s="256"/>
      <c r="S305" s="334"/>
      <c r="AO305" s="0" t="str">
        <f aca="false">+A305</f>
        <v>Commercial Portfolio Origination</v>
      </c>
      <c r="AP305" s="249" t="n">
        <f aca="false">+B305</f>
        <v>0</v>
      </c>
      <c r="AQ305" s="248" t="n">
        <f aca="false">+D305</f>
        <v>0</v>
      </c>
      <c r="AR305" s="249"/>
      <c r="AS305" s="249" t="n">
        <f aca="false">+O305</f>
        <v>0</v>
      </c>
      <c r="AT305" s="249" t="n">
        <f aca="false">+P305</f>
        <v>0</v>
      </c>
    </row>
    <row r="306" customFormat="false" ht="14.25" hidden="false" customHeight="true" outlineLevel="0" collapsed="false">
      <c r="A306" s="337"/>
      <c r="B306" s="390" t="s">
        <v>555</v>
      </c>
      <c r="C306" s="390"/>
      <c r="D306" s="390"/>
      <c r="E306" s="391" t="s">
        <v>556</v>
      </c>
      <c r="F306" s="391"/>
      <c r="G306" s="391"/>
      <c r="H306" s="391"/>
      <c r="I306" s="391"/>
      <c r="J306" s="391"/>
      <c r="K306" s="391"/>
      <c r="L306" s="391"/>
      <c r="M306" s="391"/>
      <c r="N306" s="392" t="s">
        <v>557</v>
      </c>
      <c r="O306" s="392"/>
      <c r="P306" s="392"/>
      <c r="Q306" s="392"/>
      <c r="R306" s="392"/>
      <c r="S306" s="392"/>
      <c r="AO306" s="0" t="n">
        <f aca="false">+A306</f>
        <v>0</v>
      </c>
      <c r="AP306" s="249" t="str">
        <f aca="false">+B306</f>
        <v>PHOENIX</v>
      </c>
      <c r="AQ306" s="248" t="n">
        <f aca="false">+D306</f>
        <v>0</v>
      </c>
      <c r="AR306" s="249"/>
      <c r="AS306" s="249" t="n">
        <f aca="false">+O306</f>
        <v>0</v>
      </c>
      <c r="AT306" s="249" t="n">
        <f aca="false">+P306</f>
        <v>0</v>
      </c>
    </row>
    <row r="307" customFormat="false" ht="14.25" hidden="false" customHeight="true" outlineLevel="0" collapsed="false">
      <c r="A307" s="393" t="s">
        <v>3</v>
      </c>
      <c r="B307" s="394" t="s">
        <v>558</v>
      </c>
      <c r="C307" s="395" t="s">
        <v>558</v>
      </c>
      <c r="D307" s="395" t="s">
        <v>411</v>
      </c>
      <c r="E307" s="396" t="s">
        <v>409</v>
      </c>
      <c r="F307" s="396" t="s">
        <v>184</v>
      </c>
      <c r="G307" s="397" t="s">
        <v>559</v>
      </c>
      <c r="H307" s="398" t="s">
        <v>10</v>
      </c>
      <c r="I307" s="399" t="s">
        <v>412</v>
      </c>
      <c r="J307" s="400" t="s">
        <v>12</v>
      </c>
      <c r="K307" s="400" t="s">
        <v>12</v>
      </c>
      <c r="L307" s="400" t="s">
        <v>13</v>
      </c>
      <c r="M307" s="398" t="s">
        <v>411</v>
      </c>
      <c r="N307" s="325" t="s">
        <v>374</v>
      </c>
      <c r="O307" s="325" t="s">
        <v>413</v>
      </c>
      <c r="P307" s="341" t="s">
        <v>17</v>
      </c>
      <c r="Q307" s="325" t="s">
        <v>18</v>
      </c>
      <c r="R307" s="325" t="s">
        <v>19</v>
      </c>
      <c r="S307" s="342" t="s">
        <v>20</v>
      </c>
      <c r="AO307" s="0" t="str">
        <f aca="false">+A307</f>
        <v>Customer</v>
      </c>
      <c r="AP307" s="249" t="str">
        <f aca="false">+B307</f>
        <v>Phoenix</v>
      </c>
      <c r="AQ307" s="248" t="str">
        <f aca="false">+D307</f>
        <v>Expected</v>
      </c>
      <c r="AR307" s="249"/>
      <c r="AS307" s="249" t="str">
        <f aca="false">+O307</f>
        <v>Origination</v>
      </c>
      <c r="AT307" s="249" t="str">
        <f aca="false">+P307</f>
        <v>Legal</v>
      </c>
    </row>
    <row r="308" customFormat="false" ht="14.25" hidden="false" customHeight="true" outlineLevel="0" collapsed="false">
      <c r="A308" s="393"/>
      <c r="B308" s="401" t="s">
        <v>415</v>
      </c>
      <c r="C308" s="402" t="s">
        <v>560</v>
      </c>
      <c r="D308" s="402" t="s">
        <v>561</v>
      </c>
      <c r="E308" s="403" t="s">
        <v>415</v>
      </c>
      <c r="F308" s="403" t="s">
        <v>418</v>
      </c>
      <c r="G308" s="397"/>
      <c r="H308" s="404" t="s">
        <v>28</v>
      </c>
      <c r="I308" s="405" t="s">
        <v>562</v>
      </c>
      <c r="J308" s="406" t="s">
        <v>30</v>
      </c>
      <c r="K308" s="406" t="s">
        <v>31</v>
      </c>
      <c r="L308" s="406"/>
      <c r="M308" s="404" t="s">
        <v>563</v>
      </c>
      <c r="N308" s="326" t="s">
        <v>185</v>
      </c>
      <c r="O308" s="326"/>
      <c r="P308" s="407"/>
      <c r="Q308" s="326"/>
      <c r="R308" s="326"/>
      <c r="S308" s="408"/>
      <c r="AO308" s="0" t="n">
        <f aca="false">+A308</f>
        <v>0</v>
      </c>
      <c r="AP308" s="249" t="str">
        <f aca="false">+B308</f>
        <v>Status</v>
      </c>
      <c r="AQ308" s="248" t="str">
        <f aca="false">+D308</f>
        <v>Rebooking Date</v>
      </c>
      <c r="AR308" s="249"/>
      <c r="AS308" s="249" t="n">
        <f aca="false">+O308</f>
        <v>0</v>
      </c>
      <c r="AT308" s="249" t="n">
        <f aca="false">+P308</f>
        <v>0</v>
      </c>
    </row>
    <row r="309" customFormat="false" ht="14.25" hidden="false" customHeight="true" outlineLevel="0" collapsed="false">
      <c r="A309" s="297" t="s">
        <v>564</v>
      </c>
      <c r="B309" s="409" t="s">
        <v>565</v>
      </c>
      <c r="C309" s="410" t="n">
        <v>0</v>
      </c>
      <c r="D309" s="411" t="n">
        <v>37134</v>
      </c>
      <c r="E309" s="412" t="s">
        <v>566</v>
      </c>
      <c r="F309" s="412" t="s">
        <v>567</v>
      </c>
      <c r="G309" s="413" t="s">
        <v>568</v>
      </c>
      <c r="H309" s="414" t="s">
        <v>569</v>
      </c>
      <c r="I309" s="413" t="s">
        <v>570</v>
      </c>
      <c r="J309" s="415"/>
      <c r="K309" s="415"/>
      <c r="L309" s="413"/>
      <c r="M309" s="413"/>
      <c r="N309" s="297" t="s">
        <v>231</v>
      </c>
      <c r="O309" s="361" t="s">
        <v>571</v>
      </c>
      <c r="P309" s="362" t="s">
        <v>572</v>
      </c>
      <c r="Q309" s="297"/>
      <c r="R309" s="297"/>
      <c r="S309" s="355" t="s">
        <v>445</v>
      </c>
      <c r="T309" s="249"/>
      <c r="U309" s="249"/>
      <c r="V309" s="249"/>
      <c r="W309" s="249"/>
      <c r="X309" s="249"/>
      <c r="Y309" s="249"/>
      <c r="Z309" s="249"/>
      <c r="AA309" s="249"/>
      <c r="AB309" s="249"/>
      <c r="AC309" s="249"/>
      <c r="AD309" s="249"/>
      <c r="AE309" s="249"/>
      <c r="AF309" s="249"/>
      <c r="AG309" s="249"/>
      <c r="AH309" s="249"/>
      <c r="AI309" s="249"/>
      <c r="AJ309" s="249"/>
      <c r="AK309" s="249"/>
      <c r="AL309" s="249"/>
      <c r="AM309" s="249"/>
      <c r="AN309" s="249"/>
      <c r="AO309" s="0" t="str">
        <f aca="false">+A309</f>
        <v>Starwood -Restructure</v>
      </c>
      <c r="AP309" s="249" t="str">
        <f aca="false">+B309</f>
        <v>Rebooking</v>
      </c>
      <c r="AQ309" s="248" t="n">
        <f aca="false">+D309</f>
        <v>37134</v>
      </c>
      <c r="AR309" s="249"/>
      <c r="AS309" s="249" t="str">
        <f aca="false">+O309</f>
        <v>Harris/Dayvault</v>
      </c>
      <c r="AT309" s="249" t="str">
        <f aca="false">+P309</f>
        <v>Bill Rapp</v>
      </c>
    </row>
    <row r="310" customFormat="false" ht="14.25" hidden="false" customHeight="true" outlineLevel="0" collapsed="false">
      <c r="A310" s="361" t="s">
        <v>573</v>
      </c>
      <c r="B310" s="416" t="s">
        <v>230</v>
      </c>
      <c r="C310" s="411" t="s">
        <v>230</v>
      </c>
      <c r="D310" s="411" t="s">
        <v>230</v>
      </c>
      <c r="E310" s="412" t="s">
        <v>566</v>
      </c>
      <c r="F310" s="412" t="s">
        <v>567</v>
      </c>
      <c r="G310" s="417" t="s">
        <v>568</v>
      </c>
      <c r="H310" s="418" t="n">
        <v>1</v>
      </c>
      <c r="I310" s="418" t="s">
        <v>570</v>
      </c>
      <c r="J310" s="419"/>
      <c r="K310" s="419"/>
      <c r="L310" s="418"/>
      <c r="M310" s="418" t="s">
        <v>574</v>
      </c>
      <c r="N310" s="361" t="s">
        <v>231</v>
      </c>
      <c r="O310" s="361" t="s">
        <v>571</v>
      </c>
      <c r="P310" s="362" t="s">
        <v>572</v>
      </c>
      <c r="Q310" s="330"/>
      <c r="R310" s="330"/>
      <c r="S310" s="355" t="s">
        <v>445</v>
      </c>
      <c r="AO310" s="0" t="str">
        <f aca="false">+A310</f>
        <v>Starwood - Annual Bid</v>
      </c>
      <c r="AP310" s="249" t="str">
        <f aca="false">+B310</f>
        <v>n/a</v>
      </c>
      <c r="AQ310" s="248" t="str">
        <f aca="false">+D310</f>
        <v>n/a</v>
      </c>
      <c r="AR310" s="249"/>
      <c r="AS310" s="249" t="str">
        <f aca="false">+O310</f>
        <v>Harris/Dayvault</v>
      </c>
      <c r="AT310" s="249" t="str">
        <f aca="false">+P310</f>
        <v>Bill Rapp</v>
      </c>
    </row>
    <row r="311" customFormat="false" ht="14.25" hidden="false" customHeight="true" outlineLevel="0" collapsed="false">
      <c r="A311" s="146"/>
      <c r="B311" s="420"/>
      <c r="C311" s="377"/>
      <c r="D311" s="377"/>
      <c r="E311" s="377"/>
      <c r="F311" s="377"/>
      <c r="G311" s="378"/>
      <c r="H311" s="146"/>
      <c r="I311" s="146"/>
      <c r="J311" s="379"/>
      <c r="K311" s="379"/>
      <c r="L311" s="146"/>
      <c r="M311" s="146"/>
      <c r="N311" s="146"/>
      <c r="O311" s="146"/>
      <c r="P311" s="380"/>
      <c r="Q311" s="381"/>
      <c r="R311" s="381"/>
      <c r="S311" s="382"/>
      <c r="T311" s="246"/>
      <c r="U311" s="246"/>
      <c r="V311" s="246"/>
      <c r="W311" s="246"/>
      <c r="X311" s="246"/>
      <c r="Y311" s="246"/>
      <c r="Z311" s="246"/>
      <c r="AA311" s="246"/>
      <c r="AB311" s="246"/>
      <c r="AC311" s="246"/>
      <c r="AD311" s="246"/>
      <c r="AE311" s="246"/>
      <c r="AF311" s="246"/>
      <c r="AG311" s="246"/>
      <c r="AH311" s="246"/>
      <c r="AI311" s="246"/>
      <c r="AJ311" s="246"/>
      <c r="AK311" s="246"/>
      <c r="AL311" s="246"/>
      <c r="AM311" s="246"/>
      <c r="AN311" s="246"/>
      <c r="AO311" s="0" t="n">
        <f aca="false">+A311</f>
        <v>0</v>
      </c>
      <c r="AP311" s="249" t="n">
        <f aca="false">+B311</f>
        <v>0</v>
      </c>
      <c r="AQ311" s="248" t="n">
        <f aca="false">+D311</f>
        <v>0</v>
      </c>
      <c r="AR311" s="249"/>
      <c r="AS311" s="249" t="n">
        <f aca="false">+O311</f>
        <v>0</v>
      </c>
      <c r="AT311" s="249" t="n">
        <f aca="false">+P311</f>
        <v>0</v>
      </c>
    </row>
    <row r="312" customFormat="false" ht="14.25" hidden="false" customHeight="true" outlineLevel="0" collapsed="false">
      <c r="A312" s="298" t="s">
        <v>575</v>
      </c>
      <c r="B312" s="421" t="s">
        <v>576</v>
      </c>
      <c r="C312" s="422" t="n">
        <v>0.6</v>
      </c>
      <c r="D312" s="411" t="n">
        <v>37164</v>
      </c>
      <c r="E312" s="412" t="s">
        <v>566</v>
      </c>
      <c r="F312" s="412" t="s">
        <v>567</v>
      </c>
      <c r="G312" s="423" t="s">
        <v>577</v>
      </c>
      <c r="H312" s="423"/>
      <c r="I312" s="423" t="s">
        <v>38</v>
      </c>
      <c r="J312" s="424"/>
      <c r="K312" s="424"/>
      <c r="L312" s="423"/>
      <c r="M312" s="423"/>
      <c r="N312" s="298" t="s">
        <v>231</v>
      </c>
      <c r="O312" s="298" t="s">
        <v>578</v>
      </c>
      <c r="P312" s="298"/>
      <c r="Q312" s="298"/>
      <c r="R312" s="298"/>
      <c r="S312" s="90"/>
      <c r="T312" s="249"/>
      <c r="U312" s="249"/>
      <c r="V312" s="249"/>
      <c r="W312" s="249"/>
      <c r="X312" s="249"/>
      <c r="Y312" s="249"/>
      <c r="Z312" s="249"/>
      <c r="AA312" s="249"/>
      <c r="AB312" s="249"/>
      <c r="AC312" s="249"/>
      <c r="AD312" s="249"/>
      <c r="AE312" s="249"/>
      <c r="AF312" s="249"/>
      <c r="AG312" s="249"/>
      <c r="AH312" s="249"/>
      <c r="AI312" s="249"/>
      <c r="AJ312" s="249"/>
      <c r="AK312" s="249"/>
      <c r="AL312" s="249"/>
      <c r="AM312" s="249"/>
      <c r="AN312" s="249"/>
      <c r="AO312" s="0" t="str">
        <f aca="false">+A312</f>
        <v>Chase - Restructure</v>
      </c>
      <c r="AP312" s="249" t="str">
        <f aca="false">+B312</f>
        <v>Contract Analysis</v>
      </c>
      <c r="AQ312" s="248" t="n">
        <f aca="false">+D312</f>
        <v>37164</v>
      </c>
      <c r="AR312" s="249"/>
      <c r="AS312" s="249" t="str">
        <f aca="false">+O312</f>
        <v>Harris/Versacci</v>
      </c>
      <c r="AT312" s="249" t="n">
        <f aca="false">+P312</f>
        <v>0</v>
      </c>
    </row>
    <row r="313" customFormat="false" ht="14.25" hidden="false" customHeight="true" outlineLevel="0" collapsed="false">
      <c r="A313" s="361" t="s">
        <v>579</v>
      </c>
      <c r="B313" s="416" t="s">
        <v>230</v>
      </c>
      <c r="C313" s="411" t="s">
        <v>230</v>
      </c>
      <c r="D313" s="411" t="s">
        <v>230</v>
      </c>
      <c r="E313" s="412" t="s">
        <v>566</v>
      </c>
      <c r="F313" s="412" t="s">
        <v>223</v>
      </c>
      <c r="G313" s="417" t="s">
        <v>580</v>
      </c>
      <c r="H313" s="418" t="n">
        <v>9.5</v>
      </c>
      <c r="I313" s="418" t="s">
        <v>581</v>
      </c>
      <c r="J313" s="425" t="n">
        <v>41493.3662227872</v>
      </c>
      <c r="K313" s="425" t="n">
        <v>41493.3662227872</v>
      </c>
      <c r="L313" s="418" t="n">
        <v>12</v>
      </c>
      <c r="M313" s="418"/>
      <c r="N313" s="361" t="s">
        <v>231</v>
      </c>
      <c r="O313" s="361" t="s">
        <v>578</v>
      </c>
      <c r="P313" s="362"/>
      <c r="Q313" s="361"/>
      <c r="R313" s="361"/>
      <c r="S313" s="90"/>
      <c r="T313" s="249"/>
      <c r="U313" s="249"/>
      <c r="V313" s="249"/>
      <c r="W313" s="249"/>
      <c r="X313" s="249"/>
      <c r="Y313" s="249"/>
      <c r="Z313" s="249"/>
      <c r="AA313" s="249"/>
      <c r="AB313" s="249"/>
      <c r="AC313" s="249"/>
      <c r="AD313" s="249"/>
      <c r="AE313" s="249"/>
      <c r="AF313" s="249"/>
      <c r="AG313" s="249"/>
      <c r="AH313" s="249"/>
      <c r="AI313" s="249"/>
      <c r="AJ313" s="249"/>
      <c r="AK313" s="249"/>
      <c r="AL313" s="249"/>
      <c r="AM313" s="249"/>
      <c r="AN313" s="249"/>
      <c r="AO313" s="0" t="str">
        <f aca="false">+A313</f>
        <v>GGP - Addition of Willowbrook</v>
      </c>
      <c r="AP313" s="249" t="str">
        <f aca="false">+B313</f>
        <v>n/a</v>
      </c>
      <c r="AQ313" s="248" t="str">
        <f aca="false">+D313</f>
        <v>n/a</v>
      </c>
      <c r="AR313" s="249"/>
      <c r="AS313" s="249" t="str">
        <f aca="false">+O313</f>
        <v>Harris/Versacci</v>
      </c>
      <c r="AT313" s="249" t="n">
        <f aca="false">+P313</f>
        <v>0</v>
      </c>
    </row>
    <row r="314" customFormat="false" ht="14.25" hidden="false" customHeight="true" outlineLevel="0" collapsed="false">
      <c r="A314" s="298" t="s">
        <v>582</v>
      </c>
      <c r="B314" s="421" t="s">
        <v>576</v>
      </c>
      <c r="C314" s="422" t="n">
        <v>0</v>
      </c>
      <c r="D314" s="421"/>
      <c r="E314" s="423" t="s">
        <v>566</v>
      </c>
      <c r="F314" s="423"/>
      <c r="G314" s="423" t="s">
        <v>568</v>
      </c>
      <c r="H314" s="423"/>
      <c r="I314" s="423" t="s">
        <v>583</v>
      </c>
      <c r="J314" s="424"/>
      <c r="K314" s="424"/>
      <c r="L314" s="423"/>
      <c r="M314" s="423"/>
      <c r="N314" s="298" t="s">
        <v>584</v>
      </c>
      <c r="O314" s="298" t="s">
        <v>450</v>
      </c>
      <c r="P314" s="298"/>
      <c r="Q314" s="298"/>
      <c r="R314" s="298"/>
      <c r="S314" s="90"/>
      <c r="T314" s="249"/>
      <c r="U314" s="249"/>
      <c r="V314" s="249"/>
      <c r="W314" s="249"/>
      <c r="X314" s="249"/>
      <c r="Y314" s="249"/>
      <c r="Z314" s="249"/>
      <c r="AA314" s="249"/>
      <c r="AB314" s="249"/>
      <c r="AC314" s="249"/>
      <c r="AD314" s="249"/>
      <c r="AE314" s="249"/>
      <c r="AF314" s="249"/>
      <c r="AG314" s="249"/>
      <c r="AH314" s="249"/>
      <c r="AI314" s="249"/>
      <c r="AJ314" s="249"/>
      <c r="AK314" s="249"/>
      <c r="AL314" s="249"/>
      <c r="AM314" s="249"/>
      <c r="AN314" s="249"/>
      <c r="AO314" s="0" t="str">
        <f aca="false">+A314</f>
        <v>JC Penney - Restructure</v>
      </c>
      <c r="AP314" s="249" t="str">
        <f aca="false">+B314</f>
        <v>Contract Analysis</v>
      </c>
      <c r="AQ314" s="248" t="n">
        <f aca="false">+D314</f>
        <v>0</v>
      </c>
      <c r="AR314" s="249"/>
      <c r="AS314" s="249" t="str">
        <f aca="false">+O314</f>
        <v>Gale</v>
      </c>
      <c r="AT314" s="249" t="n">
        <f aca="false">+P314</f>
        <v>0</v>
      </c>
    </row>
    <row r="315" customFormat="false" ht="14.25" hidden="false" customHeight="true" outlineLevel="0" collapsed="false">
      <c r="A315" s="361" t="s">
        <v>585</v>
      </c>
      <c r="B315" s="421" t="s">
        <v>230</v>
      </c>
      <c r="C315" s="411" t="s">
        <v>230</v>
      </c>
      <c r="D315" s="411"/>
      <c r="E315" s="412" t="s">
        <v>195</v>
      </c>
      <c r="F315" s="412"/>
      <c r="G315" s="417" t="s">
        <v>568</v>
      </c>
      <c r="H315" s="418"/>
      <c r="I315" s="418"/>
      <c r="J315" s="425"/>
      <c r="K315" s="425"/>
      <c r="L315" s="418"/>
      <c r="M315" s="418"/>
      <c r="N315" s="361"/>
      <c r="O315" s="361"/>
      <c r="P315" s="362"/>
      <c r="Q315" s="361"/>
      <c r="R315" s="361"/>
      <c r="S315" s="90"/>
      <c r="T315" s="249"/>
      <c r="U315" s="249"/>
      <c r="V315" s="249"/>
      <c r="W315" s="249"/>
      <c r="X315" s="249"/>
      <c r="Y315" s="249"/>
      <c r="Z315" s="249"/>
      <c r="AA315" s="249"/>
      <c r="AB315" s="249"/>
      <c r="AC315" s="249"/>
      <c r="AD315" s="249"/>
      <c r="AE315" s="249"/>
      <c r="AF315" s="249"/>
      <c r="AG315" s="249"/>
      <c r="AH315" s="249"/>
      <c r="AI315" s="249"/>
      <c r="AJ315" s="249"/>
      <c r="AK315" s="249"/>
      <c r="AL315" s="249"/>
      <c r="AM315" s="249"/>
      <c r="AN315" s="249"/>
      <c r="AO315" s="0" t="str">
        <f aca="false">+A315</f>
        <v>Macerich</v>
      </c>
      <c r="AP315" s="249" t="str">
        <f aca="false">+B315</f>
        <v>n/a</v>
      </c>
      <c r="AQ315" s="248" t="n">
        <f aca="false">+D315</f>
        <v>0</v>
      </c>
      <c r="AR315" s="249"/>
      <c r="AS315" s="249" t="n">
        <f aca="false">+O315</f>
        <v>0</v>
      </c>
      <c r="AT315" s="249" t="n">
        <f aca="false">+P315</f>
        <v>0</v>
      </c>
    </row>
    <row r="316" customFormat="false" ht="14.25" hidden="false" customHeight="true" outlineLevel="0" collapsed="false">
      <c r="A316" s="315" t="s">
        <v>586</v>
      </c>
      <c r="B316" s="421" t="s">
        <v>230</v>
      </c>
      <c r="C316" s="421" t="s">
        <v>230</v>
      </c>
      <c r="D316" s="421" t="s">
        <v>190</v>
      </c>
      <c r="E316" s="423" t="s">
        <v>566</v>
      </c>
      <c r="F316" s="423"/>
      <c r="G316" s="423" t="s">
        <v>568</v>
      </c>
      <c r="H316" s="423"/>
      <c r="I316" s="423"/>
      <c r="J316" s="424"/>
      <c r="K316" s="424"/>
      <c r="L316" s="423"/>
      <c r="M316" s="423"/>
      <c r="N316" s="315" t="s">
        <v>205</v>
      </c>
      <c r="O316" s="315" t="s">
        <v>587</v>
      </c>
      <c r="P316" s="315"/>
      <c r="Q316" s="315"/>
      <c r="R316" s="315"/>
      <c r="S316" s="90"/>
      <c r="T316" s="426"/>
      <c r="U316" s="426"/>
      <c r="V316" s="426"/>
      <c r="W316" s="426"/>
      <c r="X316" s="426"/>
      <c r="Y316" s="426"/>
      <c r="Z316" s="426"/>
      <c r="AA316" s="426"/>
      <c r="AB316" s="426"/>
      <c r="AC316" s="426"/>
      <c r="AD316" s="426"/>
      <c r="AE316" s="426"/>
      <c r="AF316" s="426"/>
      <c r="AG316" s="426"/>
      <c r="AH316" s="426"/>
      <c r="AI316" s="426"/>
      <c r="AJ316" s="426"/>
      <c r="AK316" s="426"/>
      <c r="AL316" s="426"/>
      <c r="AM316" s="426"/>
      <c r="AN316" s="426"/>
      <c r="AO316" s="0" t="str">
        <f aca="false">+A316</f>
        <v>Eckerds</v>
      </c>
      <c r="AP316" s="249" t="str">
        <f aca="false">+B316</f>
        <v>n/a</v>
      </c>
      <c r="AQ316" s="248" t="str">
        <f aca="false">+D316</f>
        <v>Done</v>
      </c>
      <c r="AR316" s="249"/>
      <c r="AS316" s="249" t="str">
        <f aca="false">+O316</f>
        <v>Harris</v>
      </c>
      <c r="AT316" s="249" t="n">
        <f aca="false">+P316</f>
        <v>0</v>
      </c>
    </row>
    <row r="323" customFormat="false" ht="20.25" hidden="false" customHeight="false" outlineLevel="0" collapsed="false">
      <c r="A323" s="15" t="s">
        <v>588</v>
      </c>
      <c r="B323" s="15"/>
      <c r="C323" s="15"/>
      <c r="D323" s="15"/>
      <c r="E323" s="15"/>
      <c r="F323" s="15"/>
      <c r="G323" s="610"/>
      <c r="H323" s="611"/>
      <c r="I323" s="611"/>
      <c r="J323" s="610"/>
      <c r="K323" s="610"/>
      <c r="L323" s="610"/>
      <c r="M323" s="610"/>
      <c r="N323" s="610"/>
      <c r="O323" s="610"/>
      <c r="P323" s="610"/>
      <c r="Q323" s="610"/>
      <c r="R323" s="610"/>
      <c r="S323" s="610"/>
      <c r="T323" s="612"/>
      <c r="U323" s="613"/>
      <c r="V323" s="612"/>
      <c r="W323" s="612"/>
      <c r="X323" s="612"/>
      <c r="Y323" s="612"/>
      <c r="Z323" s="612"/>
      <c r="AA323" s="612"/>
      <c r="AB323" s="612"/>
      <c r="AC323" s="612"/>
      <c r="AD323" s="612"/>
      <c r="AE323" s="612"/>
      <c r="AF323" s="612"/>
      <c r="AG323" s="612"/>
      <c r="AH323" s="612"/>
      <c r="AI323" s="612"/>
      <c r="AJ323" s="612"/>
      <c r="AK323" s="612"/>
      <c r="AL323" s="612"/>
      <c r="AM323" s="612"/>
      <c r="AN323" s="612"/>
      <c r="AO323" s="612"/>
      <c r="AP323" s="614"/>
      <c r="AQ323" s="615"/>
      <c r="AR323" s="616"/>
      <c r="AS323" s="616"/>
      <c r="AT323" s="616"/>
    </row>
    <row r="324" customFormat="false" ht="20.25" hidden="false" customHeight="false" outlineLevel="0" collapsed="false">
      <c r="A324" s="15" t="s">
        <v>407</v>
      </c>
      <c r="B324" s="15"/>
      <c r="C324" s="15"/>
      <c r="D324" s="15"/>
      <c r="E324" s="15"/>
      <c r="F324" s="15"/>
      <c r="G324" s="610"/>
      <c r="H324" s="611"/>
      <c r="I324" s="611"/>
      <c r="J324" s="610"/>
      <c r="K324" s="610"/>
      <c r="L324" s="610"/>
      <c r="M324" s="23"/>
      <c r="N324" s="23"/>
      <c r="O324" s="610"/>
      <c r="P324" s="610"/>
      <c r="Q324" s="610"/>
      <c r="R324" s="610"/>
      <c r="S324" s="610"/>
      <c r="T324" s="612"/>
      <c r="U324" s="613"/>
      <c r="V324" s="612"/>
      <c r="W324" s="612"/>
      <c r="X324" s="612"/>
      <c r="Y324" s="612"/>
      <c r="Z324" s="612"/>
      <c r="AA324" s="612"/>
      <c r="AB324" s="612"/>
      <c r="AC324" s="612"/>
      <c r="AD324" s="612"/>
      <c r="AE324" s="612"/>
      <c r="AF324" s="612"/>
      <c r="AG324" s="612"/>
      <c r="AH324" s="612"/>
      <c r="AI324" s="612"/>
      <c r="AJ324" s="612"/>
      <c r="AK324" s="612"/>
      <c r="AL324" s="612"/>
      <c r="AM324" s="612"/>
      <c r="AN324" s="612"/>
      <c r="AO324" s="612"/>
      <c r="AP324" s="614"/>
      <c r="AQ324" s="615"/>
      <c r="AR324" s="616"/>
      <c r="AS324" s="616"/>
      <c r="AT324" s="616"/>
    </row>
    <row r="325" customFormat="false" ht="12.75" hidden="false" customHeight="false" outlineLevel="0" collapsed="false">
      <c r="A325" s="255"/>
      <c r="B325" s="256"/>
      <c r="C325" s="256"/>
      <c r="D325" s="256"/>
      <c r="E325" s="256"/>
      <c r="F325" s="256"/>
      <c r="G325" s="257"/>
      <c r="H325" s="428"/>
      <c r="I325" s="428"/>
      <c r="J325" s="257"/>
      <c r="K325" s="257"/>
      <c r="L325" s="257"/>
      <c r="M325" s="257"/>
      <c r="N325" s="257"/>
      <c r="O325" s="257"/>
      <c r="P325" s="257"/>
      <c r="Q325" s="257"/>
      <c r="R325" s="257"/>
      <c r="S325" s="257"/>
      <c r="U325" s="334"/>
      <c r="AP325" s="427"/>
      <c r="AQ325" s="248"/>
      <c r="AR325" s="249"/>
      <c r="AS325" s="249"/>
      <c r="AT325" s="249"/>
    </row>
    <row r="326" customFormat="false" ht="15" hidden="false" customHeight="true" outlineLevel="0" collapsed="false">
      <c r="A326" s="259" t="s">
        <v>589</v>
      </c>
      <c r="B326" s="432"/>
      <c r="C326" s="432"/>
      <c r="D326" s="432"/>
      <c r="E326" s="432"/>
      <c r="F326" s="432"/>
      <c r="G326" s="370"/>
      <c r="H326" s="368"/>
      <c r="I326" s="368"/>
      <c r="J326" s="370"/>
      <c r="K326" s="370"/>
      <c r="L326" s="370"/>
      <c r="M326" s="370"/>
      <c r="N326" s="370"/>
      <c r="O326" s="370"/>
      <c r="P326" s="370"/>
      <c r="Q326" s="370"/>
      <c r="R326" s="370"/>
      <c r="S326" s="433"/>
      <c r="U326" s="334"/>
      <c r="AP326" s="427"/>
      <c r="AQ326" s="248"/>
      <c r="AR326" s="249"/>
      <c r="AS326" s="249"/>
      <c r="AT326" s="249"/>
    </row>
    <row r="327" customFormat="false" ht="12.75" hidden="false" customHeight="true" outlineLevel="0" collapsed="false">
      <c r="A327" s="263" t="s">
        <v>3</v>
      </c>
      <c r="B327" s="47" t="s">
        <v>4</v>
      </c>
      <c r="C327" s="325" t="s">
        <v>180</v>
      </c>
      <c r="D327" s="325" t="s">
        <v>590</v>
      </c>
      <c r="E327" s="325" t="s">
        <v>374</v>
      </c>
      <c r="F327" s="325" t="s">
        <v>184</v>
      </c>
      <c r="G327" s="48" t="s">
        <v>411</v>
      </c>
      <c r="H327" s="47" t="s">
        <v>8</v>
      </c>
      <c r="I327" s="47" t="s">
        <v>591</v>
      </c>
      <c r="J327" s="48" t="s">
        <v>10</v>
      </c>
      <c r="K327" s="325" t="s">
        <v>412</v>
      </c>
      <c r="L327" s="48" t="s">
        <v>12</v>
      </c>
      <c r="M327" s="48" t="s">
        <v>12</v>
      </c>
      <c r="N327" s="48" t="s">
        <v>14</v>
      </c>
      <c r="O327" s="47" t="s">
        <v>13</v>
      </c>
      <c r="P327" s="325" t="s">
        <v>374</v>
      </c>
      <c r="Q327" s="47" t="s">
        <v>413</v>
      </c>
      <c r="R327" s="47" t="s">
        <v>17</v>
      </c>
      <c r="S327" s="47" t="s">
        <v>592</v>
      </c>
      <c r="T327" s="265" t="s">
        <v>19</v>
      </c>
      <c r="U327" s="179" t="s">
        <v>20</v>
      </c>
      <c r="AO327" s="48" t="str">
        <f aca="false">+A327</f>
        <v>Customer</v>
      </c>
      <c r="AP327" s="267" t="str">
        <f aca="false">+B327</f>
        <v>Value</v>
      </c>
      <c r="AQ327" s="46" t="str">
        <f aca="false">+D327</f>
        <v>Pricing</v>
      </c>
      <c r="AR327" s="269"/>
      <c r="AS327" s="48" t="str">
        <f aca="false">+P327</f>
        <v>Commodity</v>
      </c>
      <c r="AT327" s="339" t="str">
        <f aca="false">+Q327</f>
        <v>Origination</v>
      </c>
    </row>
    <row r="328" customFormat="false" ht="26.25" hidden="false" customHeight="false" outlineLevel="0" collapsed="false">
      <c r="A328" s="263"/>
      <c r="B328" s="47"/>
      <c r="C328" s="434"/>
      <c r="D328" s="326" t="s">
        <v>186</v>
      </c>
      <c r="E328" s="326" t="s">
        <v>417</v>
      </c>
      <c r="F328" s="326" t="s">
        <v>593</v>
      </c>
      <c r="G328" s="54" t="s">
        <v>187</v>
      </c>
      <c r="H328" s="47"/>
      <c r="I328" s="47"/>
      <c r="J328" s="55" t="s">
        <v>28</v>
      </c>
      <c r="K328" s="326" t="s">
        <v>182</v>
      </c>
      <c r="L328" s="55" t="s">
        <v>30</v>
      </c>
      <c r="M328" s="55" t="s">
        <v>31</v>
      </c>
      <c r="N328" s="55" t="s">
        <v>32</v>
      </c>
      <c r="O328" s="47"/>
      <c r="P328" s="326" t="s">
        <v>594</v>
      </c>
      <c r="Q328" s="47"/>
      <c r="R328" s="47"/>
      <c r="S328" s="47"/>
      <c r="T328" s="265"/>
      <c r="U328" s="179"/>
      <c r="AO328" s="55" t="n">
        <f aca="false">+A328</f>
        <v>0</v>
      </c>
      <c r="AP328" s="271" t="n">
        <f aca="false">+B328</f>
        <v>0</v>
      </c>
      <c r="AQ328" s="273" t="str">
        <f aca="false">+D328</f>
        <v>Due Date</v>
      </c>
      <c r="AR328" s="274"/>
      <c r="AS328" s="55" t="str">
        <f aca="false">+P328</f>
        <v>Structuring</v>
      </c>
      <c r="AT328" s="347" t="n">
        <f aca="false">+Q328</f>
        <v>0</v>
      </c>
    </row>
    <row r="329" customFormat="false" ht="38.25" hidden="false" customHeight="false" outlineLevel="0" collapsed="false">
      <c r="A329" s="435" t="s">
        <v>595</v>
      </c>
      <c r="B329" s="132" t="n">
        <v>3000000</v>
      </c>
      <c r="C329" s="132" t="s">
        <v>226</v>
      </c>
      <c r="D329" s="436" t="s">
        <v>189</v>
      </c>
      <c r="E329" s="132" t="s">
        <v>428</v>
      </c>
      <c r="F329" s="132" t="s">
        <v>230</v>
      </c>
      <c r="G329" s="437" t="n">
        <v>37196</v>
      </c>
      <c r="H329" s="438" t="s">
        <v>596</v>
      </c>
      <c r="I329" s="308" t="s">
        <v>597</v>
      </c>
      <c r="J329" s="90" t="n">
        <v>7</v>
      </c>
      <c r="K329" s="308" t="s">
        <v>598</v>
      </c>
      <c r="L329" s="91" t="n">
        <f aca="false">B329/3</f>
        <v>1000000</v>
      </c>
      <c r="M329" s="91" t="n">
        <v>0</v>
      </c>
      <c r="N329" s="91" t="s">
        <v>32</v>
      </c>
      <c r="O329" s="308"/>
      <c r="P329" s="308" t="s">
        <v>118</v>
      </c>
      <c r="Q329" s="308" t="s">
        <v>599</v>
      </c>
      <c r="R329" s="308" t="s">
        <v>541</v>
      </c>
      <c r="S329" s="308"/>
      <c r="T329" s="308"/>
      <c r="U329" s="439" t="s">
        <v>235</v>
      </c>
      <c r="V329" s="246"/>
      <c r="W329" s="246"/>
      <c r="X329" s="246"/>
      <c r="Y329" s="246"/>
      <c r="Z329" s="246"/>
      <c r="AA329" s="246"/>
      <c r="AB329" s="246"/>
      <c r="AC329" s="246"/>
      <c r="AD329" s="246"/>
      <c r="AE329" s="246"/>
      <c r="AF329" s="246"/>
      <c r="AG329" s="246"/>
      <c r="AH329" s="246"/>
      <c r="AI329" s="246"/>
      <c r="AJ329" s="246"/>
      <c r="AK329" s="246"/>
      <c r="AL329" s="246"/>
      <c r="AM329" s="246"/>
      <c r="AN329" s="246"/>
      <c r="AO329" s="0" t="str">
        <f aca="false">+A329</f>
        <v>Consolidated Containers Corp - Commodity</v>
      </c>
      <c r="AP329" s="427" t="n">
        <f aca="false">+B329</f>
        <v>3000000</v>
      </c>
      <c r="AQ329" s="248" t="str">
        <f aca="false">+D329</f>
        <v>Completed</v>
      </c>
      <c r="AR329" s="249"/>
      <c r="AS329" s="249" t="str">
        <f aca="false">+P329</f>
        <v>Heidecker</v>
      </c>
      <c r="AT329" s="249" t="str">
        <f aca="false">+Q329</f>
        <v>Don White</v>
      </c>
    </row>
    <row r="330" customFormat="false" ht="12.75" hidden="false" customHeight="false" outlineLevel="0" collapsed="false">
      <c r="A330" s="435" t="s">
        <v>600</v>
      </c>
      <c r="B330" s="132" t="n">
        <v>600000</v>
      </c>
      <c r="C330" s="132" t="s">
        <v>6</v>
      </c>
      <c r="D330" s="436" t="n">
        <v>37195</v>
      </c>
      <c r="E330" s="132" t="s">
        <v>428</v>
      </c>
      <c r="F330" s="132"/>
      <c r="G330" s="437" t="n">
        <v>37256</v>
      </c>
      <c r="H330" s="438" t="s">
        <v>433</v>
      </c>
      <c r="I330" s="308"/>
      <c r="J330" s="90" t="n">
        <v>7</v>
      </c>
      <c r="K330" s="308" t="s">
        <v>434</v>
      </c>
      <c r="L330" s="91" t="n">
        <f aca="false">B330/3</f>
        <v>200000</v>
      </c>
      <c r="M330" s="91" t="n">
        <v>0</v>
      </c>
      <c r="N330" s="91" t="s">
        <v>39</v>
      </c>
      <c r="O330" s="308"/>
      <c r="P330" s="308" t="s">
        <v>118</v>
      </c>
      <c r="Q330" s="308" t="s">
        <v>599</v>
      </c>
      <c r="R330" s="308" t="s">
        <v>541</v>
      </c>
      <c r="S330" s="308"/>
      <c r="T330" s="308"/>
      <c r="U330" s="439" t="s">
        <v>235</v>
      </c>
      <c r="V330" s="246"/>
      <c r="W330" s="246"/>
      <c r="X330" s="246"/>
      <c r="Y330" s="246"/>
      <c r="Z330" s="246"/>
      <c r="AA330" s="246"/>
      <c r="AB330" s="246"/>
      <c r="AC330" s="246"/>
      <c r="AD330" s="246"/>
      <c r="AE330" s="246"/>
      <c r="AF330" s="246"/>
      <c r="AG330" s="246"/>
      <c r="AH330" s="246"/>
      <c r="AI330" s="246"/>
      <c r="AJ330" s="246"/>
      <c r="AK330" s="246"/>
      <c r="AL330" s="246"/>
      <c r="AM330" s="246"/>
      <c r="AN330" s="246"/>
      <c r="AO330" s="0" t="str">
        <f aca="false">+A330</f>
        <v>Consolidated Containers Corp - Texas</v>
      </c>
      <c r="AP330" s="427" t="n">
        <f aca="false">+B330</f>
        <v>600000</v>
      </c>
      <c r="AQ330" s="248" t="n">
        <f aca="false">+D330</f>
        <v>37195</v>
      </c>
      <c r="AR330" s="249"/>
      <c r="AS330" s="249" t="str">
        <f aca="false">+P330</f>
        <v>Heidecker</v>
      </c>
      <c r="AT330" s="249" t="str">
        <f aca="false">+Q330</f>
        <v>Don White</v>
      </c>
    </row>
    <row r="331" customFormat="false" ht="25.5" hidden="false" customHeight="false" outlineLevel="0" collapsed="false">
      <c r="A331" s="435" t="s">
        <v>601</v>
      </c>
      <c r="B331" s="132" t="n">
        <v>7500000</v>
      </c>
      <c r="C331" s="132" t="s">
        <v>6</v>
      </c>
      <c r="D331" s="436"/>
      <c r="E331" s="132" t="s">
        <v>602</v>
      </c>
      <c r="F331" s="132"/>
      <c r="G331" s="437" t="n">
        <v>37195</v>
      </c>
      <c r="H331" s="438" t="s">
        <v>603</v>
      </c>
      <c r="I331" s="308" t="s">
        <v>597</v>
      </c>
      <c r="J331" s="90" t="s">
        <v>604</v>
      </c>
      <c r="K331" s="308" t="s">
        <v>605</v>
      </c>
      <c r="L331" s="91" t="n">
        <v>96603</v>
      </c>
      <c r="M331" s="91" t="n">
        <v>0</v>
      </c>
      <c r="N331" s="91" t="s">
        <v>427</v>
      </c>
      <c r="O331" s="308" t="n">
        <v>10</v>
      </c>
      <c r="P331" s="308" t="s">
        <v>205</v>
      </c>
      <c r="Q331" s="308" t="s">
        <v>606</v>
      </c>
      <c r="R331" s="308" t="s">
        <v>607</v>
      </c>
      <c r="S331" s="308"/>
      <c r="T331" s="308"/>
      <c r="U331" s="439" t="s">
        <v>445</v>
      </c>
      <c r="V331" s="246"/>
      <c r="W331" s="246"/>
      <c r="X331" s="246"/>
      <c r="Y331" s="246"/>
      <c r="Z331" s="246"/>
      <c r="AA331" s="246"/>
      <c r="AB331" s="246"/>
      <c r="AC331" s="246"/>
      <c r="AD331" s="246"/>
      <c r="AE331" s="246"/>
      <c r="AF331" s="246"/>
      <c r="AG331" s="246"/>
      <c r="AH331" s="246"/>
      <c r="AI331" s="246"/>
      <c r="AJ331" s="246"/>
      <c r="AK331" s="246"/>
      <c r="AL331" s="246"/>
      <c r="AM331" s="246"/>
      <c r="AN331" s="246"/>
      <c r="AO331" s="0" t="str">
        <f aca="false">+A331</f>
        <v>Rock-Tenn</v>
      </c>
      <c r="AP331" s="427" t="n">
        <f aca="false">+B331</f>
        <v>7500000</v>
      </c>
      <c r="AQ331" s="248" t="n">
        <f aca="false">+D331</f>
        <v>0</v>
      </c>
      <c r="AR331" s="249"/>
      <c r="AS331" s="249" t="str">
        <f aca="false">+P331</f>
        <v>Riley</v>
      </c>
      <c r="AT331" s="249" t="str">
        <f aca="false">+Q331</f>
        <v>Rathvon</v>
      </c>
    </row>
    <row r="332" customFormat="false" ht="12.75" hidden="false" customHeight="false" outlineLevel="0" collapsed="false">
      <c r="A332" s="440"/>
      <c r="B332" s="441"/>
      <c r="C332" s="441"/>
      <c r="D332" s="442"/>
      <c r="E332" s="441"/>
      <c r="F332" s="441"/>
      <c r="G332" s="443"/>
      <c r="H332" s="109"/>
      <c r="I332" s="110"/>
      <c r="J332" s="146"/>
      <c r="K332" s="110"/>
      <c r="L332" s="147"/>
      <c r="M332" s="146"/>
      <c r="N332" s="146"/>
      <c r="O332" s="110"/>
      <c r="P332" s="110"/>
      <c r="Q332" s="110"/>
      <c r="R332" s="110"/>
      <c r="S332" s="441"/>
      <c r="T332" s="110"/>
      <c r="U332" s="444"/>
      <c r="V332" s="246"/>
      <c r="W332" s="246"/>
      <c r="X332" s="246"/>
      <c r="Y332" s="246"/>
      <c r="Z332" s="246"/>
      <c r="AA332" s="246"/>
      <c r="AB332" s="246"/>
      <c r="AC332" s="246"/>
      <c r="AD332" s="246"/>
      <c r="AE332" s="246"/>
      <c r="AF332" s="246"/>
      <c r="AG332" s="246"/>
      <c r="AH332" s="246"/>
      <c r="AI332" s="246"/>
      <c r="AJ332" s="246"/>
      <c r="AK332" s="246"/>
      <c r="AL332" s="246"/>
      <c r="AM332" s="246"/>
      <c r="AN332" s="246"/>
      <c r="AO332" s="0" t="n">
        <f aca="false">+A332</f>
        <v>0</v>
      </c>
      <c r="AP332" s="427" t="n">
        <f aca="false">+B332</f>
        <v>0</v>
      </c>
      <c r="AQ332" s="248" t="n">
        <f aca="false">+D332</f>
        <v>0</v>
      </c>
      <c r="AR332" s="249"/>
      <c r="AS332" s="249" t="n">
        <f aca="false">+P332</f>
        <v>0</v>
      </c>
      <c r="AT332" s="249" t="n">
        <f aca="false">+Q332</f>
        <v>0</v>
      </c>
    </row>
    <row r="333" customFormat="false" ht="24" hidden="false" customHeight="false" outlineLevel="0" collapsed="false">
      <c r="A333" s="275" t="s">
        <v>608</v>
      </c>
      <c r="B333" s="276" t="n">
        <v>1100000</v>
      </c>
      <c r="C333" s="294" t="s">
        <v>255</v>
      </c>
      <c r="D333" s="84" t="n">
        <v>37148</v>
      </c>
      <c r="E333" s="285" t="s">
        <v>428</v>
      </c>
      <c r="F333" s="86"/>
      <c r="G333" s="277" t="n">
        <v>37148</v>
      </c>
      <c r="H333" s="285" t="s">
        <v>433</v>
      </c>
      <c r="I333" s="285" t="s">
        <v>609</v>
      </c>
      <c r="J333" s="151" t="n">
        <v>3</v>
      </c>
      <c r="K333" s="87"/>
      <c r="L333" s="86" t="n">
        <v>1050000</v>
      </c>
      <c r="M333" s="86"/>
      <c r="N333" s="91" t="s">
        <v>39</v>
      </c>
      <c r="O333" s="86"/>
      <c r="P333" s="86" t="s">
        <v>290</v>
      </c>
      <c r="Q333" s="278" t="s">
        <v>610</v>
      </c>
      <c r="R333" s="279"/>
      <c r="S333" s="279"/>
      <c r="T333" s="308"/>
      <c r="U333" s="439"/>
      <c r="V333" s="246"/>
      <c r="W333" s="246"/>
      <c r="X333" s="246"/>
      <c r="Y333" s="246"/>
      <c r="Z333" s="246"/>
      <c r="AA333" s="246"/>
      <c r="AB333" s="246"/>
      <c r="AC333" s="246"/>
      <c r="AD333" s="246"/>
      <c r="AE333" s="246"/>
      <c r="AF333" s="246"/>
      <c r="AG333" s="246"/>
      <c r="AH333" s="246"/>
      <c r="AI333" s="246"/>
      <c r="AJ333" s="246"/>
      <c r="AK333" s="246"/>
      <c r="AL333" s="246"/>
      <c r="AM333" s="246"/>
      <c r="AN333" s="246"/>
      <c r="AO333" s="0" t="str">
        <f aca="false">+A333</f>
        <v>Marathon Oil/Ashland Petroleum</v>
      </c>
      <c r="AP333" s="427" t="n">
        <f aca="false">+B333</f>
        <v>1100000</v>
      </c>
      <c r="AQ333" s="248" t="n">
        <f aca="false">+D333</f>
        <v>37148</v>
      </c>
      <c r="AR333" s="249"/>
      <c r="AS333" s="249" t="str">
        <f aca="false">+P333</f>
        <v>Ragsdale</v>
      </c>
      <c r="AT333" s="249" t="str">
        <f aca="false">+Q333</f>
        <v>Barnes</v>
      </c>
    </row>
    <row r="334" customFormat="false" ht="25.5" hidden="false" customHeight="false" outlineLevel="0" collapsed="false">
      <c r="A334" s="435" t="s">
        <v>615</v>
      </c>
      <c r="B334" s="132" t="n">
        <v>0</v>
      </c>
      <c r="C334" s="132" t="s">
        <v>508</v>
      </c>
      <c r="D334" s="436"/>
      <c r="E334" s="132" t="s">
        <v>616</v>
      </c>
      <c r="F334" s="132"/>
      <c r="G334" s="437" t="n">
        <v>37256</v>
      </c>
      <c r="H334" s="438"/>
      <c r="I334" s="308"/>
      <c r="J334" s="90"/>
      <c r="K334" s="308"/>
      <c r="L334" s="91" t="n">
        <f aca="false">B334/3</f>
        <v>0</v>
      </c>
      <c r="M334" s="91" t="n">
        <v>0</v>
      </c>
      <c r="N334" s="91"/>
      <c r="O334" s="308"/>
      <c r="P334" s="308"/>
      <c r="Q334" s="308" t="s">
        <v>518</v>
      </c>
      <c r="R334" s="308"/>
      <c r="S334" s="308"/>
      <c r="T334" s="308"/>
      <c r="U334" s="439"/>
      <c r="V334" s="246"/>
      <c r="W334" s="246"/>
      <c r="X334" s="246"/>
      <c r="Y334" s="246"/>
      <c r="Z334" s="246"/>
      <c r="AA334" s="246"/>
      <c r="AB334" s="246"/>
      <c r="AC334" s="246"/>
      <c r="AD334" s="246"/>
      <c r="AE334" s="246"/>
      <c r="AF334" s="246"/>
      <c r="AG334" s="246"/>
      <c r="AH334" s="246"/>
      <c r="AI334" s="246"/>
      <c r="AJ334" s="246"/>
      <c r="AK334" s="246"/>
      <c r="AL334" s="246"/>
      <c r="AM334" s="246"/>
      <c r="AN334" s="246"/>
      <c r="AO334" s="0" t="str">
        <f aca="false">+A334</f>
        <v>Gaylord Entertainment (power and DSM)</v>
      </c>
      <c r="AP334" s="427" t="n">
        <f aca="false">+B334</f>
        <v>0</v>
      </c>
      <c r="AQ334" s="248" t="n">
        <f aca="false">+D334</f>
        <v>0</v>
      </c>
      <c r="AR334" s="249"/>
      <c r="AS334" s="249" t="n">
        <f aca="false">+P334</f>
        <v>0</v>
      </c>
      <c r="AT334" s="249" t="str">
        <f aca="false">+Q334</f>
        <v>Rubeli</v>
      </c>
    </row>
    <row r="335" customFormat="false" ht="12.75" hidden="false" customHeight="false" outlineLevel="0" collapsed="false">
      <c r="A335" s="435" t="s">
        <v>617</v>
      </c>
      <c r="B335" s="132" t="n">
        <v>0</v>
      </c>
      <c r="C335" s="132" t="s">
        <v>508</v>
      </c>
      <c r="D335" s="436"/>
      <c r="E335" s="132" t="s">
        <v>616</v>
      </c>
      <c r="F335" s="132"/>
      <c r="G335" s="437" t="n">
        <v>37256</v>
      </c>
      <c r="H335" s="438"/>
      <c r="I335" s="308"/>
      <c r="J335" s="90"/>
      <c r="K335" s="308"/>
      <c r="L335" s="91" t="n">
        <f aca="false">B335/3</f>
        <v>0</v>
      </c>
      <c r="M335" s="91" t="n">
        <v>0</v>
      </c>
      <c r="N335" s="91"/>
      <c r="O335" s="308"/>
      <c r="P335" s="308"/>
      <c r="Q335" s="308" t="s">
        <v>518</v>
      </c>
      <c r="R335" s="308"/>
      <c r="S335" s="308"/>
      <c r="T335" s="308"/>
      <c r="U335" s="439"/>
      <c r="V335" s="246"/>
      <c r="W335" s="246"/>
      <c r="X335" s="246"/>
      <c r="Y335" s="246"/>
      <c r="Z335" s="246"/>
      <c r="AA335" s="246"/>
      <c r="AB335" s="246"/>
      <c r="AC335" s="246"/>
      <c r="AD335" s="246"/>
      <c r="AE335" s="246"/>
      <c r="AF335" s="246"/>
      <c r="AG335" s="246"/>
      <c r="AH335" s="246"/>
      <c r="AI335" s="246"/>
      <c r="AJ335" s="246"/>
      <c r="AK335" s="246"/>
      <c r="AL335" s="246"/>
      <c r="AM335" s="246"/>
      <c r="AN335" s="246"/>
      <c r="AO335" s="0" t="str">
        <f aca="false">+A335</f>
        <v>Mission Industries (power and DSM)</v>
      </c>
      <c r="AP335" s="427" t="n">
        <f aca="false">+B335</f>
        <v>0</v>
      </c>
      <c r="AQ335" s="248" t="n">
        <f aca="false">+D335</f>
        <v>0</v>
      </c>
      <c r="AR335" s="249"/>
      <c r="AS335" s="249" t="n">
        <f aca="false">+P335</f>
        <v>0</v>
      </c>
      <c r="AT335" s="249" t="str">
        <f aca="false">+Q335</f>
        <v>Rubeli</v>
      </c>
    </row>
    <row r="336" customFormat="false" ht="12.75" hidden="false" customHeight="false" outlineLevel="0" collapsed="false">
      <c r="A336" s="435" t="s">
        <v>621</v>
      </c>
      <c r="B336" s="132"/>
      <c r="C336" s="132" t="s">
        <v>508</v>
      </c>
      <c r="D336" s="436"/>
      <c r="E336" s="132" t="s">
        <v>428</v>
      </c>
      <c r="F336" s="132"/>
      <c r="G336" s="437" t="n">
        <v>37256</v>
      </c>
      <c r="H336" s="438" t="s">
        <v>597</v>
      </c>
      <c r="I336" s="308" t="s">
        <v>597</v>
      </c>
      <c r="J336" s="90" t="n">
        <v>10</v>
      </c>
      <c r="K336" s="308" t="s">
        <v>622</v>
      </c>
      <c r="L336" s="91"/>
      <c r="M336" s="91"/>
      <c r="N336" s="91"/>
      <c r="O336" s="308"/>
      <c r="P336" s="308"/>
      <c r="Q336" s="308"/>
      <c r="R336" s="308"/>
      <c r="S336" s="308"/>
      <c r="T336" s="308"/>
      <c r="U336" s="439"/>
      <c r="V336" s="246"/>
      <c r="W336" s="246"/>
      <c r="X336" s="246"/>
      <c r="Y336" s="246"/>
      <c r="Z336" s="246"/>
      <c r="AA336" s="246"/>
      <c r="AB336" s="246"/>
      <c r="AC336" s="246"/>
      <c r="AD336" s="246"/>
      <c r="AE336" s="246"/>
      <c r="AF336" s="246"/>
      <c r="AG336" s="246"/>
      <c r="AH336" s="246"/>
      <c r="AI336" s="246"/>
      <c r="AJ336" s="246"/>
      <c r="AK336" s="246"/>
      <c r="AL336" s="246"/>
      <c r="AM336" s="246"/>
      <c r="AN336" s="246"/>
      <c r="AO336" s="0" t="str">
        <f aca="false">+A336</f>
        <v>AK Steel - Power</v>
      </c>
      <c r="AP336" s="427" t="n">
        <f aca="false">+B336</f>
        <v>0</v>
      </c>
      <c r="AQ336" s="248" t="n">
        <f aca="false">+D336</f>
        <v>0</v>
      </c>
      <c r="AR336" s="249"/>
      <c r="AS336" s="249" t="n">
        <f aca="false">+P336</f>
        <v>0</v>
      </c>
      <c r="AT336" s="249" t="n">
        <f aca="false">+Q336</f>
        <v>0</v>
      </c>
    </row>
    <row r="337" customFormat="false" ht="12.75" hidden="false" customHeight="false" outlineLevel="0" collapsed="false">
      <c r="A337" s="435" t="s">
        <v>623</v>
      </c>
      <c r="B337" s="132" t="n">
        <v>2000000</v>
      </c>
      <c r="C337" s="132" t="s">
        <v>6</v>
      </c>
      <c r="D337" s="436" t="s">
        <v>189</v>
      </c>
      <c r="E337" s="132" t="s">
        <v>428</v>
      </c>
      <c r="F337" s="132" t="s">
        <v>624</v>
      </c>
      <c r="G337" s="437" t="n">
        <v>37210</v>
      </c>
      <c r="H337" s="438" t="s">
        <v>433</v>
      </c>
      <c r="I337" s="308" t="s">
        <v>263</v>
      </c>
      <c r="J337" s="90" t="n">
        <v>2</v>
      </c>
      <c r="K337" s="308" t="s">
        <v>625</v>
      </c>
      <c r="L337" s="91" t="n">
        <v>550810</v>
      </c>
      <c r="M337" s="91" t="n">
        <v>0</v>
      </c>
      <c r="N337" s="91" t="s">
        <v>32</v>
      </c>
      <c r="O337" s="308" t="n">
        <v>27</v>
      </c>
      <c r="P337" s="308" t="s">
        <v>526</v>
      </c>
      <c r="Q337" s="308" t="s">
        <v>626</v>
      </c>
      <c r="R337" s="308"/>
      <c r="S337" s="308"/>
      <c r="T337" s="308" t="s">
        <v>41</v>
      </c>
      <c r="U337" s="439"/>
      <c r="V337" s="246"/>
      <c r="W337" s="246"/>
      <c r="X337" s="246"/>
      <c r="Y337" s="246"/>
      <c r="Z337" s="246"/>
      <c r="AA337" s="246"/>
      <c r="AB337" s="246"/>
      <c r="AC337" s="246"/>
      <c r="AD337" s="246"/>
      <c r="AE337" s="246"/>
      <c r="AF337" s="246"/>
      <c r="AG337" s="246"/>
      <c r="AH337" s="246"/>
      <c r="AI337" s="246"/>
      <c r="AJ337" s="246"/>
      <c r="AK337" s="246"/>
      <c r="AL337" s="246"/>
      <c r="AM337" s="246"/>
      <c r="AN337" s="246"/>
      <c r="AO337" s="0" t="str">
        <f aca="false">+A337</f>
        <v>American Airlines - TX</v>
      </c>
      <c r="AP337" s="427" t="n">
        <f aca="false">+B337</f>
        <v>2000000</v>
      </c>
      <c r="AQ337" s="248" t="str">
        <f aca="false">+D337</f>
        <v>Completed</v>
      </c>
      <c r="AR337" s="249"/>
      <c r="AS337" s="249" t="str">
        <f aca="false">+P337</f>
        <v>Reese</v>
      </c>
      <c r="AT337" s="249" t="str">
        <f aca="false">+Q337</f>
        <v>Dixon</v>
      </c>
    </row>
    <row r="338" customFormat="false" ht="12.75" hidden="false" customHeight="false" outlineLevel="0" collapsed="false">
      <c r="A338" s="0" t="s">
        <v>43</v>
      </c>
      <c r="B338" s="447" t="n">
        <f aca="false">SUM(B329:B337)</f>
        <v>14200000</v>
      </c>
      <c r="H338" s="249"/>
      <c r="L338" s="448" t="n">
        <f aca="false">SUM(L329:L337)</f>
        <v>2897413</v>
      </c>
      <c r="M338" s="0"/>
      <c r="S338" s="389"/>
      <c r="U338" s="334"/>
      <c r="V338" s="246"/>
      <c r="W338" s="246"/>
      <c r="X338" s="246"/>
      <c r="Y338" s="246"/>
      <c r="Z338" s="246"/>
      <c r="AA338" s="246"/>
      <c r="AB338" s="246"/>
      <c r="AC338" s="246"/>
      <c r="AD338" s="246"/>
      <c r="AE338" s="246"/>
      <c r="AF338" s="246"/>
      <c r="AG338" s="246"/>
      <c r="AH338" s="246"/>
      <c r="AI338" s="246"/>
      <c r="AJ338" s="246"/>
      <c r="AK338" s="246"/>
      <c r="AL338" s="246"/>
      <c r="AM338" s="246"/>
      <c r="AN338" s="246"/>
      <c r="AO338" s="0" t="str">
        <f aca="false">+A338</f>
        <v>Total</v>
      </c>
      <c r="AP338" s="427" t="n">
        <f aca="false">+B338</f>
        <v>14200000</v>
      </c>
      <c r="AQ338" s="248" t="n">
        <f aca="false">+D338</f>
        <v>0</v>
      </c>
      <c r="AR338" s="249"/>
      <c r="AS338" s="249" t="n">
        <f aca="false">+P338</f>
        <v>0</v>
      </c>
      <c r="AT338" s="249" t="n">
        <f aca="false">+Q338</f>
        <v>0</v>
      </c>
    </row>
    <row r="339" customFormat="false" ht="12.75" hidden="false" customHeight="false" outlineLevel="0" collapsed="false">
      <c r="H339" s="249"/>
      <c r="M339" s="0"/>
      <c r="S339" s="389"/>
      <c r="U339" s="334"/>
      <c r="V339" s="246"/>
      <c r="W339" s="246"/>
      <c r="X339" s="246"/>
      <c r="Y339" s="246"/>
      <c r="Z339" s="246"/>
      <c r="AA339" s="246"/>
      <c r="AB339" s="246"/>
      <c r="AC339" s="246"/>
      <c r="AD339" s="246"/>
      <c r="AE339" s="246"/>
      <c r="AF339" s="246"/>
      <c r="AG339" s="246"/>
      <c r="AH339" s="246"/>
      <c r="AI339" s="246"/>
      <c r="AJ339" s="246"/>
      <c r="AK339" s="246"/>
      <c r="AL339" s="246"/>
      <c r="AM339" s="246"/>
      <c r="AN339" s="246"/>
      <c r="AO339" s="0" t="n">
        <f aca="false">+A339</f>
        <v>0</v>
      </c>
      <c r="AP339" s="427" t="n">
        <f aca="false">+B339</f>
        <v>0</v>
      </c>
      <c r="AQ339" s="248" t="n">
        <f aca="false">+D339</f>
        <v>0</v>
      </c>
      <c r="AR339" s="249"/>
      <c r="AS339" s="249" t="n">
        <f aca="false">+P339</f>
        <v>0</v>
      </c>
      <c r="AT339" s="249" t="n">
        <f aca="false">+Q339</f>
        <v>0</v>
      </c>
    </row>
    <row r="340" customFormat="false" ht="12.75" hidden="false" customHeight="false" outlineLevel="0" collapsed="false">
      <c r="H340" s="249"/>
      <c r="M340" s="0"/>
      <c r="S340" s="389"/>
      <c r="U340" s="334"/>
      <c r="V340" s="246"/>
      <c r="W340" s="246"/>
      <c r="X340" s="246"/>
      <c r="Y340" s="246"/>
      <c r="Z340" s="246"/>
      <c r="AA340" s="246"/>
      <c r="AB340" s="246"/>
      <c r="AC340" s="246"/>
      <c r="AD340" s="246"/>
      <c r="AE340" s="246"/>
      <c r="AF340" s="246"/>
      <c r="AG340" s="246"/>
      <c r="AH340" s="246"/>
      <c r="AI340" s="246"/>
      <c r="AJ340" s="246"/>
      <c r="AK340" s="246"/>
      <c r="AL340" s="246"/>
      <c r="AM340" s="246"/>
      <c r="AN340" s="246"/>
      <c r="AO340" s="0" t="n">
        <f aca="false">+A340</f>
        <v>0</v>
      </c>
      <c r="AP340" s="427" t="n">
        <f aca="false">+B340</f>
        <v>0</v>
      </c>
      <c r="AQ340" s="248" t="n">
        <f aca="false">+D340</f>
        <v>0</v>
      </c>
      <c r="AR340" s="249"/>
      <c r="AS340" s="249" t="n">
        <f aca="false">+P340</f>
        <v>0</v>
      </c>
      <c r="AT340" s="249" t="n">
        <f aca="false">+Q340</f>
        <v>0</v>
      </c>
    </row>
    <row r="341" customFormat="false" ht="12.75" hidden="false" customHeight="false" outlineLevel="0" collapsed="false">
      <c r="H341" s="249"/>
      <c r="M341" s="0"/>
      <c r="S341" s="389"/>
      <c r="U341" s="334"/>
      <c r="V341" s="246"/>
      <c r="W341" s="246"/>
      <c r="X341" s="246"/>
      <c r="Y341" s="246"/>
      <c r="Z341" s="246"/>
      <c r="AA341" s="246"/>
      <c r="AB341" s="246"/>
      <c r="AC341" s="246"/>
      <c r="AD341" s="246"/>
      <c r="AE341" s="246"/>
      <c r="AF341" s="246"/>
      <c r="AG341" s="246"/>
      <c r="AH341" s="246"/>
      <c r="AI341" s="246"/>
      <c r="AJ341" s="246"/>
      <c r="AK341" s="246"/>
      <c r="AL341" s="246"/>
      <c r="AM341" s="246"/>
      <c r="AN341" s="246"/>
      <c r="AO341" s="0" t="n">
        <f aca="false">+A341</f>
        <v>0</v>
      </c>
      <c r="AP341" s="427" t="n">
        <f aca="false">+B341</f>
        <v>0</v>
      </c>
      <c r="AQ341" s="248" t="n">
        <f aca="false">+D341</f>
        <v>0</v>
      </c>
      <c r="AR341" s="249"/>
      <c r="AS341" s="249" t="n">
        <f aca="false">+P341</f>
        <v>0</v>
      </c>
      <c r="AT341" s="249" t="n">
        <f aca="false">+Q341</f>
        <v>0</v>
      </c>
    </row>
    <row r="342" customFormat="false" ht="15.75" hidden="false" customHeight="false" outlineLevel="0" collapsed="false">
      <c r="A342" s="259" t="s">
        <v>629</v>
      </c>
      <c r="B342" s="432"/>
      <c r="C342" s="432"/>
      <c r="D342" s="432"/>
      <c r="E342" s="432"/>
      <c r="F342" s="432"/>
      <c r="G342" s="370"/>
      <c r="H342" s="368"/>
      <c r="I342" s="368"/>
      <c r="J342" s="370"/>
      <c r="K342" s="370"/>
      <c r="L342" s="370"/>
      <c r="M342" s="370"/>
      <c r="N342" s="370"/>
      <c r="O342" s="370"/>
      <c r="P342" s="370"/>
      <c r="Q342" s="370"/>
      <c r="R342" s="370"/>
      <c r="S342" s="433"/>
      <c r="U342" s="334"/>
      <c r="V342" s="246"/>
      <c r="W342" s="246"/>
      <c r="X342" s="246"/>
      <c r="Y342" s="246"/>
      <c r="Z342" s="246"/>
      <c r="AA342" s="246"/>
      <c r="AB342" s="246"/>
      <c r="AC342" s="246"/>
      <c r="AD342" s="246"/>
      <c r="AE342" s="246"/>
      <c r="AF342" s="246"/>
      <c r="AG342" s="246"/>
      <c r="AH342" s="246"/>
      <c r="AI342" s="246"/>
      <c r="AJ342" s="246"/>
      <c r="AK342" s="246"/>
      <c r="AL342" s="246"/>
      <c r="AM342" s="246"/>
      <c r="AN342" s="246"/>
      <c r="AO342" s="0" t="str">
        <f aca="false">+A342</f>
        <v>Manufacturing Energy Services</v>
      </c>
      <c r="AP342" s="427" t="n">
        <f aca="false">+B342</f>
        <v>0</v>
      </c>
      <c r="AQ342" s="248" t="n">
        <f aca="false">+D342</f>
        <v>0</v>
      </c>
      <c r="AR342" s="249"/>
      <c r="AS342" s="249" t="n">
        <f aca="false">+P342</f>
        <v>0</v>
      </c>
      <c r="AT342" s="249" t="n">
        <f aca="false">+Q342</f>
        <v>0</v>
      </c>
    </row>
    <row r="343" customFormat="false" ht="12.75" hidden="false" customHeight="true" outlineLevel="0" collapsed="false">
      <c r="A343" s="449" t="s">
        <v>3</v>
      </c>
      <c r="B343" s="325" t="s">
        <v>4</v>
      </c>
      <c r="C343" s="325" t="s">
        <v>180</v>
      </c>
      <c r="D343" s="325" t="s">
        <v>590</v>
      </c>
      <c r="E343" s="325" t="s">
        <v>374</v>
      </c>
      <c r="F343" s="325" t="s">
        <v>184</v>
      </c>
      <c r="G343" s="48" t="s">
        <v>411</v>
      </c>
      <c r="H343" s="325" t="s">
        <v>8</v>
      </c>
      <c r="I343" s="325" t="s">
        <v>591</v>
      </c>
      <c r="J343" s="48" t="s">
        <v>10</v>
      </c>
      <c r="K343" s="325" t="s">
        <v>412</v>
      </c>
      <c r="L343" s="48" t="s">
        <v>12</v>
      </c>
      <c r="M343" s="48" t="s">
        <v>12</v>
      </c>
      <c r="N343" s="48" t="s">
        <v>14</v>
      </c>
      <c r="O343" s="325" t="s">
        <v>13</v>
      </c>
      <c r="P343" s="325" t="s">
        <v>374</v>
      </c>
      <c r="Q343" s="325" t="s">
        <v>413</v>
      </c>
      <c r="R343" s="325" t="s">
        <v>17</v>
      </c>
      <c r="S343" s="325" t="s">
        <v>18</v>
      </c>
      <c r="T343" s="341" t="s">
        <v>19</v>
      </c>
      <c r="U343" s="450" t="s">
        <v>20</v>
      </c>
      <c r="V343" s="246"/>
      <c r="W343" s="246"/>
      <c r="X343" s="246"/>
      <c r="Y343" s="246"/>
      <c r="Z343" s="246"/>
      <c r="AA343" s="246"/>
      <c r="AB343" s="246"/>
      <c r="AC343" s="246"/>
      <c r="AD343" s="246"/>
      <c r="AE343" s="246"/>
      <c r="AF343" s="246"/>
      <c r="AG343" s="246"/>
      <c r="AH343" s="246"/>
      <c r="AI343" s="246"/>
      <c r="AJ343" s="246"/>
      <c r="AK343" s="246"/>
      <c r="AL343" s="246"/>
      <c r="AM343" s="246"/>
      <c r="AN343" s="246"/>
      <c r="AO343" s="0" t="str">
        <f aca="false">+A343</f>
        <v>Customer</v>
      </c>
      <c r="AP343" s="427" t="str">
        <f aca="false">+B343</f>
        <v>Value</v>
      </c>
      <c r="AQ343" s="248" t="str">
        <f aca="false">+D343</f>
        <v>Pricing</v>
      </c>
      <c r="AR343" s="249"/>
      <c r="AS343" s="249" t="str">
        <f aca="false">+P343</f>
        <v>Commodity</v>
      </c>
      <c r="AT343" s="249" t="str">
        <f aca="false">+Q343</f>
        <v>Origination</v>
      </c>
    </row>
    <row r="344" customFormat="false" ht="26.25" hidden="false" customHeight="false" outlineLevel="0" collapsed="false">
      <c r="A344" s="449"/>
      <c r="B344" s="325"/>
      <c r="C344" s="451"/>
      <c r="D344" s="343" t="s">
        <v>186</v>
      </c>
      <c r="E344" s="343" t="s">
        <v>417</v>
      </c>
      <c r="F344" s="343" t="s">
        <v>593</v>
      </c>
      <c r="G344" s="452" t="s">
        <v>187</v>
      </c>
      <c r="H344" s="325"/>
      <c r="I344" s="325"/>
      <c r="J344" s="345" t="s">
        <v>28</v>
      </c>
      <c r="K344" s="343" t="s">
        <v>182</v>
      </c>
      <c r="L344" s="345" t="s">
        <v>30</v>
      </c>
      <c r="M344" s="345" t="s">
        <v>31</v>
      </c>
      <c r="N344" s="55" t="s">
        <v>32</v>
      </c>
      <c r="O344" s="325"/>
      <c r="P344" s="343" t="s">
        <v>594</v>
      </c>
      <c r="Q344" s="325"/>
      <c r="R344" s="325"/>
      <c r="S344" s="325"/>
      <c r="T344" s="341"/>
      <c r="U344" s="450"/>
      <c r="V344" s="246"/>
      <c r="W344" s="246"/>
      <c r="X344" s="246"/>
      <c r="Y344" s="246"/>
      <c r="Z344" s="246"/>
      <c r="AA344" s="246"/>
      <c r="AB344" s="246"/>
      <c r="AC344" s="246"/>
      <c r="AD344" s="246"/>
      <c r="AE344" s="246"/>
      <c r="AF344" s="246"/>
      <c r="AG344" s="246"/>
      <c r="AH344" s="246"/>
      <c r="AI344" s="246"/>
      <c r="AJ344" s="246"/>
      <c r="AK344" s="246"/>
      <c r="AL344" s="246"/>
      <c r="AM344" s="246"/>
      <c r="AN344" s="246"/>
      <c r="AO344" s="0" t="n">
        <f aca="false">+A344</f>
        <v>0</v>
      </c>
      <c r="AP344" s="427" t="n">
        <f aca="false">+B344</f>
        <v>0</v>
      </c>
      <c r="AQ344" s="248" t="str">
        <f aca="false">+D344</f>
        <v>Due Date</v>
      </c>
      <c r="AR344" s="249"/>
      <c r="AS344" s="249" t="str">
        <f aca="false">+P344</f>
        <v>Structuring</v>
      </c>
      <c r="AT344" s="249" t="n">
        <f aca="false">+Q344</f>
        <v>0</v>
      </c>
    </row>
    <row r="345" customFormat="false" ht="12.75" hidden="false" customHeight="false" outlineLevel="0" collapsed="false">
      <c r="A345" s="453" t="s">
        <v>630</v>
      </c>
      <c r="B345" s="454" t="n">
        <v>1250000</v>
      </c>
      <c r="C345" s="455" t="s">
        <v>6</v>
      </c>
      <c r="D345" s="436" t="s">
        <v>189</v>
      </c>
      <c r="E345" s="455" t="s">
        <v>506</v>
      </c>
      <c r="F345" s="132" t="s">
        <v>223</v>
      </c>
      <c r="G345" s="456" t="n">
        <v>37164</v>
      </c>
      <c r="H345" s="298" t="s">
        <v>631</v>
      </c>
      <c r="I345" s="298"/>
      <c r="J345" s="298" t="n">
        <v>5</v>
      </c>
      <c r="K345" s="298" t="s">
        <v>632</v>
      </c>
      <c r="L345" s="457" t="n">
        <f aca="false">B345/3</f>
        <v>416666.666666667</v>
      </c>
      <c r="M345" s="457" t="n">
        <v>0</v>
      </c>
      <c r="N345" s="458"/>
      <c r="O345" s="298"/>
      <c r="P345" s="298" t="s">
        <v>633</v>
      </c>
      <c r="Q345" s="298" t="s">
        <v>634</v>
      </c>
      <c r="R345" s="298" t="s">
        <v>635</v>
      </c>
      <c r="S345" s="298"/>
      <c r="T345" s="308" t="s">
        <v>549</v>
      </c>
      <c r="U345" s="459" t="s">
        <v>235</v>
      </c>
      <c r="V345" s="246"/>
      <c r="W345" s="246"/>
      <c r="X345" s="246"/>
      <c r="Y345" s="246"/>
      <c r="Z345" s="246"/>
      <c r="AA345" s="246"/>
      <c r="AB345" s="246"/>
      <c r="AC345" s="246"/>
      <c r="AD345" s="246"/>
      <c r="AE345" s="246"/>
      <c r="AF345" s="246"/>
      <c r="AG345" s="246"/>
      <c r="AH345" s="246"/>
      <c r="AI345" s="246"/>
      <c r="AJ345" s="246"/>
      <c r="AK345" s="246"/>
      <c r="AL345" s="246"/>
      <c r="AM345" s="246"/>
      <c r="AN345" s="246"/>
      <c r="AO345" s="0" t="str">
        <f aca="false">+A345</f>
        <v>Pepsi Bottling Group</v>
      </c>
      <c r="AP345" s="427" t="n">
        <f aca="false">+B345</f>
        <v>1250000</v>
      </c>
      <c r="AQ345" s="248" t="str">
        <f aca="false">+D345</f>
        <v>Completed</v>
      </c>
      <c r="AR345" s="249"/>
      <c r="AS345" s="249" t="str">
        <f aca="false">+P345</f>
        <v>C. Connolly</v>
      </c>
      <c r="AT345" s="249" t="str">
        <f aca="false">+Q345</f>
        <v>Moore</v>
      </c>
    </row>
    <row r="346" customFormat="false" ht="12.75" hidden="false" customHeight="false" outlineLevel="0" collapsed="false">
      <c r="A346" s="460" t="s">
        <v>636</v>
      </c>
      <c r="B346" s="132" t="n">
        <v>3000000</v>
      </c>
      <c r="C346" s="132" t="s">
        <v>6</v>
      </c>
      <c r="D346" s="436" t="s">
        <v>189</v>
      </c>
      <c r="E346" s="132" t="s">
        <v>506</v>
      </c>
      <c r="F346" s="132" t="s">
        <v>223</v>
      </c>
      <c r="G346" s="456" t="n">
        <v>37246</v>
      </c>
      <c r="H346" s="438" t="s">
        <v>631</v>
      </c>
      <c r="I346" s="308" t="s">
        <v>597</v>
      </c>
      <c r="J346" s="90" t="n">
        <v>10</v>
      </c>
      <c r="K346" s="308" t="s">
        <v>637</v>
      </c>
      <c r="L346" s="91" t="n">
        <v>2000000</v>
      </c>
      <c r="M346" s="91"/>
      <c r="N346" s="91" t="s">
        <v>32</v>
      </c>
      <c r="O346" s="308" t="n">
        <v>25</v>
      </c>
      <c r="P346" s="308" t="s">
        <v>526</v>
      </c>
      <c r="Q346" s="308" t="s">
        <v>638</v>
      </c>
      <c r="R346" s="308" t="s">
        <v>639</v>
      </c>
      <c r="S346" s="308"/>
      <c r="T346" s="308" t="s">
        <v>549</v>
      </c>
      <c r="U346" s="461" t="s">
        <v>445</v>
      </c>
      <c r="V346" s="246"/>
      <c r="W346" s="246"/>
      <c r="X346" s="246"/>
      <c r="Y346" s="246"/>
      <c r="Z346" s="246"/>
      <c r="AA346" s="246"/>
      <c r="AB346" s="246"/>
      <c r="AC346" s="246"/>
      <c r="AD346" s="246"/>
      <c r="AE346" s="246"/>
      <c r="AF346" s="246"/>
      <c r="AG346" s="246"/>
      <c r="AH346" s="246"/>
      <c r="AI346" s="246"/>
      <c r="AJ346" s="246"/>
      <c r="AK346" s="246"/>
      <c r="AL346" s="246"/>
      <c r="AM346" s="246"/>
      <c r="AN346" s="246"/>
      <c r="AO346" s="0" t="str">
        <f aca="false">+A346</f>
        <v>Precision Castparts Corp - All States</v>
      </c>
      <c r="AP346" s="427" t="n">
        <f aca="false">+B346</f>
        <v>3000000</v>
      </c>
      <c r="AQ346" s="248" t="str">
        <f aca="false">+D346</f>
        <v>Completed</v>
      </c>
      <c r="AR346" s="249"/>
      <c r="AS346" s="249" t="str">
        <f aca="false">+P346</f>
        <v>Reese</v>
      </c>
      <c r="AT346" s="249" t="str">
        <f aca="false">+Q346</f>
        <v>Schopfer</v>
      </c>
    </row>
    <row r="347" customFormat="false" ht="12.75" hidden="false" customHeight="false" outlineLevel="0" collapsed="false">
      <c r="A347" s="453" t="s">
        <v>642</v>
      </c>
      <c r="B347" s="454" t="n">
        <v>1000000</v>
      </c>
      <c r="C347" s="132" t="s">
        <v>226</v>
      </c>
      <c r="D347" s="436" t="n">
        <v>37179</v>
      </c>
      <c r="E347" s="455" t="s">
        <v>428</v>
      </c>
      <c r="F347" s="132" t="s">
        <v>195</v>
      </c>
      <c r="G347" s="456" t="n">
        <v>37179</v>
      </c>
      <c r="H347" s="298" t="s">
        <v>433</v>
      </c>
      <c r="I347" s="298" t="s">
        <v>643</v>
      </c>
      <c r="J347" s="298" t="n">
        <v>5</v>
      </c>
      <c r="K347" s="298" t="s">
        <v>644</v>
      </c>
      <c r="L347" s="457" t="n">
        <v>1000000</v>
      </c>
      <c r="M347" s="457" t="n">
        <v>0</v>
      </c>
      <c r="N347" s="458" t="s">
        <v>423</v>
      </c>
      <c r="O347" s="298" t="n">
        <v>15</v>
      </c>
      <c r="P347" s="298" t="s">
        <v>205</v>
      </c>
      <c r="Q347" s="298" t="s">
        <v>645</v>
      </c>
      <c r="R347" s="298" t="s">
        <v>639</v>
      </c>
      <c r="S347" s="298"/>
      <c r="T347" s="308" t="s">
        <v>549</v>
      </c>
      <c r="U347" s="459" t="s">
        <v>235</v>
      </c>
      <c r="V347" s="246"/>
      <c r="W347" s="246"/>
      <c r="X347" s="246"/>
      <c r="Y347" s="246"/>
      <c r="Z347" s="246"/>
      <c r="AA347" s="246"/>
      <c r="AB347" s="246"/>
      <c r="AC347" s="246"/>
      <c r="AD347" s="246"/>
      <c r="AE347" s="246"/>
      <c r="AF347" s="246"/>
      <c r="AG347" s="246"/>
      <c r="AH347" s="246"/>
      <c r="AI347" s="246"/>
      <c r="AJ347" s="246"/>
      <c r="AK347" s="246"/>
      <c r="AL347" s="246"/>
      <c r="AM347" s="246"/>
      <c r="AN347" s="246"/>
      <c r="AO347" s="0" t="str">
        <f aca="false">+A347</f>
        <v>Sysco Commodity - TX </v>
      </c>
      <c r="AP347" s="427" t="n">
        <f aca="false">+B347</f>
        <v>1000000</v>
      </c>
      <c r="AQ347" s="248" t="n">
        <f aca="false">+D347</f>
        <v>37179</v>
      </c>
      <c r="AR347" s="249"/>
      <c r="AS347" s="249" t="str">
        <f aca="false">+P347</f>
        <v>Riley</v>
      </c>
      <c r="AT347" s="249" t="str">
        <f aca="false">+Q347</f>
        <v>Sutter</v>
      </c>
    </row>
    <row r="348" customFormat="false" ht="12.75" hidden="false" customHeight="false" outlineLevel="0" collapsed="false">
      <c r="A348" s="453" t="s">
        <v>661</v>
      </c>
      <c r="B348" s="454" t="n">
        <v>4000000</v>
      </c>
      <c r="C348" s="455" t="s">
        <v>226</v>
      </c>
      <c r="D348" s="436" t="n">
        <v>37161</v>
      </c>
      <c r="E348" s="455" t="s">
        <v>428</v>
      </c>
      <c r="F348" s="132" t="s">
        <v>195</v>
      </c>
      <c r="G348" s="456" t="n">
        <v>37164</v>
      </c>
      <c r="H348" s="298" t="s">
        <v>329</v>
      </c>
      <c r="I348" s="298"/>
      <c r="J348" s="298" t="n">
        <v>5</v>
      </c>
      <c r="K348" s="298" t="s">
        <v>38</v>
      </c>
      <c r="L348" s="457" t="n">
        <v>28000</v>
      </c>
      <c r="M348" s="457" t="n">
        <v>0</v>
      </c>
      <c r="N348" s="91"/>
      <c r="O348" s="298"/>
      <c r="P348" s="298" t="s">
        <v>205</v>
      </c>
      <c r="Q348" s="298" t="s">
        <v>660</v>
      </c>
      <c r="R348" s="298"/>
      <c r="S348" s="298"/>
      <c r="T348" s="308" t="s">
        <v>549</v>
      </c>
      <c r="U348" s="459" t="s">
        <v>252</v>
      </c>
      <c r="V348" s="246"/>
      <c r="W348" s="246"/>
      <c r="X348" s="246"/>
      <c r="Y348" s="246"/>
      <c r="Z348" s="246"/>
      <c r="AA348" s="246"/>
      <c r="AB348" s="246"/>
      <c r="AC348" s="246"/>
      <c r="AD348" s="246"/>
      <c r="AE348" s="246"/>
      <c r="AF348" s="246"/>
      <c r="AG348" s="246"/>
      <c r="AH348" s="246"/>
      <c r="AI348" s="246"/>
      <c r="AJ348" s="246"/>
      <c r="AK348" s="246"/>
      <c r="AL348" s="246"/>
      <c r="AM348" s="246"/>
      <c r="AN348" s="246"/>
      <c r="AO348" s="0" t="str">
        <f aca="false">+A348</f>
        <v>Metaldyne/Masco (Heartland) - TX</v>
      </c>
      <c r="AP348" s="427" t="n">
        <f aca="false">+B348</f>
        <v>4000000</v>
      </c>
      <c r="AQ348" s="248" t="n">
        <f aca="false">+D348</f>
        <v>37161</v>
      </c>
      <c r="AR348" s="249"/>
      <c r="AS348" s="249" t="str">
        <f aca="false">+P348</f>
        <v>Riley</v>
      </c>
      <c r="AT348" s="249" t="str">
        <f aca="false">+Q348</f>
        <v>Borden</v>
      </c>
    </row>
    <row r="349" customFormat="false" ht="12.75" hidden="false" customHeight="false" outlineLevel="0" collapsed="false">
      <c r="A349" s="453" t="s">
        <v>662</v>
      </c>
      <c r="B349" s="454" t="n">
        <v>1500000</v>
      </c>
      <c r="C349" s="455" t="s">
        <v>508</v>
      </c>
      <c r="D349" s="436"/>
      <c r="E349" s="455" t="s">
        <v>492</v>
      </c>
      <c r="F349" s="132"/>
      <c r="G349" s="298" t="s">
        <v>509</v>
      </c>
      <c r="H349" s="298"/>
      <c r="I349" s="298"/>
      <c r="J349" s="298"/>
      <c r="K349" s="298"/>
      <c r="L349" s="457" t="n">
        <f aca="false">B349/3</f>
        <v>500000</v>
      </c>
      <c r="M349" s="457" t="n">
        <v>0</v>
      </c>
      <c r="N349" s="91"/>
      <c r="O349" s="298"/>
      <c r="P349" s="298"/>
      <c r="Q349" s="298" t="s">
        <v>645</v>
      </c>
      <c r="R349" s="298"/>
      <c r="S349" s="298"/>
      <c r="T349" s="308" t="s">
        <v>549</v>
      </c>
      <c r="U349" s="459" t="s">
        <v>235</v>
      </c>
      <c r="V349" s="246"/>
      <c r="W349" s="246"/>
      <c r="X349" s="246"/>
      <c r="Y349" s="246"/>
      <c r="Z349" s="246"/>
      <c r="AA349" s="246"/>
      <c r="AB349" s="246"/>
      <c r="AC349" s="246"/>
      <c r="AD349" s="246"/>
      <c r="AE349" s="246"/>
      <c r="AF349" s="246"/>
      <c r="AG349" s="246"/>
      <c r="AH349" s="246"/>
      <c r="AI349" s="246"/>
      <c r="AJ349" s="246"/>
      <c r="AK349" s="246"/>
      <c r="AL349" s="246"/>
      <c r="AM349" s="246"/>
      <c r="AN349" s="246"/>
      <c r="AO349" s="0" t="str">
        <f aca="false">+A349</f>
        <v>Minutemaid</v>
      </c>
      <c r="AP349" s="427" t="n">
        <f aca="false">+B349</f>
        <v>1500000</v>
      </c>
      <c r="AQ349" s="248" t="n">
        <f aca="false">+D349</f>
        <v>0</v>
      </c>
      <c r="AR349" s="249"/>
      <c r="AS349" s="249" t="n">
        <f aca="false">+P349</f>
        <v>0</v>
      </c>
      <c r="AT349" s="249" t="str">
        <f aca="false">+Q349</f>
        <v>Sutter</v>
      </c>
    </row>
    <row r="350" customFormat="false" ht="12.75" hidden="false" customHeight="false" outlineLevel="0" collapsed="false">
      <c r="A350" s="462" t="s">
        <v>663</v>
      </c>
      <c r="B350" s="463" t="n">
        <v>200000</v>
      </c>
      <c r="C350" s="464" t="s">
        <v>226</v>
      </c>
      <c r="D350" s="465" t="n">
        <v>37195</v>
      </c>
      <c r="E350" s="466" t="s">
        <v>664</v>
      </c>
      <c r="F350" s="464" t="s">
        <v>665</v>
      </c>
      <c r="G350" s="464" t="s">
        <v>509</v>
      </c>
      <c r="H350" s="464" t="s">
        <v>433</v>
      </c>
      <c r="I350" s="464" t="s">
        <v>263</v>
      </c>
      <c r="J350" s="467"/>
      <c r="K350" s="464" t="s">
        <v>666</v>
      </c>
      <c r="L350" s="468"/>
      <c r="M350" s="466"/>
      <c r="N350" s="466"/>
      <c r="O350" s="464"/>
      <c r="P350" s="464"/>
      <c r="Q350" s="464"/>
      <c r="R350" s="464"/>
      <c r="S350" s="464"/>
      <c r="T350" s="469" t="s">
        <v>549</v>
      </c>
      <c r="U350" s="298"/>
      <c r="V350" s="246"/>
      <c r="W350" s="246"/>
      <c r="X350" s="246"/>
      <c r="Y350" s="246"/>
      <c r="Z350" s="246"/>
      <c r="AA350" s="246"/>
      <c r="AB350" s="246"/>
      <c r="AC350" s="246"/>
      <c r="AD350" s="246"/>
      <c r="AE350" s="246"/>
      <c r="AF350" s="246"/>
      <c r="AG350" s="246"/>
      <c r="AH350" s="246"/>
      <c r="AI350" s="246"/>
      <c r="AJ350" s="246"/>
      <c r="AK350" s="246"/>
      <c r="AL350" s="246"/>
      <c r="AM350" s="246"/>
      <c r="AN350" s="246"/>
      <c r="AO350" s="0" t="str">
        <f aca="false">+A350</f>
        <v>Sara Lee</v>
      </c>
      <c r="AP350" s="427" t="n">
        <f aca="false">+B350</f>
        <v>200000</v>
      </c>
      <c r="AQ350" s="248" t="n">
        <f aca="false">+D350</f>
        <v>37195</v>
      </c>
      <c r="AR350" s="249"/>
      <c r="AS350" s="249" t="n">
        <f aca="false">+P350</f>
        <v>0</v>
      </c>
      <c r="AT350" s="249" t="n">
        <f aca="false">+Q350</f>
        <v>0</v>
      </c>
    </row>
    <row r="351" customFormat="false" ht="12.75" hidden="false" customHeight="false" outlineLevel="0" collapsed="false">
      <c r="A351" s="453" t="s">
        <v>667</v>
      </c>
      <c r="B351" s="454" t="n">
        <v>4000000</v>
      </c>
      <c r="C351" s="455" t="s">
        <v>6</v>
      </c>
      <c r="D351" s="436" t="n">
        <v>37139</v>
      </c>
      <c r="E351" s="455" t="s">
        <v>428</v>
      </c>
      <c r="F351" s="132" t="s">
        <v>195</v>
      </c>
      <c r="G351" s="298" t="s">
        <v>574</v>
      </c>
      <c r="H351" s="298" t="s">
        <v>668</v>
      </c>
      <c r="I351" s="298" t="s">
        <v>597</v>
      </c>
      <c r="J351" s="298" t="n">
        <v>5</v>
      </c>
      <c r="K351" s="298" t="s">
        <v>669</v>
      </c>
      <c r="L351" s="457" t="n">
        <v>1300000</v>
      </c>
      <c r="M351" s="457" t="n">
        <v>0</v>
      </c>
      <c r="N351" s="91" t="s">
        <v>32</v>
      </c>
      <c r="O351" s="298"/>
      <c r="P351" s="298" t="s">
        <v>205</v>
      </c>
      <c r="Q351" s="298" t="s">
        <v>670</v>
      </c>
      <c r="R351" s="298"/>
      <c r="S351" s="298"/>
      <c r="T351" s="308" t="s">
        <v>549</v>
      </c>
      <c r="U351" s="459" t="s">
        <v>445</v>
      </c>
      <c r="V351" s="246"/>
      <c r="W351" s="246"/>
      <c r="X351" s="246"/>
      <c r="Y351" s="246"/>
      <c r="Z351" s="246"/>
      <c r="AA351" s="246"/>
      <c r="AB351" s="246"/>
      <c r="AC351" s="246"/>
      <c r="AD351" s="246"/>
      <c r="AE351" s="246"/>
      <c r="AF351" s="246"/>
      <c r="AG351" s="246"/>
      <c r="AH351" s="246"/>
      <c r="AI351" s="246"/>
      <c r="AJ351" s="246"/>
      <c r="AK351" s="246"/>
      <c r="AL351" s="246"/>
      <c r="AM351" s="246"/>
      <c r="AN351" s="246"/>
      <c r="AO351" s="0" t="str">
        <f aca="false">+A351</f>
        <v>ICI Power deal</v>
      </c>
      <c r="AP351" s="427" t="n">
        <f aca="false">+B351</f>
        <v>4000000</v>
      </c>
      <c r="AQ351" s="248" t="n">
        <f aca="false">+D351</f>
        <v>37139</v>
      </c>
      <c r="AR351" s="249"/>
      <c r="AS351" s="249" t="str">
        <f aca="false">+P351</f>
        <v>Riley</v>
      </c>
      <c r="AT351" s="249" t="str">
        <f aca="false">+Q351</f>
        <v>Georgeoff</v>
      </c>
    </row>
    <row r="352" customFormat="false" ht="12.75" hidden="false" customHeight="false" outlineLevel="0" collapsed="false">
      <c r="A352" s="453" t="s">
        <v>671</v>
      </c>
      <c r="B352" s="454" t="n">
        <v>2000000</v>
      </c>
      <c r="C352" s="455" t="s">
        <v>6</v>
      </c>
      <c r="D352" s="436" t="n">
        <v>37141</v>
      </c>
      <c r="E352" s="455" t="s">
        <v>420</v>
      </c>
      <c r="F352" s="132" t="s">
        <v>230</v>
      </c>
      <c r="G352" s="298" t="s">
        <v>509</v>
      </c>
      <c r="H352" s="298" t="s">
        <v>631</v>
      </c>
      <c r="I352" s="298" t="s">
        <v>597</v>
      </c>
      <c r="J352" s="298" t="s">
        <v>672</v>
      </c>
      <c r="K352" s="298" t="s">
        <v>673</v>
      </c>
      <c r="L352" s="457" t="n">
        <v>600000</v>
      </c>
      <c r="M352" s="457" t="n">
        <v>0</v>
      </c>
      <c r="N352" s="91" t="s">
        <v>423</v>
      </c>
      <c r="O352" s="298"/>
      <c r="P352" s="298" t="s">
        <v>633</v>
      </c>
      <c r="Q352" s="298" t="s">
        <v>674</v>
      </c>
      <c r="R352" s="298"/>
      <c r="S352" s="298"/>
      <c r="T352" s="308" t="s">
        <v>549</v>
      </c>
      <c r="U352" s="459" t="s">
        <v>252</v>
      </c>
      <c r="V352" s="246"/>
      <c r="W352" s="246"/>
      <c r="X352" s="246"/>
      <c r="Y352" s="246"/>
      <c r="Z352" s="246"/>
      <c r="AA352" s="246"/>
      <c r="AB352" s="246"/>
      <c r="AC352" s="246"/>
      <c r="AD352" s="246"/>
      <c r="AE352" s="246"/>
      <c r="AF352" s="246"/>
      <c r="AG352" s="246"/>
      <c r="AH352" s="246"/>
      <c r="AI352" s="246"/>
      <c r="AJ352" s="246"/>
      <c r="AK352" s="246"/>
      <c r="AL352" s="246"/>
      <c r="AM352" s="246"/>
      <c r="AN352" s="246"/>
      <c r="AO352" s="0" t="str">
        <f aca="false">+A352</f>
        <v>Sara Lee - Gas</v>
      </c>
      <c r="AP352" s="427" t="n">
        <f aca="false">+B352</f>
        <v>2000000</v>
      </c>
      <c r="AQ352" s="248" t="n">
        <f aca="false">+D352</f>
        <v>37141</v>
      </c>
      <c r="AR352" s="249"/>
      <c r="AS352" s="249" t="str">
        <f aca="false">+P352</f>
        <v>C. Connolly</v>
      </c>
      <c r="AT352" s="249" t="str">
        <f aca="false">+Q352</f>
        <v>Smith</v>
      </c>
    </row>
    <row r="353" customFormat="false" ht="12.75" hidden="false" customHeight="false" outlineLevel="0" collapsed="false">
      <c r="A353" s="453" t="s">
        <v>675</v>
      </c>
      <c r="B353" s="454" t="n">
        <v>2000000</v>
      </c>
      <c r="C353" s="455" t="s">
        <v>6</v>
      </c>
      <c r="D353" s="436" t="n">
        <v>37155</v>
      </c>
      <c r="E353" s="455" t="s">
        <v>506</v>
      </c>
      <c r="F353" s="132" t="s">
        <v>195</v>
      </c>
      <c r="G353" s="456" t="n">
        <v>37225</v>
      </c>
      <c r="H353" s="298" t="s">
        <v>631</v>
      </c>
      <c r="I353" s="298" t="s">
        <v>597</v>
      </c>
      <c r="J353" s="298" t="n">
        <v>10</v>
      </c>
      <c r="K353" s="298" t="s">
        <v>669</v>
      </c>
      <c r="L353" s="457" t="n">
        <v>600000</v>
      </c>
      <c r="M353" s="457" t="n">
        <v>0</v>
      </c>
      <c r="N353" s="91" t="s">
        <v>423</v>
      </c>
      <c r="O353" s="298"/>
      <c r="P353" s="298" t="s">
        <v>205</v>
      </c>
      <c r="Q353" s="298" t="s">
        <v>676</v>
      </c>
      <c r="R353" s="298"/>
      <c r="S353" s="298"/>
      <c r="T353" s="308" t="s">
        <v>549</v>
      </c>
      <c r="U353" s="459" t="s">
        <v>252</v>
      </c>
      <c r="V353" s="246"/>
      <c r="W353" s="246"/>
      <c r="X353" s="246"/>
      <c r="Y353" s="246"/>
      <c r="Z353" s="246"/>
      <c r="AA353" s="246"/>
      <c r="AB353" s="246"/>
      <c r="AC353" s="246"/>
      <c r="AD353" s="246"/>
      <c r="AE353" s="246"/>
      <c r="AF353" s="246"/>
      <c r="AG353" s="246"/>
      <c r="AH353" s="246"/>
      <c r="AI353" s="246"/>
      <c r="AJ353" s="246"/>
      <c r="AK353" s="246"/>
      <c r="AL353" s="246"/>
      <c r="AM353" s="246"/>
      <c r="AN353" s="246"/>
      <c r="AO353" s="0" t="str">
        <f aca="false">+A353</f>
        <v>Metaldyne (Heartland Ind. Partners) - Other States</v>
      </c>
      <c r="AP353" s="427" t="n">
        <f aca="false">+B353</f>
        <v>2000000</v>
      </c>
      <c r="AQ353" s="248" t="n">
        <f aca="false">+D353</f>
        <v>37155</v>
      </c>
      <c r="AR353" s="249"/>
      <c r="AS353" s="249" t="str">
        <f aca="false">+P353</f>
        <v>Riley</v>
      </c>
      <c r="AT353" s="249" t="str">
        <f aca="false">+Q353</f>
        <v>Doyle</v>
      </c>
    </row>
    <row r="354" customFormat="false" ht="12.75" hidden="false" customHeight="false" outlineLevel="0" collapsed="false">
      <c r="A354" s="453" t="s">
        <v>677</v>
      </c>
      <c r="B354" s="454" t="n">
        <v>3000000</v>
      </c>
      <c r="C354" s="455" t="s">
        <v>6</v>
      </c>
      <c r="D354" s="436" t="n">
        <v>37155</v>
      </c>
      <c r="E354" s="455" t="s">
        <v>506</v>
      </c>
      <c r="F354" s="132" t="s">
        <v>195</v>
      </c>
      <c r="G354" s="456" t="n">
        <v>37225</v>
      </c>
      <c r="H354" s="298" t="s">
        <v>631</v>
      </c>
      <c r="I354" s="298" t="s">
        <v>597</v>
      </c>
      <c r="J354" s="298" t="n">
        <v>10</v>
      </c>
      <c r="K354" s="298" t="s">
        <v>669</v>
      </c>
      <c r="L354" s="457" t="n">
        <f aca="false">B354/3</f>
        <v>1000000</v>
      </c>
      <c r="M354" s="457" t="n">
        <v>0</v>
      </c>
      <c r="N354" s="91" t="s">
        <v>423</v>
      </c>
      <c r="O354" s="298"/>
      <c r="P354" s="298" t="s">
        <v>205</v>
      </c>
      <c r="Q354" s="298" t="s">
        <v>676</v>
      </c>
      <c r="R354" s="298"/>
      <c r="S354" s="298"/>
      <c r="T354" s="308" t="s">
        <v>549</v>
      </c>
      <c r="U354" s="459" t="s">
        <v>252</v>
      </c>
      <c r="V354" s="246"/>
      <c r="W354" s="246"/>
      <c r="X354" s="246"/>
      <c r="Y354" s="246"/>
      <c r="Z354" s="246"/>
      <c r="AA354" s="246"/>
      <c r="AB354" s="246"/>
      <c r="AC354" s="246"/>
      <c r="AD354" s="246"/>
      <c r="AE354" s="246"/>
      <c r="AF354" s="246"/>
      <c r="AG354" s="246"/>
      <c r="AH354" s="246"/>
      <c r="AI354" s="246"/>
      <c r="AJ354" s="246"/>
      <c r="AK354" s="246"/>
      <c r="AL354" s="246"/>
      <c r="AM354" s="246"/>
      <c r="AN354" s="246"/>
      <c r="AO354" s="0" t="str">
        <f aca="false">+A354</f>
        <v>Mascotech (Heartland Ind. Partners) - Other States</v>
      </c>
      <c r="AP354" s="427" t="n">
        <f aca="false">+B354</f>
        <v>3000000</v>
      </c>
      <c r="AQ354" s="248" t="n">
        <f aca="false">+D354</f>
        <v>37155</v>
      </c>
      <c r="AR354" s="249"/>
      <c r="AS354" s="249" t="str">
        <f aca="false">+P354</f>
        <v>Riley</v>
      </c>
      <c r="AT354" s="249" t="str">
        <f aca="false">+Q354</f>
        <v>Doyle</v>
      </c>
    </row>
    <row r="355" customFormat="false" ht="12.75" hidden="false" customHeight="false" outlineLevel="0" collapsed="false">
      <c r="A355" s="453" t="s">
        <v>678</v>
      </c>
      <c r="B355" s="454"/>
      <c r="C355" s="455" t="s">
        <v>6</v>
      </c>
      <c r="D355" s="436" t="n">
        <v>37158</v>
      </c>
      <c r="E355" s="455" t="s">
        <v>428</v>
      </c>
      <c r="F355" s="132" t="s">
        <v>679</v>
      </c>
      <c r="G355" s="298" t="s">
        <v>509</v>
      </c>
      <c r="H355" s="298" t="s">
        <v>433</v>
      </c>
      <c r="I355" s="298" t="s">
        <v>301</v>
      </c>
      <c r="J355" s="298" t="n">
        <v>5</v>
      </c>
      <c r="K355" s="298" t="s">
        <v>666</v>
      </c>
      <c r="L355" s="457" t="n">
        <v>0</v>
      </c>
      <c r="M355" s="457"/>
      <c r="N355" s="91" t="s">
        <v>39</v>
      </c>
      <c r="O355" s="298" t="n">
        <v>100</v>
      </c>
      <c r="P355" s="298" t="s">
        <v>257</v>
      </c>
      <c r="Q355" s="298" t="s">
        <v>680</v>
      </c>
      <c r="R355" s="298"/>
      <c r="S355" s="298"/>
      <c r="T355" s="308" t="s">
        <v>549</v>
      </c>
      <c r="U355" s="459"/>
      <c r="V355" s="470" t="n">
        <v>1</v>
      </c>
      <c r="W355" s="246"/>
      <c r="X355" s="246"/>
      <c r="Y355" s="246"/>
      <c r="Z355" s="246"/>
      <c r="AA355" s="246"/>
      <c r="AB355" s="246"/>
      <c r="AC355" s="246"/>
      <c r="AD355" s="246"/>
      <c r="AE355" s="246"/>
      <c r="AF355" s="246"/>
      <c r="AG355" s="246"/>
      <c r="AH355" s="246"/>
      <c r="AI355" s="246"/>
      <c r="AJ355" s="246"/>
      <c r="AK355" s="246"/>
      <c r="AL355" s="246"/>
      <c r="AM355" s="246"/>
      <c r="AN355" s="246"/>
      <c r="AO355" s="0" t="str">
        <f aca="false">+A355</f>
        <v>Genuine Parts Co.-RFP</v>
      </c>
      <c r="AP355" s="427" t="n">
        <f aca="false">+B355</f>
        <v>0</v>
      </c>
      <c r="AQ355" s="248" t="n">
        <f aca="false">+D355</f>
        <v>37158</v>
      </c>
      <c r="AR355" s="249"/>
      <c r="AS355" s="249" t="str">
        <f aca="false">+P355</f>
        <v>Leith</v>
      </c>
      <c r="AT355" s="249" t="str">
        <f aca="false">+Q355</f>
        <v>Kisch</v>
      </c>
    </row>
    <row r="356" customFormat="false" ht="12.75" hidden="false" customHeight="false" outlineLevel="0" collapsed="false">
      <c r="A356" s="295" t="s">
        <v>681</v>
      </c>
      <c r="B356" s="471" t="n">
        <f aca="false">(L356*J356)</f>
        <v>60000</v>
      </c>
      <c r="C356" s="297" t="s">
        <v>6</v>
      </c>
      <c r="D356" s="472" t="n">
        <v>37148</v>
      </c>
      <c r="E356" s="473" t="s">
        <v>57</v>
      </c>
      <c r="F356" s="297" t="s">
        <v>215</v>
      </c>
      <c r="G356" s="297" t="s">
        <v>509</v>
      </c>
      <c r="H356" s="297" t="s">
        <v>433</v>
      </c>
      <c r="I356" s="297" t="s">
        <v>301</v>
      </c>
      <c r="J356" s="474" t="n">
        <v>5</v>
      </c>
      <c r="K356" s="297" t="s">
        <v>666</v>
      </c>
      <c r="L356" s="475" t="n">
        <v>12000</v>
      </c>
      <c r="M356" s="473"/>
      <c r="N356" s="473" t="s">
        <v>39</v>
      </c>
      <c r="O356" s="297" t="n">
        <v>15</v>
      </c>
      <c r="P356" s="298" t="s">
        <v>290</v>
      </c>
      <c r="Q356" s="298" t="s">
        <v>680</v>
      </c>
      <c r="R356" s="298"/>
      <c r="S356" s="298"/>
      <c r="T356" s="372" t="s">
        <v>549</v>
      </c>
      <c r="U356" s="298"/>
      <c r="V356" s="246"/>
      <c r="W356" s="246"/>
      <c r="X356" s="246"/>
      <c r="Y356" s="246"/>
      <c r="Z356" s="246"/>
      <c r="AA356" s="246"/>
      <c r="AB356" s="246"/>
      <c r="AC356" s="246"/>
      <c r="AD356" s="246"/>
      <c r="AE356" s="246"/>
      <c r="AF356" s="246"/>
      <c r="AG356" s="246"/>
      <c r="AH356" s="246"/>
      <c r="AI356" s="246"/>
      <c r="AJ356" s="246"/>
      <c r="AK356" s="246"/>
      <c r="AL356" s="246"/>
      <c r="AM356" s="246"/>
      <c r="AN356" s="246"/>
      <c r="AO356" s="0" t="str">
        <f aca="false">+A356</f>
        <v>Steelcase inc. (TX)</v>
      </c>
      <c r="AP356" s="427" t="n">
        <f aca="false">+B356</f>
        <v>60000</v>
      </c>
      <c r="AQ356" s="248" t="n">
        <f aca="false">+D356</f>
        <v>37148</v>
      </c>
      <c r="AR356" s="249"/>
      <c r="AS356" s="249" t="str">
        <f aca="false">+P356</f>
        <v>Ragsdale</v>
      </c>
      <c r="AT356" s="249" t="str">
        <f aca="false">+Q356</f>
        <v>Kisch</v>
      </c>
    </row>
    <row r="357" customFormat="false" ht="12.75" hidden="false" customHeight="false" outlineLevel="0" collapsed="false">
      <c r="A357" s="453" t="s">
        <v>682</v>
      </c>
      <c r="B357" s="454" t="n">
        <v>500000</v>
      </c>
      <c r="C357" s="455" t="s">
        <v>6</v>
      </c>
      <c r="D357" s="436" t="n">
        <v>37169</v>
      </c>
      <c r="E357" s="455" t="s">
        <v>428</v>
      </c>
      <c r="F357" s="132" t="s">
        <v>679</v>
      </c>
      <c r="G357" s="298" t="s">
        <v>509</v>
      </c>
      <c r="H357" s="298" t="s">
        <v>433</v>
      </c>
      <c r="I357" s="298"/>
      <c r="J357" s="298"/>
      <c r="K357" s="298" t="s">
        <v>666</v>
      </c>
      <c r="L357" s="457" t="n">
        <v>50000</v>
      </c>
      <c r="M357" s="457"/>
      <c r="N357" s="91" t="s">
        <v>39</v>
      </c>
      <c r="O357" s="298" t="n">
        <v>2</v>
      </c>
      <c r="P357" s="298" t="s">
        <v>118</v>
      </c>
      <c r="Q357" s="298" t="s">
        <v>660</v>
      </c>
      <c r="R357" s="298"/>
      <c r="S357" s="298"/>
      <c r="T357" s="308"/>
      <c r="U357" s="459"/>
      <c r="V357" s="246"/>
      <c r="W357" s="246"/>
      <c r="X357" s="246"/>
      <c r="Y357" s="246"/>
      <c r="Z357" s="246"/>
      <c r="AA357" s="246"/>
      <c r="AB357" s="246"/>
      <c r="AC357" s="246"/>
      <c r="AD357" s="246"/>
      <c r="AE357" s="246"/>
      <c r="AF357" s="246"/>
      <c r="AG357" s="246"/>
      <c r="AH357" s="246"/>
      <c r="AI357" s="246"/>
      <c r="AJ357" s="246"/>
      <c r="AK357" s="246"/>
      <c r="AL357" s="246"/>
      <c r="AM357" s="246"/>
      <c r="AN357" s="246"/>
      <c r="AO357" s="0" t="str">
        <f aca="false">+A357</f>
        <v>The Stanley Works Texas</v>
      </c>
      <c r="AP357" s="427" t="n">
        <f aca="false">+B357</f>
        <v>500000</v>
      </c>
      <c r="AQ357" s="248" t="n">
        <f aca="false">+D357</f>
        <v>37169</v>
      </c>
      <c r="AR357" s="249"/>
      <c r="AS357" s="249" t="str">
        <f aca="false">+P357</f>
        <v>Heidecker</v>
      </c>
      <c r="AT357" s="249" t="str">
        <f aca="false">+Q357</f>
        <v>Borden</v>
      </c>
    </row>
    <row r="358" customFormat="false" ht="12.75" hidden="false" customHeight="false" outlineLevel="0" collapsed="false">
      <c r="A358" s="453" t="s">
        <v>683</v>
      </c>
      <c r="B358" s="454" t="n">
        <v>600000</v>
      </c>
      <c r="C358" s="284" t="s">
        <v>6</v>
      </c>
      <c r="D358" s="436" t="s">
        <v>223</v>
      </c>
      <c r="E358" s="458" t="s">
        <v>492</v>
      </c>
      <c r="F358" s="284" t="s">
        <v>223</v>
      </c>
      <c r="G358" s="476" t="n">
        <v>37179</v>
      </c>
      <c r="H358" s="298" t="s">
        <v>433</v>
      </c>
      <c r="I358" s="284" t="s">
        <v>684</v>
      </c>
      <c r="J358" s="298" t="n">
        <v>3</v>
      </c>
      <c r="K358" s="284" t="s">
        <v>38</v>
      </c>
      <c r="L358" s="457" t="n">
        <v>300000</v>
      </c>
      <c r="M358" s="457" t="n">
        <v>0</v>
      </c>
      <c r="N358" s="457" t="s">
        <v>32</v>
      </c>
      <c r="O358" s="284"/>
      <c r="P358" s="298" t="s">
        <v>118</v>
      </c>
      <c r="Q358" s="298" t="s">
        <v>670</v>
      </c>
      <c r="R358" s="284" t="s">
        <v>243</v>
      </c>
      <c r="S358" s="284"/>
      <c r="T358" s="308" t="s">
        <v>549</v>
      </c>
      <c r="U358" s="477"/>
      <c r="AO358" s="0" t="str">
        <f aca="false">+A358</f>
        <v>Crown Cork Seal - TX</v>
      </c>
      <c r="AP358" s="427" t="n">
        <f aca="false">+B358</f>
        <v>600000</v>
      </c>
      <c r="AQ358" s="248" t="str">
        <f aca="false">+D358</f>
        <v>Complete</v>
      </c>
      <c r="AR358" s="249"/>
      <c r="AS358" s="249" t="str">
        <f aca="false">+P358</f>
        <v>Heidecker</v>
      </c>
      <c r="AT358" s="249" t="str">
        <f aca="false">+Q358</f>
        <v>Georgeoff</v>
      </c>
    </row>
    <row r="359" customFormat="false" ht="12.75" hidden="false" customHeight="false" outlineLevel="0" collapsed="false">
      <c r="A359" s="453" t="s">
        <v>687</v>
      </c>
      <c r="B359" s="454" t="n">
        <v>1000000</v>
      </c>
      <c r="C359" s="284" t="s">
        <v>508</v>
      </c>
      <c r="D359" s="436"/>
      <c r="E359" s="458" t="s">
        <v>492</v>
      </c>
      <c r="F359" s="284" t="s">
        <v>223</v>
      </c>
      <c r="G359" s="298" t="s">
        <v>509</v>
      </c>
      <c r="H359" s="298" t="s">
        <v>631</v>
      </c>
      <c r="I359" s="284"/>
      <c r="J359" s="298" t="n">
        <v>6</v>
      </c>
      <c r="K359" s="284" t="s">
        <v>688</v>
      </c>
      <c r="L359" s="457" t="n">
        <v>1000000</v>
      </c>
      <c r="M359" s="457" t="n">
        <v>0</v>
      </c>
      <c r="N359" s="457" t="s">
        <v>32</v>
      </c>
      <c r="O359" s="284"/>
      <c r="P359" s="298" t="s">
        <v>118</v>
      </c>
      <c r="Q359" s="298" t="s">
        <v>670</v>
      </c>
      <c r="R359" s="284" t="s">
        <v>243</v>
      </c>
      <c r="S359" s="284"/>
      <c r="T359" s="308" t="s">
        <v>549</v>
      </c>
      <c r="U359" s="477"/>
      <c r="AO359" s="0" t="str">
        <f aca="false">+A359</f>
        <v>Crown Cork Seal - Other</v>
      </c>
      <c r="AP359" s="427" t="n">
        <f aca="false">+B359</f>
        <v>1000000</v>
      </c>
      <c r="AQ359" s="248" t="n">
        <f aca="false">+D359</f>
        <v>0</v>
      </c>
      <c r="AR359" s="249"/>
      <c r="AS359" s="249" t="str">
        <f aca="false">+P359</f>
        <v>Heidecker</v>
      </c>
      <c r="AT359" s="249" t="str">
        <f aca="false">+Q359</f>
        <v>Georgeoff</v>
      </c>
    </row>
    <row r="360" customFormat="false" ht="13.5" hidden="false" customHeight="false" outlineLevel="0" collapsed="false">
      <c r="A360" s="478" t="s">
        <v>689</v>
      </c>
      <c r="B360" s="479" t="n">
        <f aca="false">(L360*J360)</f>
        <v>325000</v>
      </c>
      <c r="C360" s="480" t="s">
        <v>255</v>
      </c>
      <c r="D360" s="481" t="n">
        <v>37186</v>
      </c>
      <c r="E360" s="482" t="s">
        <v>57</v>
      </c>
      <c r="F360" s="483" t="s">
        <v>665</v>
      </c>
      <c r="G360" s="483" t="s">
        <v>509</v>
      </c>
      <c r="H360" s="483" t="s">
        <v>433</v>
      </c>
      <c r="I360" s="484" t="s">
        <v>263</v>
      </c>
      <c r="J360" s="484" t="n">
        <v>5</v>
      </c>
      <c r="K360" s="483" t="s">
        <v>666</v>
      </c>
      <c r="L360" s="485" t="n">
        <v>65000</v>
      </c>
      <c r="M360" s="483"/>
      <c r="N360" s="483" t="s">
        <v>39</v>
      </c>
      <c r="O360" s="483" t="n">
        <v>1</v>
      </c>
      <c r="P360" s="482" t="s">
        <v>290</v>
      </c>
      <c r="Q360" s="486" t="s">
        <v>392</v>
      </c>
      <c r="R360" s="487"/>
      <c r="S360" s="486"/>
      <c r="T360" s="488" t="s">
        <v>549</v>
      </c>
      <c r="U360" s="486"/>
      <c r="V360" s="246"/>
      <c r="W360" s="246"/>
      <c r="X360" s="246"/>
      <c r="Y360" s="246"/>
      <c r="Z360" s="246"/>
      <c r="AA360" s="246"/>
      <c r="AB360" s="246"/>
      <c r="AC360" s="246"/>
      <c r="AD360" s="246"/>
      <c r="AE360" s="246"/>
      <c r="AF360" s="246"/>
      <c r="AG360" s="246"/>
      <c r="AH360" s="246"/>
      <c r="AI360" s="246"/>
      <c r="AJ360" s="246"/>
      <c r="AK360" s="246"/>
      <c r="AL360" s="246"/>
      <c r="AM360" s="246"/>
      <c r="AN360" s="246"/>
      <c r="AO360" s="0" t="str">
        <f aca="false">+A360</f>
        <v>Raytheon (TX-only)</v>
      </c>
      <c r="AP360" s="427" t="n">
        <f aca="false">+B360</f>
        <v>325000</v>
      </c>
      <c r="AQ360" s="248" t="n">
        <f aca="false">+D360</f>
        <v>37186</v>
      </c>
      <c r="AR360" s="249"/>
      <c r="AS360" s="249" t="str">
        <f aca="false">+P360</f>
        <v>Ragsdale</v>
      </c>
      <c r="AT360" s="249" t="str">
        <f aca="false">+Q360</f>
        <v>Allen</v>
      </c>
    </row>
    <row r="361" customFormat="false" ht="12.75" hidden="false" customHeight="false" outlineLevel="0" collapsed="false">
      <c r="A361" s="489"/>
      <c r="B361" s="490"/>
      <c r="C361" s="491"/>
      <c r="D361" s="492"/>
      <c r="E361" s="493"/>
      <c r="F361" s="494"/>
      <c r="G361" s="494"/>
      <c r="H361" s="494"/>
      <c r="I361" s="495"/>
      <c r="J361" s="495"/>
      <c r="K361" s="494"/>
      <c r="L361" s="496"/>
      <c r="M361" s="494"/>
      <c r="N361" s="494"/>
      <c r="O361" s="494"/>
      <c r="P361" s="493"/>
      <c r="Q361" s="497"/>
      <c r="R361" s="497"/>
      <c r="S361" s="497"/>
      <c r="T361" s="498"/>
      <c r="U361" s="497"/>
      <c r="V361" s="246"/>
      <c r="W361" s="246"/>
      <c r="X361" s="246"/>
      <c r="Y361" s="246"/>
      <c r="Z361" s="246"/>
      <c r="AA361" s="246"/>
      <c r="AB361" s="246"/>
      <c r="AC361" s="246"/>
      <c r="AD361" s="246"/>
      <c r="AE361" s="246"/>
      <c r="AF361" s="246"/>
      <c r="AG361" s="246"/>
      <c r="AH361" s="246"/>
      <c r="AI361" s="246"/>
      <c r="AJ361" s="246"/>
      <c r="AK361" s="246"/>
      <c r="AL361" s="246"/>
      <c r="AM361" s="246"/>
      <c r="AN361" s="246"/>
      <c r="AO361" s="0" t="n">
        <f aca="false">+A361</f>
        <v>0</v>
      </c>
      <c r="AP361" s="427" t="n">
        <f aca="false">+B361</f>
        <v>0</v>
      </c>
      <c r="AQ361" s="248" t="n">
        <f aca="false">+D361</f>
        <v>0</v>
      </c>
      <c r="AR361" s="249"/>
      <c r="AS361" s="249" t="n">
        <f aca="false">+P361</f>
        <v>0</v>
      </c>
      <c r="AT361" s="249" t="n">
        <f aca="false">+Q361</f>
        <v>0</v>
      </c>
    </row>
    <row r="362" customFormat="false" ht="12.75" hidden="false" customHeight="false" outlineLevel="0" collapsed="false">
      <c r="A362" s="284" t="s">
        <v>690</v>
      </c>
      <c r="B362" s="454" t="n">
        <v>0</v>
      </c>
      <c r="C362" s="455" t="s">
        <v>6</v>
      </c>
      <c r="D362" s="436" t="n">
        <v>37193</v>
      </c>
      <c r="E362" s="455" t="s">
        <v>428</v>
      </c>
      <c r="F362" s="132" t="s">
        <v>195</v>
      </c>
      <c r="G362" s="456" t="s">
        <v>509</v>
      </c>
      <c r="H362" s="298" t="s">
        <v>631</v>
      </c>
      <c r="I362" s="298"/>
      <c r="J362" s="298" t="s">
        <v>691</v>
      </c>
      <c r="K362" s="298" t="s">
        <v>644</v>
      </c>
      <c r="L362" s="457"/>
      <c r="M362" s="284"/>
      <c r="N362" s="91" t="s">
        <v>39</v>
      </c>
      <c r="O362" s="298"/>
      <c r="P362" s="298" t="s">
        <v>526</v>
      </c>
      <c r="Q362" s="298" t="s">
        <v>692</v>
      </c>
      <c r="R362" s="298"/>
      <c r="S362" s="298"/>
      <c r="T362" s="372" t="s">
        <v>549</v>
      </c>
      <c r="U362" s="355"/>
      <c r="V362" s="246"/>
      <c r="W362" s="246"/>
      <c r="X362" s="246"/>
      <c r="Y362" s="246"/>
      <c r="Z362" s="246"/>
      <c r="AA362" s="246"/>
      <c r="AB362" s="246"/>
      <c r="AC362" s="246"/>
      <c r="AD362" s="246"/>
      <c r="AE362" s="246"/>
      <c r="AF362" s="246"/>
      <c r="AG362" s="246"/>
      <c r="AH362" s="246"/>
      <c r="AI362" s="246"/>
      <c r="AJ362" s="246"/>
      <c r="AK362" s="246"/>
      <c r="AL362" s="246"/>
      <c r="AM362" s="246"/>
      <c r="AN362" s="246"/>
      <c r="AO362" s="0" t="str">
        <f aca="false">+A362</f>
        <v>Ball Corp - Various States</v>
      </c>
      <c r="AP362" s="427" t="n">
        <f aca="false">+B362</f>
        <v>0</v>
      </c>
      <c r="AQ362" s="248" t="n">
        <f aca="false">+D362</f>
        <v>37193</v>
      </c>
      <c r="AR362" s="249"/>
      <c r="AS362" s="249" t="str">
        <f aca="false">+P362</f>
        <v>Reese</v>
      </c>
      <c r="AT362" s="249" t="str">
        <f aca="false">+Q362</f>
        <v>Rice</v>
      </c>
    </row>
    <row r="363" customFormat="false" ht="12.75" hidden="false" customHeight="false" outlineLevel="0" collapsed="false">
      <c r="A363" s="499" t="s">
        <v>693</v>
      </c>
      <c r="B363" s="149" t="n">
        <v>500000</v>
      </c>
      <c r="C363" s="204" t="s">
        <v>6</v>
      </c>
      <c r="D363" s="358" t="n">
        <v>37183</v>
      </c>
      <c r="E363" s="285" t="s">
        <v>57</v>
      </c>
      <c r="F363" s="282" t="s">
        <v>665</v>
      </c>
      <c r="G363" s="282" t="s">
        <v>509</v>
      </c>
      <c r="H363" s="282" t="s">
        <v>433</v>
      </c>
      <c r="I363" s="151" t="s">
        <v>263</v>
      </c>
      <c r="J363" s="87" t="n">
        <v>2</v>
      </c>
      <c r="K363" s="282" t="s">
        <v>666</v>
      </c>
      <c r="L363" s="500" t="n">
        <v>82000</v>
      </c>
      <c r="M363" s="282"/>
      <c r="N363" s="282" t="s">
        <v>39</v>
      </c>
      <c r="O363" s="282" t="n">
        <v>3</v>
      </c>
      <c r="P363" s="285" t="s">
        <v>290</v>
      </c>
      <c r="Q363" s="315" t="s">
        <v>392</v>
      </c>
      <c r="R363" s="298"/>
      <c r="S363" s="315"/>
      <c r="T363" s="308" t="s">
        <v>549</v>
      </c>
      <c r="U363" s="315"/>
      <c r="V363" s="246"/>
      <c r="W363" s="246"/>
      <c r="X363" s="246"/>
      <c r="Y363" s="246"/>
      <c r="Z363" s="246"/>
      <c r="AA363" s="246"/>
      <c r="AB363" s="246"/>
      <c r="AC363" s="246"/>
      <c r="AD363" s="246"/>
      <c r="AE363" s="246"/>
      <c r="AF363" s="246"/>
      <c r="AG363" s="246"/>
      <c r="AH363" s="246"/>
      <c r="AI363" s="246"/>
      <c r="AJ363" s="246"/>
      <c r="AK363" s="246"/>
      <c r="AL363" s="246"/>
      <c r="AM363" s="246"/>
      <c r="AN363" s="246"/>
      <c r="AO363" s="0" t="str">
        <f aca="false">+A363</f>
        <v>MARS Inc.</v>
      </c>
      <c r="AP363" s="427" t="n">
        <f aca="false">+B363</f>
        <v>500000</v>
      </c>
      <c r="AQ363" s="248" t="n">
        <f aca="false">+D363</f>
        <v>37183</v>
      </c>
      <c r="AR363" s="249"/>
      <c r="AS363" s="249" t="str">
        <f aca="false">+P363</f>
        <v>Ragsdale</v>
      </c>
      <c r="AT363" s="249" t="str">
        <f aca="false">+Q363</f>
        <v>Allen</v>
      </c>
    </row>
    <row r="364" customFormat="false" ht="12.75" hidden="false" customHeight="false" outlineLevel="0" collapsed="false">
      <c r="A364" s="501" t="s">
        <v>694</v>
      </c>
      <c r="B364" s="149" t="n">
        <f aca="false">(L364*J364)</f>
        <v>75000</v>
      </c>
      <c r="C364" s="298" t="s">
        <v>6</v>
      </c>
      <c r="D364" s="436" t="n">
        <v>37186</v>
      </c>
      <c r="E364" s="458" t="s">
        <v>57</v>
      </c>
      <c r="F364" s="298" t="s">
        <v>679</v>
      </c>
      <c r="G364" s="298" t="s">
        <v>509</v>
      </c>
      <c r="H364" s="298" t="s">
        <v>433</v>
      </c>
      <c r="I364" s="298" t="s">
        <v>263</v>
      </c>
      <c r="J364" s="502" t="n">
        <v>5</v>
      </c>
      <c r="K364" s="298" t="s">
        <v>695</v>
      </c>
      <c r="L364" s="503" t="n">
        <v>15000</v>
      </c>
      <c r="M364" s="458"/>
      <c r="N364" s="458" t="s">
        <v>39</v>
      </c>
      <c r="O364" s="298" t="n">
        <v>3</v>
      </c>
      <c r="P364" s="298" t="s">
        <v>290</v>
      </c>
      <c r="Q364" s="298" t="s">
        <v>696</v>
      </c>
      <c r="R364" s="298"/>
      <c r="S364" s="298"/>
      <c r="T364" s="308" t="s">
        <v>549</v>
      </c>
      <c r="U364" s="298"/>
      <c r="V364" s="246"/>
      <c r="W364" s="246"/>
      <c r="X364" s="246"/>
      <c r="Y364" s="246"/>
      <c r="Z364" s="246"/>
      <c r="AA364" s="246"/>
      <c r="AB364" s="246"/>
      <c r="AC364" s="246"/>
      <c r="AD364" s="246"/>
      <c r="AE364" s="246"/>
      <c r="AF364" s="246"/>
      <c r="AG364" s="246"/>
      <c r="AH364" s="246"/>
      <c r="AI364" s="246"/>
      <c r="AJ364" s="246"/>
      <c r="AK364" s="246"/>
      <c r="AL364" s="246"/>
      <c r="AM364" s="246"/>
      <c r="AN364" s="246"/>
      <c r="AO364" s="0" t="str">
        <f aca="false">+A364</f>
        <v>Tyson Foods (&amp; IBP)</v>
      </c>
      <c r="AP364" s="427" t="n">
        <f aca="false">+B364</f>
        <v>75000</v>
      </c>
      <c r="AQ364" s="248" t="n">
        <f aca="false">+D364</f>
        <v>37186</v>
      </c>
      <c r="AR364" s="249"/>
      <c r="AS364" s="249" t="str">
        <f aca="false">+P364</f>
        <v>Ragsdale</v>
      </c>
      <c r="AT364" s="249" t="str">
        <f aca="false">+Q364</f>
        <v>Allen/Sutter</v>
      </c>
    </row>
    <row r="365" customFormat="false" ht="12.75" hidden="false" customHeight="false" outlineLevel="0" collapsed="false">
      <c r="A365" s="501" t="s">
        <v>697</v>
      </c>
      <c r="B365" s="149" t="n">
        <f aca="false">(L365*J365)</f>
        <v>180000</v>
      </c>
      <c r="C365" s="455" t="s">
        <v>6</v>
      </c>
      <c r="D365" s="436" t="n">
        <v>37186</v>
      </c>
      <c r="E365" s="458" t="s">
        <v>57</v>
      </c>
      <c r="F365" s="132" t="s">
        <v>679</v>
      </c>
      <c r="G365" s="298" t="s">
        <v>509</v>
      </c>
      <c r="H365" s="298" t="s">
        <v>433</v>
      </c>
      <c r="I365" s="315" t="s">
        <v>698</v>
      </c>
      <c r="J365" s="502" t="n">
        <v>4</v>
      </c>
      <c r="K365" s="298" t="s">
        <v>699</v>
      </c>
      <c r="L365" s="503" t="n">
        <v>45000</v>
      </c>
      <c r="M365" s="458"/>
      <c r="N365" s="458" t="s">
        <v>39</v>
      </c>
      <c r="O365" s="298" t="n">
        <v>3</v>
      </c>
      <c r="P365" s="298" t="s">
        <v>290</v>
      </c>
      <c r="Q365" s="298" t="s">
        <v>392</v>
      </c>
      <c r="R365" s="298"/>
      <c r="S365" s="298"/>
      <c r="T365" s="372" t="s">
        <v>549</v>
      </c>
      <c r="U365" s="298"/>
      <c r="V365" s="246"/>
      <c r="W365" s="246"/>
      <c r="X365" s="246"/>
      <c r="Y365" s="246"/>
      <c r="Z365" s="246"/>
      <c r="AA365" s="246"/>
      <c r="AB365" s="246"/>
      <c r="AC365" s="246"/>
      <c r="AD365" s="246"/>
      <c r="AE365" s="246"/>
      <c r="AF365" s="246"/>
      <c r="AG365" s="246"/>
      <c r="AH365" s="246"/>
      <c r="AI365" s="246"/>
      <c r="AJ365" s="246"/>
      <c r="AK365" s="246"/>
      <c r="AL365" s="246"/>
      <c r="AM365" s="246"/>
      <c r="AN365" s="246"/>
      <c r="AO365" s="0" t="str">
        <f aca="false">+A365</f>
        <v>Kohler</v>
      </c>
      <c r="AP365" s="427" t="n">
        <f aca="false">+B365</f>
        <v>180000</v>
      </c>
      <c r="AQ365" s="248" t="n">
        <f aca="false">+D365</f>
        <v>37186</v>
      </c>
      <c r="AR365" s="249"/>
      <c r="AS365" s="249" t="str">
        <f aca="false">+P365</f>
        <v>Ragsdale</v>
      </c>
      <c r="AT365" s="249" t="str">
        <f aca="false">+Q365</f>
        <v>Allen</v>
      </c>
    </row>
    <row r="366" customFormat="false" ht="12.75" hidden="false" customHeight="false" outlineLevel="0" collapsed="false">
      <c r="A366" s="501" t="s">
        <v>700</v>
      </c>
      <c r="B366" s="149" t="n">
        <f aca="false">J366*L366</f>
        <v>16844</v>
      </c>
      <c r="C366" s="455" t="s">
        <v>226</v>
      </c>
      <c r="D366" s="436" t="n">
        <v>37186</v>
      </c>
      <c r="E366" s="455" t="s">
        <v>57</v>
      </c>
      <c r="F366" s="132" t="s">
        <v>665</v>
      </c>
      <c r="G366" s="298" t="s">
        <v>574</v>
      </c>
      <c r="H366" s="298" t="s">
        <v>433</v>
      </c>
      <c r="I366" s="298" t="s">
        <v>301</v>
      </c>
      <c r="J366" s="502" t="n">
        <v>2</v>
      </c>
      <c r="K366" s="298" t="s">
        <v>666</v>
      </c>
      <c r="L366" s="503" t="n">
        <v>8422</v>
      </c>
      <c r="M366" s="458"/>
      <c r="N366" s="91" t="s">
        <v>39</v>
      </c>
      <c r="O366" s="298" t="n">
        <v>16</v>
      </c>
      <c r="P366" s="298" t="s">
        <v>290</v>
      </c>
      <c r="Q366" s="298" t="s">
        <v>680</v>
      </c>
      <c r="R366" s="298"/>
      <c r="S366" s="298"/>
      <c r="T366" s="372" t="s">
        <v>549</v>
      </c>
      <c r="U366" s="90"/>
      <c r="V366" s="246"/>
      <c r="W366" s="246"/>
      <c r="X366" s="246"/>
      <c r="Y366" s="246"/>
      <c r="Z366" s="246"/>
      <c r="AA366" s="246"/>
      <c r="AB366" s="246"/>
      <c r="AC366" s="246"/>
      <c r="AD366" s="246"/>
      <c r="AE366" s="246"/>
      <c r="AF366" s="246"/>
      <c r="AG366" s="246"/>
      <c r="AH366" s="246"/>
      <c r="AI366" s="246"/>
      <c r="AJ366" s="246"/>
      <c r="AK366" s="246"/>
      <c r="AL366" s="246"/>
      <c r="AM366" s="246"/>
      <c r="AN366" s="246"/>
      <c r="AO366" s="0" t="str">
        <f aca="false">+A366</f>
        <v>Graybar Electric (TX)</v>
      </c>
      <c r="AP366" s="427" t="n">
        <f aca="false">+B366</f>
        <v>16844</v>
      </c>
      <c r="AQ366" s="248" t="n">
        <f aca="false">+D366</f>
        <v>37186</v>
      </c>
      <c r="AR366" s="249"/>
      <c r="AS366" s="249" t="str">
        <f aca="false">+P366</f>
        <v>Ragsdale</v>
      </c>
      <c r="AT366" s="249" t="str">
        <f aca="false">+Q366</f>
        <v>Kisch</v>
      </c>
    </row>
    <row r="367" customFormat="false" ht="12.75" hidden="false" customHeight="false" outlineLevel="0" collapsed="false">
      <c r="A367" s="504" t="s">
        <v>701</v>
      </c>
      <c r="B367" s="149" t="n">
        <f aca="false">(L367*J367)</f>
        <v>110000</v>
      </c>
      <c r="C367" s="298" t="s">
        <v>6</v>
      </c>
      <c r="D367" s="436" t="n">
        <v>37190</v>
      </c>
      <c r="E367" s="458" t="s">
        <v>57</v>
      </c>
      <c r="F367" s="298" t="s">
        <v>679</v>
      </c>
      <c r="G367" s="315" t="s">
        <v>509</v>
      </c>
      <c r="H367" s="315" t="s">
        <v>433</v>
      </c>
      <c r="I367" s="315" t="s">
        <v>263</v>
      </c>
      <c r="J367" s="505" t="n">
        <v>5</v>
      </c>
      <c r="K367" s="315" t="s">
        <v>666</v>
      </c>
      <c r="L367" s="500" t="n">
        <v>22000</v>
      </c>
      <c r="M367" s="298"/>
      <c r="N367" s="458" t="s">
        <v>39</v>
      </c>
      <c r="O367" s="315" t="n">
        <v>3</v>
      </c>
      <c r="P367" s="506" t="s">
        <v>290</v>
      </c>
      <c r="Q367" s="315" t="s">
        <v>392</v>
      </c>
      <c r="R367" s="298"/>
      <c r="S367" s="298"/>
      <c r="T367" s="372" t="s">
        <v>549</v>
      </c>
      <c r="U367" s="298"/>
      <c r="V367" s="246"/>
      <c r="W367" s="246"/>
      <c r="X367" s="246"/>
      <c r="Y367" s="246"/>
      <c r="Z367" s="246"/>
      <c r="AA367" s="246"/>
      <c r="AB367" s="246"/>
      <c r="AC367" s="246"/>
      <c r="AD367" s="246"/>
      <c r="AE367" s="246"/>
      <c r="AF367" s="246"/>
      <c r="AG367" s="246"/>
      <c r="AH367" s="246"/>
      <c r="AI367" s="246"/>
      <c r="AJ367" s="246"/>
      <c r="AK367" s="246"/>
      <c r="AL367" s="246"/>
      <c r="AM367" s="246"/>
      <c r="AN367" s="246"/>
      <c r="AO367" s="0" t="str">
        <f aca="false">+A367</f>
        <v>Merck &amp; Co.</v>
      </c>
      <c r="AP367" s="427" t="n">
        <f aca="false">+B367</f>
        <v>110000</v>
      </c>
      <c r="AQ367" s="248" t="n">
        <f aca="false">+D367</f>
        <v>37190</v>
      </c>
      <c r="AR367" s="249"/>
      <c r="AS367" s="249" t="str">
        <f aca="false">+P367</f>
        <v>Ragsdale</v>
      </c>
      <c r="AT367" s="249" t="str">
        <f aca="false">+Q367</f>
        <v>Allen</v>
      </c>
    </row>
    <row r="368" customFormat="false" ht="12.75" hidden="false" customHeight="false" outlineLevel="0" collapsed="false">
      <c r="A368" s="284" t="s">
        <v>702</v>
      </c>
      <c r="B368" s="454" t="n">
        <v>0</v>
      </c>
      <c r="C368" s="455" t="s">
        <v>6</v>
      </c>
      <c r="D368" s="436" t="n">
        <v>37190</v>
      </c>
      <c r="E368" s="455" t="s">
        <v>506</v>
      </c>
      <c r="F368" s="132" t="s">
        <v>703</v>
      </c>
      <c r="G368" s="298" t="s">
        <v>509</v>
      </c>
      <c r="H368" s="298" t="s">
        <v>631</v>
      </c>
      <c r="I368" s="298" t="s">
        <v>597</v>
      </c>
      <c r="J368" s="298" t="n">
        <v>5</v>
      </c>
      <c r="K368" s="298" t="s">
        <v>644</v>
      </c>
      <c r="L368" s="457" t="n">
        <v>0</v>
      </c>
      <c r="M368" s="284"/>
      <c r="N368" s="91" t="s">
        <v>39</v>
      </c>
      <c r="O368" s="298"/>
      <c r="P368" s="507" t="s">
        <v>205</v>
      </c>
      <c r="Q368" s="298" t="s">
        <v>692</v>
      </c>
      <c r="R368" s="298"/>
      <c r="S368" s="298"/>
      <c r="T368" s="372" t="s">
        <v>549</v>
      </c>
      <c r="U368" s="355"/>
      <c r="V368" s="246"/>
      <c r="W368" s="246"/>
      <c r="X368" s="246"/>
      <c r="Y368" s="246"/>
      <c r="Z368" s="246"/>
      <c r="AA368" s="246"/>
      <c r="AB368" s="246"/>
      <c r="AC368" s="246"/>
      <c r="AD368" s="246"/>
      <c r="AE368" s="246"/>
      <c r="AF368" s="246"/>
      <c r="AG368" s="246"/>
      <c r="AH368" s="246"/>
      <c r="AI368" s="246"/>
      <c r="AJ368" s="246"/>
      <c r="AK368" s="246"/>
      <c r="AL368" s="246"/>
      <c r="AM368" s="246"/>
      <c r="AN368" s="246"/>
      <c r="AO368" s="0" t="str">
        <f aca="false">+A368</f>
        <v>Kraft Foods</v>
      </c>
      <c r="AP368" s="427" t="n">
        <f aca="false">+B368</f>
        <v>0</v>
      </c>
      <c r="AQ368" s="248" t="n">
        <f aca="false">+D368</f>
        <v>37190</v>
      </c>
      <c r="AR368" s="249"/>
      <c r="AS368" s="249" t="str">
        <f aca="false">+P368</f>
        <v>Riley</v>
      </c>
      <c r="AT368" s="249" t="str">
        <f aca="false">+Q368</f>
        <v>Rice</v>
      </c>
    </row>
    <row r="369" customFormat="false" ht="12.75" hidden="false" customHeight="false" outlineLevel="0" collapsed="false">
      <c r="A369" s="292" t="s">
        <v>704</v>
      </c>
      <c r="B369" s="149" t="n">
        <f aca="false">J369*L369</f>
        <v>70500</v>
      </c>
      <c r="C369" s="204" t="s">
        <v>6</v>
      </c>
      <c r="D369" s="358" t="n">
        <v>37190</v>
      </c>
      <c r="E369" s="285" t="s">
        <v>57</v>
      </c>
      <c r="F369" s="298" t="s">
        <v>665</v>
      </c>
      <c r="G369" s="282" t="s">
        <v>509</v>
      </c>
      <c r="H369" s="282" t="s">
        <v>433</v>
      </c>
      <c r="I369" s="508" t="s">
        <v>301</v>
      </c>
      <c r="J369" s="502" t="n">
        <v>3</v>
      </c>
      <c r="K369" s="282" t="s">
        <v>666</v>
      </c>
      <c r="L369" s="500" t="n">
        <v>23500</v>
      </c>
      <c r="M369" s="292"/>
      <c r="N369" s="509" t="s">
        <v>39</v>
      </c>
      <c r="O369" s="298" t="n">
        <v>23</v>
      </c>
      <c r="P369" s="285" t="s">
        <v>290</v>
      </c>
      <c r="Q369" s="298" t="s">
        <v>705</v>
      </c>
      <c r="R369" s="298"/>
      <c r="S369" s="315"/>
      <c r="T369" s="308" t="s">
        <v>549</v>
      </c>
      <c r="U369" s="510"/>
      <c r="AO369" s="0" t="str">
        <f aca="false">+A369</f>
        <v>Leggett &amp; Platt (TX)</v>
      </c>
      <c r="AP369" s="427" t="n">
        <f aca="false">+B369</f>
        <v>70500</v>
      </c>
      <c r="AQ369" s="248" t="n">
        <f aca="false">+D369</f>
        <v>37190</v>
      </c>
      <c r="AR369" s="249"/>
      <c r="AS369" s="249" t="str">
        <f aca="false">+P369</f>
        <v>Ragsdale</v>
      </c>
      <c r="AT369" s="249" t="str">
        <f aca="false">+Q369</f>
        <v>Kisch/Borden</v>
      </c>
    </row>
    <row r="370" customFormat="false" ht="13.5" hidden="false" customHeight="false" outlineLevel="0" collapsed="false">
      <c r="A370" s="511" t="s">
        <v>706</v>
      </c>
      <c r="B370" s="512"/>
      <c r="C370" s="480" t="s">
        <v>6</v>
      </c>
      <c r="D370" s="481" t="n">
        <v>37190</v>
      </c>
      <c r="E370" s="482"/>
      <c r="F370" s="483"/>
      <c r="G370" s="483"/>
      <c r="H370" s="483"/>
      <c r="I370" s="484"/>
      <c r="J370" s="484"/>
      <c r="K370" s="483"/>
      <c r="L370" s="485"/>
      <c r="M370" s="483"/>
      <c r="N370" s="483"/>
      <c r="O370" s="483"/>
      <c r="P370" s="513" t="s">
        <v>205</v>
      </c>
      <c r="Q370" s="486"/>
      <c r="R370" s="487"/>
      <c r="S370" s="486"/>
      <c r="T370" s="514"/>
      <c r="U370" s="486"/>
      <c r="AO370" s="0" t="str">
        <f aca="false">+A370</f>
        <v>McWane</v>
      </c>
      <c r="AP370" s="427" t="n">
        <f aca="false">+B370</f>
        <v>0</v>
      </c>
      <c r="AQ370" s="248" t="n">
        <f aca="false">+D370</f>
        <v>37190</v>
      </c>
      <c r="AR370" s="249"/>
      <c r="AS370" s="249" t="str">
        <f aca="false">+P370</f>
        <v>Riley</v>
      </c>
      <c r="AT370" s="249" t="n">
        <f aca="false">+Q370</f>
        <v>0</v>
      </c>
    </row>
    <row r="371" customFormat="false" ht="12.75" hidden="false" customHeight="false" outlineLevel="0" collapsed="false">
      <c r="A371" s="499" t="s">
        <v>707</v>
      </c>
      <c r="B371" s="515" t="n">
        <f aca="false">(L371*J371)</f>
        <v>70000</v>
      </c>
      <c r="C371" s="204" t="s">
        <v>255</v>
      </c>
      <c r="D371" s="358" t="n">
        <v>37195</v>
      </c>
      <c r="E371" s="285" t="s">
        <v>57</v>
      </c>
      <c r="F371" s="282" t="s">
        <v>665</v>
      </c>
      <c r="G371" s="282" t="s">
        <v>574</v>
      </c>
      <c r="H371" s="282" t="s">
        <v>433</v>
      </c>
      <c r="I371" s="151" t="s">
        <v>263</v>
      </c>
      <c r="J371" s="87" t="n">
        <v>1</v>
      </c>
      <c r="K371" s="282" t="s">
        <v>666</v>
      </c>
      <c r="L371" s="500" t="n">
        <v>70000</v>
      </c>
      <c r="M371" s="282"/>
      <c r="N371" s="282" t="s">
        <v>39</v>
      </c>
      <c r="O371" s="282" t="n">
        <v>9</v>
      </c>
      <c r="P371" s="285" t="s">
        <v>290</v>
      </c>
      <c r="Q371" s="315" t="s">
        <v>680</v>
      </c>
      <c r="R371" s="298"/>
      <c r="S371" s="315"/>
      <c r="T371" s="372" t="s">
        <v>549</v>
      </c>
      <c r="U371" s="315"/>
      <c r="AO371" s="0" t="str">
        <f aca="false">+A371</f>
        <v>Saint Gobain-RFP (TX)</v>
      </c>
      <c r="AP371" s="427" t="n">
        <f aca="false">+B371</f>
        <v>70000</v>
      </c>
      <c r="AQ371" s="248" t="n">
        <f aca="false">+D371</f>
        <v>37195</v>
      </c>
      <c r="AR371" s="249"/>
      <c r="AS371" s="249" t="str">
        <f aca="false">+P371</f>
        <v>Ragsdale</v>
      </c>
      <c r="AT371" s="249" t="str">
        <f aca="false">+Q371</f>
        <v>Kisch</v>
      </c>
    </row>
    <row r="372" customFormat="false" ht="12.75" hidden="false" customHeight="false" outlineLevel="0" collapsed="false">
      <c r="A372" s="367" t="s">
        <v>708</v>
      </c>
      <c r="B372" s="516" t="n">
        <f aca="false">J372*L372</f>
        <v>10000000</v>
      </c>
      <c r="C372" s="123" t="s">
        <v>255</v>
      </c>
      <c r="D372" s="358" t="n">
        <v>37195</v>
      </c>
      <c r="E372" s="123" t="s">
        <v>57</v>
      </c>
      <c r="F372" s="123" t="s">
        <v>665</v>
      </c>
      <c r="G372" s="359" t="s">
        <v>509</v>
      </c>
      <c r="H372" s="123" t="s">
        <v>433</v>
      </c>
      <c r="I372" s="123" t="s">
        <v>270</v>
      </c>
      <c r="J372" s="517" t="n">
        <v>10</v>
      </c>
      <c r="K372" s="123" t="s">
        <v>666</v>
      </c>
      <c r="L372" s="500" t="n">
        <v>1000000</v>
      </c>
      <c r="M372" s="361"/>
      <c r="N372" s="361" t="s">
        <v>32</v>
      </c>
      <c r="O372" s="123"/>
      <c r="P372" s="123" t="s">
        <v>261</v>
      </c>
      <c r="Q372" s="123" t="s">
        <v>674</v>
      </c>
      <c r="R372" s="123"/>
      <c r="S372" s="123"/>
      <c r="T372" s="518" t="s">
        <v>549</v>
      </c>
      <c r="U372" s="519"/>
      <c r="V372" s="246"/>
      <c r="W372" s="246"/>
      <c r="X372" s="246"/>
      <c r="Y372" s="246"/>
      <c r="Z372" s="246"/>
      <c r="AA372" s="246"/>
      <c r="AB372" s="246"/>
      <c r="AC372" s="246"/>
      <c r="AD372" s="246"/>
      <c r="AE372" s="246"/>
      <c r="AF372" s="246"/>
      <c r="AG372" s="246"/>
      <c r="AH372" s="246"/>
      <c r="AI372" s="246"/>
      <c r="AJ372" s="246"/>
      <c r="AK372" s="246"/>
      <c r="AL372" s="246"/>
      <c r="AM372" s="246"/>
      <c r="AN372" s="246"/>
      <c r="AO372" s="0" t="str">
        <f aca="false">+A372</f>
        <v>City of Houston</v>
      </c>
      <c r="AP372" s="427" t="n">
        <f aca="false">+B372</f>
        <v>10000000</v>
      </c>
      <c r="AQ372" s="248" t="n">
        <f aca="false">+D372</f>
        <v>37195</v>
      </c>
      <c r="AR372" s="249"/>
      <c r="AS372" s="249" t="str">
        <f aca="false">+P372</f>
        <v>Woolcock</v>
      </c>
      <c r="AT372" s="249" t="str">
        <f aca="false">+Q372</f>
        <v>Smith</v>
      </c>
    </row>
    <row r="373" customFormat="false" ht="12.75" hidden="false" customHeight="false" outlineLevel="0" collapsed="false">
      <c r="A373" s="453" t="s">
        <v>709</v>
      </c>
      <c r="B373" s="454"/>
      <c r="C373" s="455" t="s">
        <v>6</v>
      </c>
      <c r="D373" s="436" t="n">
        <v>37196</v>
      </c>
      <c r="E373" s="455" t="s">
        <v>57</v>
      </c>
      <c r="F373" s="132" t="s">
        <v>679</v>
      </c>
      <c r="G373" s="298" t="s">
        <v>509</v>
      </c>
      <c r="H373" s="298" t="s">
        <v>433</v>
      </c>
      <c r="I373" s="298" t="s">
        <v>270</v>
      </c>
      <c r="J373" s="502" t="n">
        <v>5</v>
      </c>
      <c r="K373" s="298" t="s">
        <v>666</v>
      </c>
      <c r="L373" s="457"/>
      <c r="M373" s="457"/>
      <c r="N373" s="91" t="s">
        <v>39</v>
      </c>
      <c r="O373" s="298"/>
      <c r="P373" s="298" t="s">
        <v>290</v>
      </c>
      <c r="Q373" s="298" t="s">
        <v>710</v>
      </c>
      <c r="R373" s="298"/>
      <c r="S373" s="298"/>
      <c r="T373" s="298"/>
      <c r="U373" s="520"/>
      <c r="V373" s="246"/>
      <c r="W373" s="246"/>
      <c r="X373" s="246"/>
      <c r="Y373" s="246"/>
      <c r="Z373" s="246"/>
      <c r="AA373" s="246"/>
      <c r="AB373" s="246"/>
      <c r="AC373" s="246"/>
      <c r="AD373" s="246"/>
      <c r="AE373" s="246"/>
      <c r="AF373" s="246"/>
      <c r="AG373" s="246"/>
      <c r="AH373" s="246"/>
      <c r="AI373" s="246"/>
      <c r="AJ373" s="246"/>
      <c r="AK373" s="246"/>
      <c r="AL373" s="246"/>
      <c r="AM373" s="246"/>
      <c r="AN373" s="246"/>
      <c r="AO373" s="0" t="str">
        <f aca="false">+A373</f>
        <v>Toshiba</v>
      </c>
      <c r="AP373" s="427" t="n">
        <f aca="false">+B373</f>
        <v>0</v>
      </c>
      <c r="AQ373" s="248" t="n">
        <f aca="false">+D373</f>
        <v>37196</v>
      </c>
      <c r="AR373" s="249"/>
      <c r="AS373" s="249" t="str">
        <f aca="false">+P373</f>
        <v>Ragsdale</v>
      </c>
      <c r="AT373" s="249" t="str">
        <f aca="false">+Q373</f>
        <v>Borden/Smith</v>
      </c>
    </row>
    <row r="374" customFormat="false" ht="12.75" hidden="false" customHeight="false" outlineLevel="0" collapsed="false">
      <c r="A374" s="453" t="s">
        <v>711</v>
      </c>
      <c r="B374" s="454" t="n">
        <f aca="false">((39.79+1)*(J374*L374))</f>
        <v>0</v>
      </c>
      <c r="C374" s="455" t="s">
        <v>6</v>
      </c>
      <c r="D374" s="436" t="n">
        <v>37210</v>
      </c>
      <c r="E374" s="455" t="s">
        <v>428</v>
      </c>
      <c r="F374" s="132" t="s">
        <v>215</v>
      </c>
      <c r="G374" s="298" t="s">
        <v>509</v>
      </c>
      <c r="H374" s="298" t="s">
        <v>433</v>
      </c>
      <c r="I374" s="298"/>
      <c r="J374" s="298" t="n">
        <v>5</v>
      </c>
      <c r="K374" s="298" t="s">
        <v>666</v>
      </c>
      <c r="L374" s="457" t="n">
        <v>0</v>
      </c>
      <c r="M374" s="457"/>
      <c r="N374" s="91" t="s">
        <v>39</v>
      </c>
      <c r="O374" s="298"/>
      <c r="P374" s="298" t="s">
        <v>257</v>
      </c>
      <c r="Q374" s="298" t="s">
        <v>674</v>
      </c>
      <c r="R374" s="298"/>
      <c r="S374" s="298"/>
      <c r="T374" s="308" t="s">
        <v>549</v>
      </c>
      <c r="U374" s="459"/>
      <c r="V374" s="246"/>
      <c r="W374" s="246"/>
      <c r="X374" s="246"/>
      <c r="Y374" s="246"/>
      <c r="Z374" s="246"/>
      <c r="AA374" s="246"/>
      <c r="AB374" s="246"/>
      <c r="AC374" s="246"/>
      <c r="AD374" s="246"/>
      <c r="AE374" s="246"/>
      <c r="AF374" s="246"/>
      <c r="AG374" s="246"/>
      <c r="AH374" s="246"/>
      <c r="AI374" s="246"/>
      <c r="AJ374" s="246"/>
      <c r="AK374" s="246"/>
      <c r="AL374" s="246"/>
      <c r="AM374" s="246"/>
      <c r="AN374" s="246"/>
      <c r="AO374" s="0" t="str">
        <f aca="false">+A374</f>
        <v>Pharmacia Texas</v>
      </c>
      <c r="AP374" s="427" t="n">
        <f aca="false">+B374</f>
        <v>0</v>
      </c>
      <c r="AQ374" s="248" t="n">
        <f aca="false">+D374</f>
        <v>37210</v>
      </c>
      <c r="AR374" s="249"/>
      <c r="AS374" s="249" t="str">
        <f aca="false">+P374</f>
        <v>Leith</v>
      </c>
      <c r="AT374" s="249" t="str">
        <f aca="false">+Q374</f>
        <v>Smith</v>
      </c>
    </row>
    <row r="375" customFormat="false" ht="12.75" hidden="false" customHeight="false" outlineLevel="0" collapsed="false">
      <c r="A375" s="521" t="s">
        <v>712</v>
      </c>
      <c r="B375" s="522" t="n">
        <f aca="false">((39.79+1)*(J375*L375))</f>
        <v>0</v>
      </c>
      <c r="C375" s="523" t="s">
        <v>6</v>
      </c>
      <c r="D375" s="465" t="n">
        <v>37210</v>
      </c>
      <c r="E375" s="523" t="s">
        <v>428</v>
      </c>
      <c r="F375" s="524" t="s">
        <v>215</v>
      </c>
      <c r="G375" s="464" t="s">
        <v>509</v>
      </c>
      <c r="H375" s="464" t="s">
        <v>433</v>
      </c>
      <c r="I375" s="464" t="s">
        <v>270</v>
      </c>
      <c r="J375" s="464" t="n">
        <v>5</v>
      </c>
      <c r="K375" s="464" t="s">
        <v>666</v>
      </c>
      <c r="L375" s="525" t="n">
        <v>0</v>
      </c>
      <c r="M375" s="525"/>
      <c r="N375" s="526" t="s">
        <v>39</v>
      </c>
      <c r="O375" s="464"/>
      <c r="P375" s="464" t="s">
        <v>261</v>
      </c>
      <c r="Q375" s="464" t="s">
        <v>674</v>
      </c>
      <c r="R375" s="464"/>
      <c r="S375" s="464"/>
      <c r="T375" s="469" t="s">
        <v>549</v>
      </c>
      <c r="U375" s="355"/>
      <c r="V375" s="246"/>
      <c r="W375" s="246"/>
      <c r="X375" s="246"/>
      <c r="Y375" s="246"/>
      <c r="Z375" s="246"/>
      <c r="AA375" s="246"/>
      <c r="AB375" s="246"/>
      <c r="AC375" s="246"/>
      <c r="AD375" s="246"/>
      <c r="AE375" s="246"/>
      <c r="AF375" s="246"/>
      <c r="AG375" s="246"/>
      <c r="AH375" s="246"/>
      <c r="AI375" s="246"/>
      <c r="AJ375" s="246"/>
      <c r="AK375" s="246"/>
      <c r="AL375" s="246"/>
      <c r="AM375" s="246"/>
      <c r="AN375" s="246"/>
      <c r="AO375" s="0" t="str">
        <f aca="false">+A375</f>
        <v>Roche Texas</v>
      </c>
      <c r="AP375" s="427" t="n">
        <f aca="false">+B375</f>
        <v>0</v>
      </c>
      <c r="AQ375" s="248" t="n">
        <f aca="false">+D375</f>
        <v>37210</v>
      </c>
      <c r="AR375" s="249"/>
      <c r="AS375" s="249" t="str">
        <f aca="false">+P375</f>
        <v>Woolcock</v>
      </c>
      <c r="AT375" s="249" t="str">
        <f aca="false">+Q375</f>
        <v>Smith</v>
      </c>
    </row>
    <row r="376" customFormat="false" ht="13.5" hidden="false" customHeight="false" outlineLevel="0" collapsed="false">
      <c r="A376" s="527" t="s">
        <v>713</v>
      </c>
      <c r="B376" s="471" t="n">
        <f aca="false">J376*L376</f>
        <v>22000</v>
      </c>
      <c r="C376" s="300" t="s">
        <v>226</v>
      </c>
      <c r="D376" s="481" t="n">
        <v>37210</v>
      </c>
      <c r="E376" s="528" t="s">
        <v>57</v>
      </c>
      <c r="F376" s="529" t="s">
        <v>665</v>
      </c>
      <c r="G376" s="529" t="s">
        <v>509</v>
      </c>
      <c r="H376" s="529" t="s">
        <v>433</v>
      </c>
      <c r="I376" s="530" t="s">
        <v>714</v>
      </c>
      <c r="J376" s="302" t="n">
        <v>2</v>
      </c>
      <c r="K376" s="529" t="s">
        <v>666</v>
      </c>
      <c r="L376" s="531" t="n">
        <v>11000</v>
      </c>
      <c r="M376" s="529"/>
      <c r="N376" s="529" t="s">
        <v>39</v>
      </c>
      <c r="O376" s="529" t="n">
        <v>1</v>
      </c>
      <c r="P376" s="528" t="s">
        <v>290</v>
      </c>
      <c r="Q376" s="294" t="s">
        <v>680</v>
      </c>
      <c r="R376" s="297"/>
      <c r="S376" s="294"/>
      <c r="T376" s="532" t="s">
        <v>549</v>
      </c>
      <c r="U376" s="294"/>
      <c r="V376" s="246"/>
      <c r="W376" s="246"/>
      <c r="X376" s="246"/>
      <c r="Y376" s="246"/>
      <c r="Z376" s="246"/>
      <c r="AA376" s="246"/>
      <c r="AB376" s="246"/>
      <c r="AC376" s="246"/>
      <c r="AD376" s="246"/>
      <c r="AE376" s="246"/>
      <c r="AF376" s="246"/>
      <c r="AG376" s="246"/>
      <c r="AH376" s="246"/>
      <c r="AI376" s="246"/>
      <c r="AJ376" s="246"/>
      <c r="AK376" s="246"/>
      <c r="AL376" s="246"/>
      <c r="AM376" s="246"/>
      <c r="AN376" s="246"/>
      <c r="AO376" s="0" t="str">
        <f aca="false">+A376</f>
        <v>Azteca Milling (TX)</v>
      </c>
      <c r="AP376" s="427" t="n">
        <f aca="false">+B376</f>
        <v>22000</v>
      </c>
      <c r="AQ376" s="248" t="n">
        <f aca="false">+D376</f>
        <v>37210</v>
      </c>
      <c r="AR376" s="249"/>
      <c r="AS376" s="249" t="str">
        <f aca="false">+P376</f>
        <v>Ragsdale</v>
      </c>
      <c r="AT376" s="249" t="str">
        <f aca="false">+Q376</f>
        <v>Kisch</v>
      </c>
    </row>
    <row r="377" customFormat="false" ht="13.5" hidden="false" customHeight="false" outlineLevel="0" collapsed="false">
      <c r="A377" s="284" t="s">
        <v>715</v>
      </c>
      <c r="B377" s="149" t="n">
        <f aca="false">((39.79+1)*(J377*L377))</f>
        <v>0</v>
      </c>
      <c r="C377" s="204" t="s">
        <v>6</v>
      </c>
      <c r="D377" s="481" t="n">
        <v>37210</v>
      </c>
      <c r="E377" s="285" t="s">
        <v>57</v>
      </c>
      <c r="F377" s="298" t="s">
        <v>215</v>
      </c>
      <c r="G377" s="282" t="s">
        <v>509</v>
      </c>
      <c r="H377" s="282" t="s">
        <v>433</v>
      </c>
      <c r="I377" s="284"/>
      <c r="J377" s="298" t="n">
        <v>5</v>
      </c>
      <c r="K377" s="533" t="s">
        <v>666</v>
      </c>
      <c r="L377" s="500" t="n">
        <v>0</v>
      </c>
      <c r="M377" s="284"/>
      <c r="N377" s="509" t="s">
        <v>39</v>
      </c>
      <c r="O377" s="284"/>
      <c r="P377" s="285" t="s">
        <v>290</v>
      </c>
      <c r="Q377" s="298" t="s">
        <v>716</v>
      </c>
      <c r="R377" s="298"/>
      <c r="S377" s="315"/>
      <c r="T377" s="308" t="s">
        <v>549</v>
      </c>
      <c r="U377" s="315"/>
      <c r="V377" s="246"/>
      <c r="W377" s="246"/>
      <c r="X377" s="246"/>
      <c r="Y377" s="246"/>
      <c r="Z377" s="246"/>
      <c r="AA377" s="246"/>
      <c r="AB377" s="246"/>
      <c r="AC377" s="246"/>
      <c r="AD377" s="246"/>
      <c r="AE377" s="246"/>
      <c r="AF377" s="246"/>
      <c r="AG377" s="246"/>
      <c r="AH377" s="246"/>
      <c r="AI377" s="246"/>
      <c r="AJ377" s="246"/>
      <c r="AK377" s="246"/>
      <c r="AL377" s="246"/>
      <c r="AM377" s="246"/>
      <c r="AN377" s="246"/>
      <c r="AO377" s="0" t="str">
        <f aca="false">+A377</f>
        <v>Amerisource Health Corporation</v>
      </c>
      <c r="AP377" s="427" t="n">
        <f aca="false">+B377</f>
        <v>0</v>
      </c>
      <c r="AQ377" s="248" t="n">
        <f aca="false">+D377</f>
        <v>37210</v>
      </c>
      <c r="AR377" s="249"/>
      <c r="AS377" s="249" t="str">
        <f aca="false">+P377</f>
        <v>Ragsdale</v>
      </c>
      <c r="AT377" s="249" t="str">
        <f aca="false">+Q377</f>
        <v>MALLEN5</v>
      </c>
    </row>
    <row r="378" customFormat="false" ht="13.5" hidden="false" customHeight="false" outlineLevel="0" collapsed="false">
      <c r="A378" s="284" t="s">
        <v>717</v>
      </c>
      <c r="B378" s="149" t="n">
        <f aca="false">((39.79+1)*(J378*L378))</f>
        <v>0</v>
      </c>
      <c r="C378" s="204" t="s">
        <v>6</v>
      </c>
      <c r="D378" s="481" t="n">
        <v>37210</v>
      </c>
      <c r="E378" s="285" t="s">
        <v>57</v>
      </c>
      <c r="F378" s="298" t="s">
        <v>215</v>
      </c>
      <c r="G378" s="282" t="s">
        <v>509</v>
      </c>
      <c r="H378" s="282" t="s">
        <v>433</v>
      </c>
      <c r="I378" s="284" t="s">
        <v>270</v>
      </c>
      <c r="J378" s="298" t="n">
        <v>5</v>
      </c>
      <c r="K378" s="282" t="s">
        <v>666</v>
      </c>
      <c r="L378" s="500" t="n">
        <v>0</v>
      </c>
      <c r="M378" s="284"/>
      <c r="N378" s="509" t="s">
        <v>39</v>
      </c>
      <c r="O378" s="284"/>
      <c r="P378" s="285" t="s">
        <v>290</v>
      </c>
      <c r="Q378" s="298" t="s">
        <v>718</v>
      </c>
      <c r="R378" s="298"/>
      <c r="S378" s="315"/>
      <c r="T378" s="308" t="s">
        <v>549</v>
      </c>
      <c r="U378" s="315"/>
      <c r="V378" s="246"/>
      <c r="W378" s="246"/>
      <c r="X378" s="246"/>
      <c r="Y378" s="246"/>
      <c r="Z378" s="246"/>
      <c r="AA378" s="246"/>
      <c r="AB378" s="246"/>
      <c r="AC378" s="246"/>
      <c r="AD378" s="246"/>
      <c r="AE378" s="246"/>
      <c r="AF378" s="246"/>
      <c r="AG378" s="246"/>
      <c r="AH378" s="246"/>
      <c r="AI378" s="246"/>
      <c r="AJ378" s="246"/>
      <c r="AK378" s="246"/>
      <c r="AL378" s="246"/>
      <c r="AM378" s="246"/>
      <c r="AN378" s="246"/>
      <c r="AO378" s="0" t="str">
        <f aca="false">+A378</f>
        <v>Aventis Crop Science</v>
      </c>
      <c r="AP378" s="427" t="n">
        <f aca="false">+B378</f>
        <v>0</v>
      </c>
      <c r="AQ378" s="248" t="n">
        <f aca="false">+D378</f>
        <v>37210</v>
      </c>
      <c r="AR378" s="249"/>
      <c r="AS378" s="249" t="str">
        <f aca="false">+P378</f>
        <v>Ragsdale</v>
      </c>
      <c r="AT378" s="249" t="str">
        <f aca="false">+Q378</f>
        <v>KKISCH</v>
      </c>
    </row>
    <row r="379" customFormat="false" ht="13.5" hidden="false" customHeight="false" outlineLevel="0" collapsed="false">
      <c r="A379" s="284" t="s">
        <v>719</v>
      </c>
      <c r="B379" s="149" t="n">
        <f aca="false">((39.79+1)*(J379*L379))</f>
        <v>0</v>
      </c>
      <c r="C379" s="204" t="s">
        <v>6</v>
      </c>
      <c r="D379" s="481" t="n">
        <v>37210</v>
      </c>
      <c r="E379" s="285" t="s">
        <v>57</v>
      </c>
      <c r="F379" s="298" t="s">
        <v>215</v>
      </c>
      <c r="G379" s="282" t="s">
        <v>509</v>
      </c>
      <c r="H379" s="282" t="s">
        <v>433</v>
      </c>
      <c r="I379" s="284"/>
      <c r="J379" s="298" t="n">
        <v>5</v>
      </c>
      <c r="K379" s="282" t="s">
        <v>666</v>
      </c>
      <c r="L379" s="500" t="n">
        <v>0</v>
      </c>
      <c r="M379" s="284"/>
      <c r="N379" s="509" t="s">
        <v>39</v>
      </c>
      <c r="O379" s="284"/>
      <c r="P379" s="285" t="s">
        <v>290</v>
      </c>
      <c r="Q379" s="298" t="s">
        <v>718</v>
      </c>
      <c r="R379" s="298"/>
      <c r="S379" s="315"/>
      <c r="T379" s="372" t="s">
        <v>549</v>
      </c>
      <c r="U379" s="315"/>
      <c r="V379" s="246"/>
      <c r="W379" s="246"/>
      <c r="X379" s="246"/>
      <c r="Y379" s="246"/>
      <c r="Z379" s="246"/>
      <c r="AA379" s="246"/>
      <c r="AB379" s="246"/>
      <c r="AC379" s="246"/>
      <c r="AD379" s="246"/>
      <c r="AE379" s="246"/>
      <c r="AF379" s="246"/>
      <c r="AG379" s="246"/>
      <c r="AH379" s="246"/>
      <c r="AI379" s="246"/>
      <c r="AJ379" s="246"/>
      <c r="AK379" s="246"/>
      <c r="AL379" s="246"/>
      <c r="AM379" s="246"/>
      <c r="AN379" s="246"/>
      <c r="AO379" s="0" t="str">
        <f aca="false">+A379</f>
        <v>Avnet, Inc.</v>
      </c>
      <c r="AP379" s="427" t="n">
        <f aca="false">+B379</f>
        <v>0</v>
      </c>
      <c r="AQ379" s="248" t="n">
        <f aca="false">+D379</f>
        <v>37210</v>
      </c>
      <c r="AR379" s="249"/>
      <c r="AS379" s="249" t="str">
        <f aca="false">+P379</f>
        <v>Ragsdale</v>
      </c>
      <c r="AT379" s="249" t="str">
        <f aca="false">+Q379</f>
        <v>KKISCH</v>
      </c>
    </row>
    <row r="380" customFormat="false" ht="12.75" hidden="false" customHeight="false" outlineLevel="0" collapsed="false">
      <c r="A380" s="453" t="s">
        <v>720</v>
      </c>
      <c r="B380" s="149" t="n">
        <f aca="false">J380*L380</f>
        <v>135000</v>
      </c>
      <c r="C380" s="204" t="s">
        <v>6</v>
      </c>
      <c r="D380" s="358" t="n">
        <v>37210</v>
      </c>
      <c r="E380" s="285" t="s">
        <v>57</v>
      </c>
      <c r="F380" s="298" t="s">
        <v>665</v>
      </c>
      <c r="G380" s="282" t="s">
        <v>509</v>
      </c>
      <c r="H380" s="282" t="s">
        <v>433</v>
      </c>
      <c r="I380" s="298" t="s">
        <v>263</v>
      </c>
      <c r="J380" s="502" t="n">
        <v>5</v>
      </c>
      <c r="K380" s="533" t="s">
        <v>666</v>
      </c>
      <c r="L380" s="500" t="n">
        <v>27000</v>
      </c>
      <c r="M380" s="284"/>
      <c r="N380" s="509" t="s">
        <v>39</v>
      </c>
      <c r="O380" s="298"/>
      <c r="P380" s="285" t="s">
        <v>290</v>
      </c>
      <c r="Q380" s="298" t="s">
        <v>392</v>
      </c>
      <c r="R380" s="298"/>
      <c r="S380" s="315"/>
      <c r="T380" s="308" t="s">
        <v>549</v>
      </c>
      <c r="U380" s="510"/>
      <c r="V380" s="246"/>
      <c r="W380" s="246"/>
      <c r="X380" s="246"/>
      <c r="Y380" s="246"/>
      <c r="Z380" s="246"/>
      <c r="AA380" s="246"/>
      <c r="AB380" s="246"/>
      <c r="AC380" s="246"/>
      <c r="AD380" s="246"/>
      <c r="AE380" s="246"/>
      <c r="AF380" s="246"/>
      <c r="AG380" s="246"/>
      <c r="AH380" s="246"/>
      <c r="AI380" s="246"/>
      <c r="AJ380" s="246"/>
      <c r="AK380" s="246"/>
      <c r="AL380" s="246"/>
      <c r="AM380" s="246"/>
      <c r="AN380" s="246"/>
      <c r="AO380" s="0" t="str">
        <f aca="false">+A380</f>
        <v>Bimbo Bakeries Usa Inc</v>
      </c>
      <c r="AP380" s="427" t="n">
        <f aca="false">+B380</f>
        <v>135000</v>
      </c>
      <c r="AQ380" s="248" t="n">
        <f aca="false">+D380</f>
        <v>37210</v>
      </c>
      <c r="AR380" s="249"/>
      <c r="AS380" s="249" t="str">
        <f aca="false">+P380</f>
        <v>Ragsdale</v>
      </c>
      <c r="AT380" s="249" t="str">
        <f aca="false">+Q380</f>
        <v>Allen</v>
      </c>
    </row>
    <row r="381" customFormat="false" ht="13.5" hidden="false" customHeight="false" outlineLevel="0" collapsed="false">
      <c r="A381" s="284" t="s">
        <v>721</v>
      </c>
      <c r="B381" s="454" t="n">
        <f aca="false">((39.79+1)*(J381*L381))</f>
        <v>0</v>
      </c>
      <c r="C381" s="455" t="s">
        <v>6</v>
      </c>
      <c r="D381" s="534" t="n">
        <v>37210</v>
      </c>
      <c r="E381" s="455" t="s">
        <v>428</v>
      </c>
      <c r="F381" s="132" t="s">
        <v>215</v>
      </c>
      <c r="G381" s="298" t="s">
        <v>509</v>
      </c>
      <c r="H381" s="298" t="s">
        <v>433</v>
      </c>
      <c r="I381" s="298"/>
      <c r="J381" s="298" t="n">
        <v>5</v>
      </c>
      <c r="K381" s="298" t="s">
        <v>666</v>
      </c>
      <c r="L381" s="457" t="n">
        <v>0</v>
      </c>
      <c r="M381" s="457"/>
      <c r="N381" s="91" t="s">
        <v>39</v>
      </c>
      <c r="O381" s="298"/>
      <c r="P381" s="298" t="s">
        <v>261</v>
      </c>
      <c r="Q381" s="298" t="s">
        <v>718</v>
      </c>
      <c r="R381" s="298"/>
      <c r="S381" s="298"/>
      <c r="T381" s="308" t="s">
        <v>549</v>
      </c>
      <c r="U381" s="355"/>
      <c r="V381" s="246"/>
      <c r="W381" s="246"/>
      <c r="X381" s="246"/>
      <c r="Y381" s="246"/>
      <c r="Z381" s="246"/>
      <c r="AA381" s="246"/>
      <c r="AB381" s="246"/>
      <c r="AC381" s="246"/>
      <c r="AD381" s="246"/>
      <c r="AE381" s="246"/>
      <c r="AF381" s="246"/>
      <c r="AG381" s="246"/>
      <c r="AH381" s="246"/>
      <c r="AI381" s="246"/>
      <c r="AJ381" s="246"/>
      <c r="AK381" s="246"/>
      <c r="AL381" s="246"/>
      <c r="AM381" s="246"/>
      <c r="AN381" s="246"/>
      <c r="AO381" s="0" t="str">
        <f aca="false">+A381</f>
        <v>Cardinal Health</v>
      </c>
      <c r="AP381" s="427" t="n">
        <f aca="false">+B381</f>
        <v>0</v>
      </c>
      <c r="AQ381" s="248" t="n">
        <f aca="false">+D381</f>
        <v>37210</v>
      </c>
      <c r="AR381" s="249"/>
      <c r="AS381" s="249" t="str">
        <f aca="false">+P381</f>
        <v>Woolcock</v>
      </c>
      <c r="AT381" s="249" t="str">
        <f aca="false">+Q381</f>
        <v>KKISCH</v>
      </c>
    </row>
    <row r="382" customFormat="false" ht="13.5" hidden="false" customHeight="false" outlineLevel="0" collapsed="false">
      <c r="A382" s="284" t="s">
        <v>722</v>
      </c>
      <c r="B382" s="149" t="n">
        <f aca="false">((39.79+1)*(J382*L382))</f>
        <v>0</v>
      </c>
      <c r="C382" s="204" t="s">
        <v>6</v>
      </c>
      <c r="D382" s="481" t="n">
        <v>37210</v>
      </c>
      <c r="E382" s="285" t="s">
        <v>57</v>
      </c>
      <c r="F382" s="298" t="s">
        <v>215</v>
      </c>
      <c r="G382" s="282" t="s">
        <v>509</v>
      </c>
      <c r="H382" s="282" t="s">
        <v>433</v>
      </c>
      <c r="I382" s="284"/>
      <c r="J382" s="298" t="n">
        <v>5</v>
      </c>
      <c r="K382" s="533" t="s">
        <v>666</v>
      </c>
      <c r="L382" s="500" t="n">
        <v>0</v>
      </c>
      <c r="M382" s="284"/>
      <c r="N382" s="509" t="s">
        <v>39</v>
      </c>
      <c r="O382" s="284"/>
      <c r="P382" s="285" t="s">
        <v>290</v>
      </c>
      <c r="Q382" s="298" t="s">
        <v>718</v>
      </c>
      <c r="R382" s="298"/>
      <c r="S382" s="315"/>
      <c r="T382" s="308" t="s">
        <v>549</v>
      </c>
      <c r="U382" s="315"/>
      <c r="V382" s="246"/>
      <c r="W382" s="246"/>
      <c r="X382" s="246"/>
      <c r="Y382" s="246"/>
      <c r="Z382" s="246"/>
      <c r="AA382" s="246"/>
      <c r="AB382" s="246"/>
      <c r="AC382" s="246"/>
      <c r="AD382" s="246"/>
      <c r="AE382" s="246"/>
      <c r="AF382" s="246"/>
      <c r="AG382" s="246"/>
      <c r="AH382" s="246"/>
      <c r="AI382" s="246"/>
      <c r="AJ382" s="246"/>
      <c r="AK382" s="246"/>
      <c r="AL382" s="246"/>
      <c r="AM382" s="246"/>
      <c r="AN382" s="246"/>
      <c r="AO382" s="0" t="str">
        <f aca="false">+A382</f>
        <v>Coca-Cola Enterprises</v>
      </c>
      <c r="AP382" s="427" t="n">
        <f aca="false">+B382</f>
        <v>0</v>
      </c>
      <c r="AQ382" s="248" t="n">
        <f aca="false">+D382</f>
        <v>37210</v>
      </c>
      <c r="AR382" s="249"/>
      <c r="AS382" s="249" t="str">
        <f aca="false">+P382</f>
        <v>Ragsdale</v>
      </c>
      <c r="AT382" s="249" t="str">
        <f aca="false">+Q382</f>
        <v>KKISCH</v>
      </c>
    </row>
    <row r="383" customFormat="false" ht="13.5" hidden="false" customHeight="false" outlineLevel="0" collapsed="false">
      <c r="A383" s="284" t="s">
        <v>723</v>
      </c>
      <c r="B383" s="149" t="n">
        <f aca="false">((39.79+1)*(J383*L383))</f>
        <v>0</v>
      </c>
      <c r="C383" s="204" t="s">
        <v>6</v>
      </c>
      <c r="D383" s="481" t="n">
        <v>37210</v>
      </c>
      <c r="E383" s="285" t="s">
        <v>57</v>
      </c>
      <c r="F383" s="298" t="s">
        <v>215</v>
      </c>
      <c r="G383" s="282" t="s">
        <v>509</v>
      </c>
      <c r="H383" s="282" t="s">
        <v>433</v>
      </c>
      <c r="I383" s="284"/>
      <c r="J383" s="298" t="n">
        <v>5</v>
      </c>
      <c r="K383" s="282" t="s">
        <v>666</v>
      </c>
      <c r="L383" s="500" t="n">
        <v>0</v>
      </c>
      <c r="M383" s="284"/>
      <c r="N383" s="509" t="s">
        <v>39</v>
      </c>
      <c r="O383" s="284"/>
      <c r="P383" s="285" t="s">
        <v>290</v>
      </c>
      <c r="Q383" s="298" t="s">
        <v>724</v>
      </c>
      <c r="R383" s="298"/>
      <c r="S383" s="315"/>
      <c r="T383" s="308" t="s">
        <v>549</v>
      </c>
      <c r="U383" s="315"/>
      <c r="V383" s="246"/>
      <c r="W383" s="246"/>
      <c r="X383" s="246"/>
      <c r="Y383" s="246"/>
      <c r="Z383" s="246"/>
      <c r="AA383" s="246"/>
      <c r="AB383" s="246"/>
      <c r="AC383" s="246"/>
      <c r="AD383" s="246"/>
      <c r="AE383" s="246"/>
      <c r="AF383" s="246"/>
      <c r="AG383" s="246"/>
      <c r="AH383" s="246"/>
      <c r="AI383" s="246"/>
      <c r="AJ383" s="246"/>
      <c r="AK383" s="246"/>
      <c r="AL383" s="246"/>
      <c r="AM383" s="246"/>
      <c r="AN383" s="246"/>
      <c r="AO383" s="0" t="str">
        <f aca="false">+A383</f>
        <v>Cooper Texas</v>
      </c>
      <c r="AP383" s="427" t="n">
        <f aca="false">+B383</f>
        <v>0</v>
      </c>
      <c r="AQ383" s="248" t="n">
        <f aca="false">+D383</f>
        <v>37210</v>
      </c>
      <c r="AR383" s="249"/>
      <c r="AS383" s="249" t="str">
        <f aca="false">+P383</f>
        <v>Ragsdale</v>
      </c>
      <c r="AT383" s="249" t="str">
        <f aca="false">+Q383</f>
        <v>JSMITH21</v>
      </c>
    </row>
    <row r="384" customFormat="false" ht="13.5" hidden="false" customHeight="false" outlineLevel="0" collapsed="false">
      <c r="A384" s="284" t="s">
        <v>725</v>
      </c>
      <c r="B384" s="149" t="n">
        <f aca="false">((39.79+1)*(J384*L384))</f>
        <v>0</v>
      </c>
      <c r="C384" s="204" t="s">
        <v>6</v>
      </c>
      <c r="D384" s="481" t="n">
        <v>37210</v>
      </c>
      <c r="E384" s="285" t="s">
        <v>57</v>
      </c>
      <c r="F384" s="298" t="s">
        <v>215</v>
      </c>
      <c r="G384" s="282" t="s">
        <v>509</v>
      </c>
      <c r="H384" s="282" t="s">
        <v>433</v>
      </c>
      <c r="I384" s="284"/>
      <c r="J384" s="298" t="n">
        <v>5</v>
      </c>
      <c r="K384" s="533" t="s">
        <v>666</v>
      </c>
      <c r="L384" s="500" t="n">
        <v>0</v>
      </c>
      <c r="M384" s="284"/>
      <c r="N384" s="509" t="s">
        <v>39</v>
      </c>
      <c r="O384" s="284"/>
      <c r="P384" s="285" t="s">
        <v>290</v>
      </c>
      <c r="Q384" s="298" t="s">
        <v>724</v>
      </c>
      <c r="R384" s="298"/>
      <c r="S384" s="315"/>
      <c r="T384" s="308" t="s">
        <v>549</v>
      </c>
      <c r="U384" s="315"/>
      <c r="V384" s="246"/>
      <c r="W384" s="246"/>
      <c r="X384" s="246"/>
      <c r="Y384" s="246"/>
      <c r="Z384" s="246"/>
      <c r="AA384" s="246"/>
      <c r="AB384" s="246"/>
      <c r="AC384" s="246"/>
      <c r="AD384" s="246"/>
      <c r="AE384" s="246"/>
      <c r="AF384" s="246"/>
      <c r="AG384" s="246"/>
      <c r="AH384" s="246"/>
      <c r="AI384" s="246"/>
      <c r="AJ384" s="246"/>
      <c r="AK384" s="246"/>
      <c r="AL384" s="246"/>
      <c r="AM384" s="246"/>
      <c r="AN384" s="246"/>
      <c r="AO384" s="0" t="str">
        <f aca="false">+A384</f>
        <v>Corning Cable Systems (TX)</v>
      </c>
      <c r="AP384" s="427" t="n">
        <f aca="false">+B384</f>
        <v>0</v>
      </c>
      <c r="AQ384" s="248" t="n">
        <f aca="false">+D384</f>
        <v>37210</v>
      </c>
      <c r="AR384" s="249"/>
      <c r="AS384" s="249" t="str">
        <f aca="false">+P384</f>
        <v>Ragsdale</v>
      </c>
      <c r="AT384" s="249" t="str">
        <f aca="false">+Q384</f>
        <v>JSMITH21</v>
      </c>
    </row>
    <row r="385" customFormat="false" ht="13.5" hidden="false" customHeight="false" outlineLevel="0" collapsed="false">
      <c r="A385" s="284" t="s">
        <v>726</v>
      </c>
      <c r="B385" s="149" t="n">
        <f aca="false">((39.79+1)*(J385*L385))</f>
        <v>0</v>
      </c>
      <c r="C385" s="204" t="s">
        <v>6</v>
      </c>
      <c r="D385" s="481" t="n">
        <v>37210</v>
      </c>
      <c r="E385" s="285" t="s">
        <v>57</v>
      </c>
      <c r="F385" s="298" t="s">
        <v>215</v>
      </c>
      <c r="G385" s="282" t="s">
        <v>509</v>
      </c>
      <c r="H385" s="282" t="s">
        <v>433</v>
      </c>
      <c r="I385" s="284"/>
      <c r="J385" s="298" t="n">
        <v>5</v>
      </c>
      <c r="K385" s="533" t="s">
        <v>666</v>
      </c>
      <c r="L385" s="500" t="n">
        <v>0</v>
      </c>
      <c r="M385" s="284"/>
      <c r="N385" s="509" t="s">
        <v>39</v>
      </c>
      <c r="O385" s="284"/>
      <c r="P385" s="285" t="s">
        <v>290</v>
      </c>
      <c r="Q385" s="298" t="s">
        <v>718</v>
      </c>
      <c r="R385" s="298"/>
      <c r="S385" s="315"/>
      <c r="T385" s="308" t="s">
        <v>549</v>
      </c>
      <c r="U385" s="315"/>
      <c r="V385" s="246"/>
      <c r="W385" s="246"/>
      <c r="X385" s="246"/>
      <c r="Y385" s="246"/>
      <c r="Z385" s="246"/>
      <c r="AA385" s="246"/>
      <c r="AB385" s="246"/>
      <c r="AC385" s="246"/>
      <c r="AD385" s="246"/>
      <c r="AE385" s="246"/>
      <c r="AF385" s="246"/>
      <c r="AG385" s="246"/>
      <c r="AH385" s="246"/>
      <c r="AI385" s="246"/>
      <c r="AJ385" s="246"/>
      <c r="AK385" s="246"/>
      <c r="AL385" s="246"/>
      <c r="AM385" s="246"/>
      <c r="AN385" s="246"/>
      <c r="AO385" s="0" t="str">
        <f aca="false">+A385</f>
        <v>Fleming Companies</v>
      </c>
      <c r="AP385" s="427" t="n">
        <f aca="false">+B385</f>
        <v>0</v>
      </c>
      <c r="AQ385" s="248" t="n">
        <f aca="false">+D385</f>
        <v>37210</v>
      </c>
      <c r="AR385" s="249"/>
      <c r="AS385" s="249" t="str">
        <f aca="false">+P385</f>
        <v>Ragsdale</v>
      </c>
      <c r="AT385" s="249" t="str">
        <f aca="false">+Q385</f>
        <v>KKISCH</v>
      </c>
    </row>
    <row r="386" customFormat="false" ht="12.75" hidden="false" customHeight="false" outlineLevel="0" collapsed="false">
      <c r="A386" s="535" t="s">
        <v>727</v>
      </c>
      <c r="B386" s="471" t="n">
        <f aca="false">((39.79+1)*(J386*L386))</f>
        <v>0</v>
      </c>
      <c r="C386" s="300" t="s">
        <v>6</v>
      </c>
      <c r="D386" s="384" t="n">
        <v>37210</v>
      </c>
      <c r="E386" s="528" t="s">
        <v>57</v>
      </c>
      <c r="F386" s="297" t="s">
        <v>215</v>
      </c>
      <c r="G386" s="529" t="s">
        <v>509</v>
      </c>
      <c r="H386" s="529" t="s">
        <v>433</v>
      </c>
      <c r="I386" s="535"/>
      <c r="J386" s="297" t="n">
        <v>5</v>
      </c>
      <c r="K386" s="529" t="s">
        <v>666</v>
      </c>
      <c r="L386" s="531" t="n">
        <v>0</v>
      </c>
      <c r="M386" s="535"/>
      <c r="N386" s="536" t="s">
        <v>39</v>
      </c>
      <c r="O386" s="535"/>
      <c r="P386" s="537" t="s">
        <v>290</v>
      </c>
      <c r="Q386" s="297" t="s">
        <v>724</v>
      </c>
      <c r="R386" s="297"/>
      <c r="S386" s="294"/>
      <c r="T386" s="538" t="s">
        <v>549</v>
      </c>
      <c r="U386" s="294"/>
      <c r="V386" s="246"/>
      <c r="W386" s="246"/>
      <c r="X386" s="246"/>
      <c r="Y386" s="246"/>
      <c r="Z386" s="246"/>
      <c r="AA386" s="246"/>
      <c r="AB386" s="246"/>
      <c r="AC386" s="246"/>
      <c r="AD386" s="246"/>
      <c r="AE386" s="246"/>
      <c r="AF386" s="246"/>
      <c r="AG386" s="246"/>
      <c r="AH386" s="246"/>
      <c r="AI386" s="246"/>
      <c r="AJ386" s="246"/>
      <c r="AK386" s="246"/>
      <c r="AL386" s="246"/>
      <c r="AM386" s="246"/>
      <c r="AN386" s="246"/>
      <c r="AO386" s="0" t="str">
        <f aca="false">+A386</f>
        <v>General Mills Texas</v>
      </c>
      <c r="AP386" s="427" t="n">
        <f aca="false">+B386</f>
        <v>0</v>
      </c>
      <c r="AQ386" s="248" t="n">
        <f aca="false">+D386</f>
        <v>37210</v>
      </c>
      <c r="AR386" s="249"/>
      <c r="AS386" s="249" t="str">
        <f aca="false">+P386</f>
        <v>Ragsdale</v>
      </c>
      <c r="AT386" s="249" t="str">
        <f aca="false">+Q386</f>
        <v>JSMITH21</v>
      </c>
    </row>
    <row r="387" customFormat="false" ht="13.5" hidden="false" customHeight="false" outlineLevel="0" collapsed="false">
      <c r="A387" s="284" t="s">
        <v>728</v>
      </c>
      <c r="B387" s="149" t="n">
        <f aca="false">((39.79+1)*(J387*L387))</f>
        <v>0</v>
      </c>
      <c r="C387" s="204" t="s">
        <v>6</v>
      </c>
      <c r="D387" s="481" t="n">
        <v>37210</v>
      </c>
      <c r="E387" s="285" t="s">
        <v>57</v>
      </c>
      <c r="F387" s="298" t="s">
        <v>215</v>
      </c>
      <c r="G387" s="282" t="s">
        <v>509</v>
      </c>
      <c r="H387" s="282" t="s">
        <v>433</v>
      </c>
      <c r="I387" s="298" t="s">
        <v>263</v>
      </c>
      <c r="J387" s="502" t="n">
        <v>5</v>
      </c>
      <c r="K387" s="282" t="s">
        <v>666</v>
      </c>
      <c r="L387" s="500" t="n">
        <v>0</v>
      </c>
      <c r="M387" s="284"/>
      <c r="N387" s="509" t="s">
        <v>39</v>
      </c>
      <c r="O387" s="298"/>
      <c r="P387" s="285" t="s">
        <v>290</v>
      </c>
      <c r="Q387" s="298" t="s">
        <v>392</v>
      </c>
      <c r="R387" s="298"/>
      <c r="S387" s="315"/>
      <c r="T387" s="308" t="s">
        <v>549</v>
      </c>
      <c r="U387" s="315"/>
      <c r="V387" s="246"/>
      <c r="W387" s="246"/>
      <c r="X387" s="246"/>
      <c r="Y387" s="246"/>
      <c r="Z387" s="246"/>
      <c r="AA387" s="246"/>
      <c r="AB387" s="246"/>
      <c r="AC387" s="246"/>
      <c r="AD387" s="246"/>
      <c r="AE387" s="246"/>
      <c r="AF387" s="246"/>
      <c r="AG387" s="246"/>
      <c r="AH387" s="246"/>
      <c r="AI387" s="246"/>
      <c r="AJ387" s="246"/>
      <c r="AK387" s="246"/>
      <c r="AL387" s="246"/>
      <c r="AM387" s="246"/>
      <c r="AN387" s="246"/>
      <c r="AO387" s="0" t="str">
        <f aca="false">+A387</f>
        <v>Hillenbrand Industries Inc</v>
      </c>
      <c r="AP387" s="427" t="n">
        <f aca="false">+B387</f>
        <v>0</v>
      </c>
      <c r="AQ387" s="248" t="n">
        <f aca="false">+D387</f>
        <v>37210</v>
      </c>
      <c r="AR387" s="249"/>
      <c r="AS387" s="249" t="str">
        <f aca="false">+P387</f>
        <v>Ragsdale</v>
      </c>
      <c r="AT387" s="249" t="str">
        <f aca="false">+Q387</f>
        <v>Allen</v>
      </c>
    </row>
    <row r="388" customFormat="false" ht="13.5" hidden="false" customHeight="false" outlineLevel="0" collapsed="false">
      <c r="A388" s="284" t="s">
        <v>729</v>
      </c>
      <c r="B388" s="149" t="n">
        <f aca="false">((39.79+1)*(J388*L388))</f>
        <v>0</v>
      </c>
      <c r="C388" s="204" t="s">
        <v>6</v>
      </c>
      <c r="D388" s="481" t="n">
        <v>37210</v>
      </c>
      <c r="E388" s="285" t="s">
        <v>57</v>
      </c>
      <c r="F388" s="298" t="s">
        <v>215</v>
      </c>
      <c r="G388" s="282" t="s">
        <v>509</v>
      </c>
      <c r="H388" s="282" t="s">
        <v>433</v>
      </c>
      <c r="I388" s="284"/>
      <c r="J388" s="298" t="n">
        <v>5</v>
      </c>
      <c r="K388" s="282" t="s">
        <v>666</v>
      </c>
      <c r="L388" s="500" t="n">
        <v>0</v>
      </c>
      <c r="M388" s="284"/>
      <c r="N388" s="509" t="s">
        <v>39</v>
      </c>
      <c r="O388" s="284"/>
      <c r="P388" s="285" t="s">
        <v>290</v>
      </c>
      <c r="Q388" s="298" t="s">
        <v>716</v>
      </c>
      <c r="R388" s="284"/>
      <c r="S388" s="284"/>
      <c r="T388" s="308" t="s">
        <v>549</v>
      </c>
      <c r="U388" s="284"/>
      <c r="V388" s="246"/>
      <c r="W388" s="246"/>
      <c r="X388" s="246"/>
      <c r="Y388" s="246"/>
      <c r="Z388" s="246"/>
      <c r="AA388" s="246"/>
      <c r="AB388" s="246"/>
      <c r="AC388" s="246"/>
      <c r="AD388" s="246"/>
      <c r="AE388" s="246"/>
      <c r="AF388" s="246"/>
      <c r="AG388" s="246"/>
      <c r="AH388" s="246"/>
      <c r="AI388" s="246"/>
      <c r="AJ388" s="246"/>
      <c r="AK388" s="246"/>
      <c r="AL388" s="246"/>
      <c r="AM388" s="246"/>
      <c r="AN388" s="246"/>
      <c r="AO388" s="0" t="str">
        <f aca="false">+A388</f>
        <v>Thomas &amp; Betts Corporation</v>
      </c>
      <c r="AP388" s="427" t="n">
        <f aca="false">+B388</f>
        <v>0</v>
      </c>
      <c r="AQ388" s="248" t="n">
        <f aca="false">+D388</f>
        <v>37210</v>
      </c>
      <c r="AR388" s="249"/>
      <c r="AS388" s="249" t="str">
        <f aca="false">+P388</f>
        <v>Ragsdale</v>
      </c>
      <c r="AT388" s="249" t="str">
        <f aca="false">+Q388</f>
        <v>MALLEN5</v>
      </c>
    </row>
    <row r="389" customFormat="false" ht="12.75" hidden="false" customHeight="false" outlineLevel="0" collapsed="false">
      <c r="A389" s="453" t="s">
        <v>730</v>
      </c>
      <c r="B389" s="149" t="n">
        <f aca="false">((39.79+1)*(J389*L389))</f>
        <v>0</v>
      </c>
      <c r="C389" s="204" t="s">
        <v>6</v>
      </c>
      <c r="D389" s="358" t="n">
        <v>37210</v>
      </c>
      <c r="E389" s="285" t="s">
        <v>57</v>
      </c>
      <c r="F389" s="298" t="s">
        <v>215</v>
      </c>
      <c r="G389" s="282" t="s">
        <v>509</v>
      </c>
      <c r="H389" s="282" t="s">
        <v>433</v>
      </c>
      <c r="I389" s="284"/>
      <c r="J389" s="298" t="n">
        <v>5</v>
      </c>
      <c r="K389" s="282" t="s">
        <v>666</v>
      </c>
      <c r="L389" s="500" t="n">
        <v>0</v>
      </c>
      <c r="M389" s="284"/>
      <c r="N389" s="509" t="s">
        <v>39</v>
      </c>
      <c r="O389" s="284"/>
      <c r="P389" s="285" t="s">
        <v>290</v>
      </c>
      <c r="Q389" s="298" t="s">
        <v>716</v>
      </c>
      <c r="R389" s="284"/>
      <c r="S389" s="284"/>
      <c r="T389" s="308" t="s">
        <v>549</v>
      </c>
      <c r="U389" s="477"/>
      <c r="V389" s="246"/>
      <c r="W389" s="246"/>
      <c r="X389" s="246"/>
      <c r="Y389" s="246"/>
      <c r="Z389" s="246"/>
      <c r="AA389" s="246"/>
      <c r="AB389" s="246"/>
      <c r="AC389" s="246"/>
      <c r="AD389" s="246"/>
      <c r="AE389" s="246"/>
      <c r="AF389" s="246"/>
      <c r="AG389" s="246"/>
      <c r="AH389" s="246"/>
      <c r="AI389" s="246"/>
      <c r="AJ389" s="246"/>
      <c r="AK389" s="246"/>
      <c r="AL389" s="246"/>
      <c r="AM389" s="246"/>
      <c r="AN389" s="246"/>
      <c r="AO389" s="0" t="str">
        <f aca="false">+A389</f>
        <v>Truserv Corporation</v>
      </c>
      <c r="AP389" s="427" t="n">
        <f aca="false">+B389</f>
        <v>0</v>
      </c>
      <c r="AQ389" s="248" t="n">
        <f aca="false">+D389</f>
        <v>37210</v>
      </c>
      <c r="AR389" s="249"/>
      <c r="AS389" s="249" t="str">
        <f aca="false">+P389</f>
        <v>Ragsdale</v>
      </c>
      <c r="AT389" s="249" t="str">
        <f aca="false">+Q389</f>
        <v>MALLEN5</v>
      </c>
    </row>
    <row r="390" customFormat="false" ht="13.5" hidden="false" customHeight="false" outlineLevel="0" collapsed="false">
      <c r="A390" s="539" t="s">
        <v>731</v>
      </c>
      <c r="B390" s="454" t="n">
        <f aca="false">((39.79+1)*(J390*L390))</f>
        <v>0</v>
      </c>
      <c r="C390" s="455" t="s">
        <v>6</v>
      </c>
      <c r="D390" s="534" t="n">
        <v>37210</v>
      </c>
      <c r="E390" s="455" t="s">
        <v>428</v>
      </c>
      <c r="F390" s="132" t="s">
        <v>215</v>
      </c>
      <c r="G390" s="298" t="s">
        <v>509</v>
      </c>
      <c r="H390" s="298" t="s">
        <v>433</v>
      </c>
      <c r="I390" s="298"/>
      <c r="J390" s="298" t="n">
        <v>5</v>
      </c>
      <c r="K390" s="298" t="s">
        <v>666</v>
      </c>
      <c r="L390" s="457" t="n">
        <v>0</v>
      </c>
      <c r="M390" s="457"/>
      <c r="N390" s="91" t="s">
        <v>39</v>
      </c>
      <c r="O390" s="298"/>
      <c r="P390" s="298" t="s">
        <v>257</v>
      </c>
      <c r="Q390" s="298" t="s">
        <v>718</v>
      </c>
      <c r="R390" s="298"/>
      <c r="S390" s="298"/>
      <c r="T390" s="308" t="s">
        <v>549</v>
      </c>
      <c r="U390" s="355"/>
      <c r="V390" s="246"/>
      <c r="W390" s="246"/>
      <c r="X390" s="246"/>
      <c r="Y390" s="246"/>
      <c r="Z390" s="246"/>
      <c r="AA390" s="246"/>
      <c r="AB390" s="246"/>
      <c r="AC390" s="246"/>
      <c r="AD390" s="246"/>
      <c r="AE390" s="246"/>
      <c r="AF390" s="246"/>
      <c r="AG390" s="246"/>
      <c r="AH390" s="246"/>
      <c r="AI390" s="246"/>
      <c r="AJ390" s="246"/>
      <c r="AK390" s="246"/>
      <c r="AL390" s="246"/>
      <c r="AM390" s="246"/>
      <c r="AN390" s="246"/>
      <c r="AO390" s="0" t="str">
        <f aca="false">+A390</f>
        <v>W. Pat Crow Forgings</v>
      </c>
      <c r="AP390" s="427" t="n">
        <f aca="false">+B390</f>
        <v>0</v>
      </c>
      <c r="AQ390" s="248" t="n">
        <f aca="false">+D390</f>
        <v>37210</v>
      </c>
      <c r="AR390" s="249"/>
      <c r="AS390" s="249" t="str">
        <f aca="false">+P390</f>
        <v>Leith</v>
      </c>
      <c r="AT390" s="249" t="str">
        <f aca="false">+Q390</f>
        <v>KKISCH</v>
      </c>
    </row>
    <row r="391" customFormat="false" ht="12.75" hidden="false" customHeight="false" outlineLevel="0" collapsed="false">
      <c r="A391" s="453" t="s">
        <v>732</v>
      </c>
      <c r="B391" s="149" t="n">
        <f aca="false">((39.79+1)*(J391*L391))</f>
        <v>0</v>
      </c>
      <c r="C391" s="204" t="s">
        <v>6</v>
      </c>
      <c r="D391" s="358" t="n">
        <v>37210</v>
      </c>
      <c r="E391" s="285" t="s">
        <v>57</v>
      </c>
      <c r="F391" s="298" t="s">
        <v>215</v>
      </c>
      <c r="G391" s="282" t="s">
        <v>509</v>
      </c>
      <c r="H391" s="282" t="s">
        <v>433</v>
      </c>
      <c r="I391" s="284"/>
      <c r="J391" s="298" t="n">
        <v>5</v>
      </c>
      <c r="K391" s="533" t="s">
        <v>666</v>
      </c>
      <c r="L391" s="500" t="n">
        <v>0</v>
      </c>
      <c r="M391" s="284"/>
      <c r="N391" s="509" t="s">
        <v>39</v>
      </c>
      <c r="O391" s="284"/>
      <c r="P391" s="285" t="s">
        <v>290</v>
      </c>
      <c r="Q391" s="298" t="s">
        <v>716</v>
      </c>
      <c r="R391" s="284"/>
      <c r="S391" s="284"/>
      <c r="T391" s="308" t="s">
        <v>549</v>
      </c>
      <c r="U391" s="477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0" t="str">
        <f aca="false">+A391</f>
        <v>Whirlpool Corporation</v>
      </c>
      <c r="AP391" s="427" t="n">
        <f aca="false">+B391</f>
        <v>0</v>
      </c>
      <c r="AQ391" s="248" t="n">
        <f aca="false">+D391</f>
        <v>37210</v>
      </c>
      <c r="AR391" s="249"/>
      <c r="AS391" s="249" t="str">
        <f aca="false">+P391</f>
        <v>Ragsdale</v>
      </c>
      <c r="AT391" s="249" t="str">
        <f aca="false">+Q391</f>
        <v>MALLEN5</v>
      </c>
    </row>
    <row r="392" customFormat="false" ht="12.75" hidden="false" customHeight="false" outlineLevel="0" collapsed="false">
      <c r="A392" s="540"/>
      <c r="B392" s="541"/>
      <c r="C392" s="542"/>
      <c r="D392" s="442"/>
      <c r="E392" s="543"/>
      <c r="F392" s="441"/>
      <c r="G392" s="544"/>
      <c r="H392" s="544"/>
      <c r="I392" s="545"/>
      <c r="J392" s="544"/>
      <c r="K392" s="545"/>
      <c r="L392" s="546"/>
      <c r="M392" s="546"/>
      <c r="N392" s="546"/>
      <c r="O392" s="545"/>
      <c r="P392" s="544"/>
      <c r="Q392" s="544"/>
      <c r="R392" s="545"/>
      <c r="S392" s="545"/>
      <c r="T392" s="110"/>
      <c r="U392" s="547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0" t="n">
        <f aca="false">+A392</f>
        <v>0</v>
      </c>
      <c r="AP392" s="427" t="n">
        <f aca="false">+B392</f>
        <v>0</v>
      </c>
      <c r="AQ392" s="248" t="n">
        <f aca="false">+D392</f>
        <v>0</v>
      </c>
      <c r="AR392" s="249"/>
      <c r="AS392" s="249" t="n">
        <f aca="false">+P392</f>
        <v>0</v>
      </c>
      <c r="AT392" s="249" t="n">
        <f aca="false">+Q392</f>
        <v>0</v>
      </c>
    </row>
    <row r="393" customFormat="false" ht="12.75" hidden="false" customHeight="false" outlineLevel="0" collapsed="false">
      <c r="A393" s="453" t="s">
        <v>733</v>
      </c>
      <c r="B393" s="454" t="n">
        <v>10500000</v>
      </c>
      <c r="C393" s="284" t="s">
        <v>508</v>
      </c>
      <c r="D393" s="436"/>
      <c r="E393" s="458" t="s">
        <v>428</v>
      </c>
      <c r="F393" s="284"/>
      <c r="G393" s="298" t="s">
        <v>509</v>
      </c>
      <c r="H393" s="298" t="s">
        <v>631</v>
      </c>
      <c r="I393" s="284"/>
      <c r="J393" s="298" t="n">
        <v>5</v>
      </c>
      <c r="K393" s="284" t="s">
        <v>255</v>
      </c>
      <c r="L393" s="457" t="n">
        <v>50000</v>
      </c>
      <c r="M393" s="457" t="n">
        <v>0</v>
      </c>
      <c r="N393" s="457"/>
      <c r="O393" s="284"/>
      <c r="P393" s="298" t="s">
        <v>118</v>
      </c>
      <c r="Q393" s="298" t="s">
        <v>660</v>
      </c>
      <c r="R393" s="284"/>
      <c r="S393" s="284"/>
      <c r="T393" s="308" t="s">
        <v>549</v>
      </c>
      <c r="U393" s="477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0" t="str">
        <f aca="false">+A393</f>
        <v>Stanley Works - RFP</v>
      </c>
      <c r="AP393" s="427" t="n">
        <f aca="false">+B393</f>
        <v>10500000</v>
      </c>
      <c r="AQ393" s="248" t="n">
        <f aca="false">+D393</f>
        <v>0</v>
      </c>
      <c r="AR393" s="249"/>
      <c r="AS393" s="249" t="str">
        <f aca="false">+P393</f>
        <v>Heidecker</v>
      </c>
      <c r="AT393" s="249" t="str">
        <f aca="false">+Q393</f>
        <v>Borden</v>
      </c>
    </row>
    <row r="394" customFormat="false" ht="12.75" hidden="false" customHeight="false" outlineLevel="0" collapsed="false">
      <c r="A394" s="453" t="s">
        <v>734</v>
      </c>
      <c r="B394" s="454" t="n">
        <v>3905000</v>
      </c>
      <c r="C394" s="284" t="s">
        <v>508</v>
      </c>
      <c r="D394" s="436"/>
      <c r="E394" s="458" t="s">
        <v>428</v>
      </c>
      <c r="F394" s="284"/>
      <c r="G394" s="298" t="s">
        <v>509</v>
      </c>
      <c r="H394" s="298" t="s">
        <v>631</v>
      </c>
      <c r="I394" s="284"/>
      <c r="J394" s="298" t="n">
        <v>5</v>
      </c>
      <c r="K394" s="284"/>
      <c r="L394" s="457" t="n">
        <v>1300000</v>
      </c>
      <c r="M394" s="457" t="n">
        <v>0</v>
      </c>
      <c r="N394" s="457"/>
      <c r="O394" s="284"/>
      <c r="P394" s="298" t="s">
        <v>735</v>
      </c>
      <c r="Q394" s="298" t="s">
        <v>736</v>
      </c>
      <c r="R394" s="284"/>
      <c r="S394" s="284"/>
      <c r="T394" s="308" t="s">
        <v>549</v>
      </c>
      <c r="U394" s="477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0" t="str">
        <f aca="false">+A394</f>
        <v>Unilever</v>
      </c>
      <c r="AP394" s="427" t="n">
        <f aca="false">+B394</f>
        <v>3905000</v>
      </c>
      <c r="AQ394" s="248" t="n">
        <f aca="false">+D394</f>
        <v>0</v>
      </c>
      <c r="AR394" s="249"/>
      <c r="AS394" s="249" t="str">
        <f aca="false">+P394</f>
        <v>Merrill</v>
      </c>
      <c r="AT394" s="249" t="str">
        <f aca="false">+Q394</f>
        <v>Henry</v>
      </c>
    </row>
    <row r="395" customFormat="false" ht="12.75" hidden="false" customHeight="false" outlineLevel="0" collapsed="false">
      <c r="A395" s="453" t="s">
        <v>737</v>
      </c>
      <c r="B395" s="454" t="n">
        <v>14500000</v>
      </c>
      <c r="C395" s="284" t="s">
        <v>508</v>
      </c>
      <c r="D395" s="436"/>
      <c r="E395" s="458" t="s">
        <v>428</v>
      </c>
      <c r="F395" s="284"/>
      <c r="G395" s="298" t="s">
        <v>509</v>
      </c>
      <c r="H395" s="298" t="s">
        <v>631</v>
      </c>
      <c r="I395" s="284"/>
      <c r="J395" s="298" t="n">
        <v>5</v>
      </c>
      <c r="K395" s="284"/>
      <c r="L395" s="457" t="n">
        <v>4500000</v>
      </c>
      <c r="M395" s="457" t="n">
        <v>0</v>
      </c>
      <c r="N395" s="457"/>
      <c r="O395" s="284"/>
      <c r="P395" s="298"/>
      <c r="Q395" s="298" t="s">
        <v>645</v>
      </c>
      <c r="R395" s="284"/>
      <c r="S395" s="284"/>
      <c r="T395" s="308" t="s">
        <v>549</v>
      </c>
      <c r="U395" s="477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0" t="str">
        <f aca="false">+A395</f>
        <v>Procter &amp; Gamble </v>
      </c>
      <c r="AP395" s="427" t="n">
        <f aca="false">+B395</f>
        <v>14500000</v>
      </c>
      <c r="AQ395" s="248" t="n">
        <f aca="false">+D395</f>
        <v>0</v>
      </c>
      <c r="AR395" s="249"/>
      <c r="AS395" s="249" t="n">
        <f aca="false">+P395</f>
        <v>0</v>
      </c>
      <c r="AT395" s="249" t="str">
        <f aca="false">+Q395</f>
        <v>Sutter</v>
      </c>
    </row>
    <row r="396" customFormat="false" ht="12.75" hidden="false" customHeight="false" outlineLevel="0" collapsed="false">
      <c r="A396" s="453" t="s">
        <v>738</v>
      </c>
      <c r="B396" s="454" t="n">
        <v>1000000</v>
      </c>
      <c r="C396" s="284" t="s">
        <v>508</v>
      </c>
      <c r="D396" s="436"/>
      <c r="E396" s="458" t="s">
        <v>492</v>
      </c>
      <c r="F396" s="284"/>
      <c r="G396" s="298" t="s">
        <v>509</v>
      </c>
      <c r="H396" s="298" t="s">
        <v>631</v>
      </c>
      <c r="I396" s="284"/>
      <c r="J396" s="298"/>
      <c r="K396" s="284"/>
      <c r="L396" s="457" t="n">
        <f aca="false">B396/3</f>
        <v>333333.333333333</v>
      </c>
      <c r="M396" s="457" t="n">
        <v>0</v>
      </c>
      <c r="N396" s="457"/>
      <c r="O396" s="284"/>
      <c r="P396" s="298" t="s">
        <v>118</v>
      </c>
      <c r="Q396" s="298" t="s">
        <v>670</v>
      </c>
      <c r="R396" s="284"/>
      <c r="S396" s="284"/>
      <c r="T396" s="308" t="s">
        <v>549</v>
      </c>
      <c r="U396" s="477"/>
      <c r="AO396" s="0" t="str">
        <f aca="false">+A396</f>
        <v>United Technologies</v>
      </c>
      <c r="AP396" s="427" t="n">
        <f aca="false">+B396</f>
        <v>1000000</v>
      </c>
      <c r="AQ396" s="248" t="n">
        <f aca="false">+D396</f>
        <v>0</v>
      </c>
      <c r="AR396" s="249"/>
      <c r="AS396" s="249" t="str">
        <f aca="false">+P396</f>
        <v>Heidecker</v>
      </c>
      <c r="AT396" s="249" t="str">
        <f aca="false">+Q396</f>
        <v>Georgeoff</v>
      </c>
    </row>
    <row r="397" customFormat="false" ht="12.75" hidden="false" customHeight="false" outlineLevel="0" collapsed="false">
      <c r="A397" s="453" t="s">
        <v>739</v>
      </c>
      <c r="B397" s="454" t="n">
        <v>1000000</v>
      </c>
      <c r="C397" s="284" t="s">
        <v>508</v>
      </c>
      <c r="D397" s="436"/>
      <c r="E397" s="458" t="s">
        <v>492</v>
      </c>
      <c r="F397" s="284"/>
      <c r="G397" s="298" t="s">
        <v>509</v>
      </c>
      <c r="H397" s="298" t="s">
        <v>631</v>
      </c>
      <c r="I397" s="284"/>
      <c r="J397" s="298"/>
      <c r="K397" s="284"/>
      <c r="L397" s="457" t="n">
        <v>300000</v>
      </c>
      <c r="M397" s="457" t="n">
        <v>0</v>
      </c>
      <c r="N397" s="457"/>
      <c r="O397" s="284"/>
      <c r="P397" s="298" t="s">
        <v>205</v>
      </c>
      <c r="Q397" s="298" t="s">
        <v>641</v>
      </c>
      <c r="R397" s="284"/>
      <c r="S397" s="284"/>
      <c r="T397" s="308" t="s">
        <v>549</v>
      </c>
      <c r="U397" s="477"/>
      <c r="AO397" s="0" t="str">
        <f aca="false">+A397</f>
        <v>Dana - RFP</v>
      </c>
      <c r="AP397" s="427" t="n">
        <f aca="false">+B397</f>
        <v>1000000</v>
      </c>
      <c r="AQ397" s="248" t="n">
        <f aca="false">+D397</f>
        <v>0</v>
      </c>
      <c r="AR397" s="249"/>
      <c r="AS397" s="249" t="str">
        <f aca="false">+P397</f>
        <v>Riley</v>
      </c>
      <c r="AT397" s="249" t="str">
        <f aca="false">+Q397</f>
        <v>Forbis</v>
      </c>
    </row>
    <row r="398" customFormat="false" ht="12.75" hidden="false" customHeight="false" outlineLevel="0" collapsed="false">
      <c r="A398" s="453" t="s">
        <v>740</v>
      </c>
      <c r="B398" s="454" t="n">
        <v>5000000</v>
      </c>
      <c r="C398" s="298" t="s">
        <v>6</v>
      </c>
      <c r="D398" s="436" t="s">
        <v>223</v>
      </c>
      <c r="E398" s="458" t="s">
        <v>492</v>
      </c>
      <c r="F398" s="298" t="s">
        <v>215</v>
      </c>
      <c r="G398" s="298" t="s">
        <v>509</v>
      </c>
      <c r="H398" s="298" t="s">
        <v>631</v>
      </c>
      <c r="I398" s="298" t="s">
        <v>597</v>
      </c>
      <c r="J398" s="298" t="s">
        <v>741</v>
      </c>
      <c r="K398" s="284"/>
      <c r="L398" s="457" t="n">
        <v>1600000</v>
      </c>
      <c r="M398" s="457" t="n">
        <v>0</v>
      </c>
      <c r="N398" s="457"/>
      <c r="O398" s="284"/>
      <c r="P398" s="298" t="s">
        <v>510</v>
      </c>
      <c r="Q398" s="298" t="s">
        <v>680</v>
      </c>
      <c r="R398" s="284"/>
      <c r="S398" s="284"/>
      <c r="T398" s="308" t="s">
        <v>549</v>
      </c>
      <c r="U398" s="477"/>
      <c r="AO398" s="0" t="str">
        <f aca="false">+A398</f>
        <v>Campbells - RFP</v>
      </c>
      <c r="AP398" s="427" t="n">
        <f aca="false">+B398</f>
        <v>5000000</v>
      </c>
      <c r="AQ398" s="248" t="str">
        <f aca="false">+D398</f>
        <v>Complete</v>
      </c>
      <c r="AR398" s="249"/>
      <c r="AS398" s="249" t="str">
        <f aca="false">+P398</f>
        <v>Connolly</v>
      </c>
      <c r="AT398" s="249" t="str">
        <f aca="false">+Q398</f>
        <v>Kisch</v>
      </c>
    </row>
    <row r="399" customFormat="false" ht="12.75" hidden="false" customHeight="false" outlineLevel="0" collapsed="false">
      <c r="A399" s="453"/>
      <c r="B399" s="454"/>
      <c r="C399" s="455"/>
      <c r="D399" s="436"/>
      <c r="E399" s="455"/>
      <c r="F399" s="455"/>
      <c r="G399" s="284"/>
      <c r="H399" s="298"/>
      <c r="I399" s="298"/>
      <c r="J399" s="284"/>
      <c r="K399" s="284"/>
      <c r="L399" s="457" t="n">
        <f aca="false">B399/3</f>
        <v>0</v>
      </c>
      <c r="M399" s="457" t="n">
        <v>0</v>
      </c>
      <c r="N399" s="457"/>
      <c r="O399" s="284"/>
      <c r="P399" s="298"/>
      <c r="Q399" s="284"/>
      <c r="R399" s="284"/>
      <c r="S399" s="548"/>
      <c r="T399" s="308" t="s">
        <v>549</v>
      </c>
      <c r="U399" s="459"/>
      <c r="AO399" s="0" t="n">
        <f aca="false">+A399</f>
        <v>0</v>
      </c>
      <c r="AP399" s="427" t="n">
        <f aca="false">+B399</f>
        <v>0</v>
      </c>
      <c r="AQ399" s="248" t="n">
        <f aca="false">+D399</f>
        <v>0</v>
      </c>
      <c r="AR399" s="249"/>
      <c r="AS399" s="249" t="n">
        <f aca="false">+P399</f>
        <v>0</v>
      </c>
      <c r="AT399" s="249" t="n">
        <f aca="false">+Q399</f>
        <v>0</v>
      </c>
    </row>
    <row r="400" customFormat="false" ht="13.5" hidden="false" customHeight="false" outlineLevel="0" collapsed="false">
      <c r="A400" s="549" t="s">
        <v>43</v>
      </c>
      <c r="B400" s="550" t="n">
        <f aca="false">SUM(B345:B399)</f>
        <v>71519344</v>
      </c>
      <c r="C400" s="550"/>
      <c r="D400" s="534"/>
      <c r="E400" s="550"/>
      <c r="F400" s="550"/>
      <c r="G400" s="551"/>
      <c r="H400" s="487"/>
      <c r="I400" s="487"/>
      <c r="J400" s="551"/>
      <c r="K400" s="551"/>
      <c r="L400" s="552" t="n">
        <f aca="false">SUM(L345:L399)</f>
        <v>18258922</v>
      </c>
      <c r="M400" s="552" t="n">
        <f aca="false">SUM(M345:M399)</f>
        <v>0</v>
      </c>
      <c r="N400" s="552"/>
      <c r="O400" s="551"/>
      <c r="P400" s="487"/>
      <c r="Q400" s="551"/>
      <c r="R400" s="551"/>
      <c r="S400" s="553"/>
      <c r="T400" s="308" t="s">
        <v>549</v>
      </c>
      <c r="U400" s="554"/>
      <c r="AO400" s="0" t="str">
        <f aca="false">+A400</f>
        <v>Total</v>
      </c>
      <c r="AP400" s="427" t="n">
        <f aca="false">+B400</f>
        <v>71519344</v>
      </c>
      <c r="AQ400" s="248" t="n">
        <f aca="false">+D400</f>
        <v>0</v>
      </c>
      <c r="AR400" s="249"/>
      <c r="AS400" s="249" t="n">
        <f aca="false">+P400</f>
        <v>0</v>
      </c>
      <c r="AT400" s="249" t="n">
        <f aca="false">+Q400</f>
        <v>0</v>
      </c>
    </row>
    <row r="401" customFormat="false" ht="12.75" hidden="false" customHeight="false" outlineLevel="0" collapsed="false">
      <c r="H401" s="249"/>
      <c r="M401" s="0"/>
      <c r="S401" s="389"/>
      <c r="U401" s="334"/>
      <c r="AO401" s="0" t="n">
        <f aca="false">+A401</f>
        <v>0</v>
      </c>
      <c r="AP401" s="427" t="n">
        <f aca="false">+B401</f>
        <v>0</v>
      </c>
      <c r="AQ401" s="248" t="n">
        <f aca="false">+D401</f>
        <v>0</v>
      </c>
      <c r="AR401" s="249"/>
      <c r="AS401" s="249" t="n">
        <f aca="false">+P401</f>
        <v>0</v>
      </c>
      <c r="AT401" s="249" t="n">
        <f aca="false">+Q401</f>
        <v>0</v>
      </c>
    </row>
    <row r="402" customFormat="false" ht="12.75" hidden="false" customHeight="false" outlineLevel="0" collapsed="false">
      <c r="H402" s="249"/>
      <c r="M402" s="0"/>
      <c r="S402" s="389"/>
      <c r="U402" s="334"/>
      <c r="AO402" s="0" t="n">
        <f aca="false">+A402</f>
        <v>0</v>
      </c>
      <c r="AP402" s="427" t="n">
        <f aca="false">+B402</f>
        <v>0</v>
      </c>
      <c r="AQ402" s="248" t="n">
        <f aca="false">+D402</f>
        <v>0</v>
      </c>
      <c r="AR402" s="249"/>
      <c r="AS402" s="249" t="n">
        <f aca="false">+P402</f>
        <v>0</v>
      </c>
      <c r="AT402" s="249" t="n">
        <f aca="false">+Q402</f>
        <v>0</v>
      </c>
    </row>
    <row r="403" customFormat="false" ht="12.75" hidden="false" customHeight="false" outlineLevel="0" collapsed="false">
      <c r="H403" s="249"/>
      <c r="M403" s="0"/>
      <c r="S403" s="389"/>
      <c r="U403" s="334"/>
      <c r="AO403" s="0" t="n">
        <f aca="false">+A403</f>
        <v>0</v>
      </c>
      <c r="AP403" s="427" t="n">
        <f aca="false">+B403</f>
        <v>0</v>
      </c>
      <c r="AQ403" s="248" t="n">
        <f aca="false">+D403</f>
        <v>0</v>
      </c>
      <c r="AR403" s="249"/>
      <c r="AS403" s="249" t="n">
        <f aca="false">+P403</f>
        <v>0</v>
      </c>
      <c r="AT403" s="249" t="n">
        <f aca="false">+Q403</f>
        <v>0</v>
      </c>
    </row>
    <row r="404" customFormat="false" ht="15" hidden="false" customHeight="false" outlineLevel="0" collapsed="false">
      <c r="A404" s="259" t="s">
        <v>742</v>
      </c>
      <c r="B404" s="218"/>
      <c r="C404" s="6"/>
      <c r="D404" s="6"/>
      <c r="E404" s="6"/>
      <c r="F404" s="6"/>
      <c r="G404" s="6"/>
      <c r="H404" s="6"/>
      <c r="I404" s="6"/>
      <c r="J404" s="219"/>
      <c r="K404" s="6"/>
      <c r="L404" s="6"/>
      <c r="M404" s="6"/>
      <c r="N404" s="6"/>
      <c r="O404" s="6"/>
      <c r="P404" s="6"/>
      <c r="Q404" s="256"/>
      <c r="S404" s="334"/>
      <c r="AO404" s="0" t="str">
        <f aca="false">+A404</f>
        <v>Industrial/Manufacturing Portfolio Origination</v>
      </c>
      <c r="AP404" s="427" t="n">
        <f aca="false">+B404</f>
        <v>0</v>
      </c>
      <c r="AQ404" s="248" t="n">
        <f aca="false">+D404</f>
        <v>0</v>
      </c>
      <c r="AR404" s="249"/>
      <c r="AS404" s="249" t="n">
        <f aca="false">+P404</f>
        <v>0</v>
      </c>
      <c r="AT404" s="249" t="n">
        <f aca="false">+Q404</f>
        <v>0</v>
      </c>
    </row>
    <row r="405" customFormat="false" ht="15.75" hidden="false" customHeight="false" outlineLevel="0" collapsed="false">
      <c r="A405" s="337"/>
      <c r="B405" s="390" t="s">
        <v>555</v>
      </c>
      <c r="C405" s="390"/>
      <c r="D405" s="390"/>
      <c r="E405" s="391" t="s">
        <v>556</v>
      </c>
      <c r="F405" s="391"/>
      <c r="G405" s="391"/>
      <c r="H405" s="391"/>
      <c r="I405" s="391"/>
      <c r="J405" s="391"/>
      <c r="K405" s="391"/>
      <c r="L405" s="391"/>
      <c r="M405" s="391"/>
      <c r="N405" s="392" t="s">
        <v>557</v>
      </c>
      <c r="O405" s="392"/>
      <c r="P405" s="392"/>
      <c r="Q405" s="392"/>
      <c r="R405" s="392"/>
      <c r="S405" s="392"/>
      <c r="AO405" s="0" t="n">
        <f aca="false">+A405</f>
        <v>0</v>
      </c>
      <c r="AP405" s="427" t="str">
        <f aca="false">+B405</f>
        <v>PHOENIX</v>
      </c>
      <c r="AQ405" s="248" t="n">
        <f aca="false">+D405</f>
        <v>0</v>
      </c>
      <c r="AR405" s="249"/>
      <c r="AS405" s="249" t="n">
        <f aca="false">+P405</f>
        <v>0</v>
      </c>
      <c r="AT405" s="249" t="n">
        <f aca="false">+Q405</f>
        <v>0</v>
      </c>
    </row>
    <row r="406" customFormat="false" ht="12.75" hidden="false" customHeight="true" outlineLevel="0" collapsed="false">
      <c r="A406" s="263" t="s">
        <v>3</v>
      </c>
      <c r="B406" s="394" t="s">
        <v>558</v>
      </c>
      <c r="C406" s="395" t="s">
        <v>558</v>
      </c>
      <c r="D406" s="395" t="s">
        <v>411</v>
      </c>
      <c r="E406" s="396" t="s">
        <v>409</v>
      </c>
      <c r="F406" s="396" t="s">
        <v>184</v>
      </c>
      <c r="G406" s="397" t="s">
        <v>559</v>
      </c>
      <c r="H406" s="398" t="s">
        <v>10</v>
      </c>
      <c r="I406" s="399" t="s">
        <v>412</v>
      </c>
      <c r="J406" s="400" t="s">
        <v>12</v>
      </c>
      <c r="K406" s="400" t="s">
        <v>12</v>
      </c>
      <c r="L406" s="400" t="s">
        <v>13</v>
      </c>
      <c r="M406" s="398" t="s">
        <v>411</v>
      </c>
      <c r="N406" s="325" t="s">
        <v>374</v>
      </c>
      <c r="O406" s="325" t="s">
        <v>413</v>
      </c>
      <c r="P406" s="341" t="s">
        <v>17</v>
      </c>
      <c r="Q406" s="325" t="s">
        <v>18</v>
      </c>
      <c r="R406" s="325" t="s">
        <v>19</v>
      </c>
      <c r="S406" s="342" t="s">
        <v>20</v>
      </c>
      <c r="AO406" s="0" t="str">
        <f aca="false">+A406</f>
        <v>Customer</v>
      </c>
      <c r="AP406" s="427" t="str">
        <f aca="false">+B406</f>
        <v>Phoenix</v>
      </c>
      <c r="AQ406" s="248" t="str">
        <f aca="false">+D406</f>
        <v>Expected</v>
      </c>
      <c r="AR406" s="249"/>
      <c r="AS406" s="249" t="str">
        <f aca="false">+P406</f>
        <v>Legal</v>
      </c>
      <c r="AT406" s="249" t="str">
        <f aca="false">+Q406</f>
        <v>Comments</v>
      </c>
    </row>
    <row r="407" customFormat="false" ht="26.25" hidden="false" customHeight="false" outlineLevel="0" collapsed="false">
      <c r="A407" s="263"/>
      <c r="B407" s="401" t="s">
        <v>415</v>
      </c>
      <c r="C407" s="402" t="s">
        <v>560</v>
      </c>
      <c r="D407" s="402" t="s">
        <v>561</v>
      </c>
      <c r="E407" s="403" t="s">
        <v>415</v>
      </c>
      <c r="F407" s="403" t="s">
        <v>418</v>
      </c>
      <c r="G407" s="397"/>
      <c r="H407" s="404" t="s">
        <v>28</v>
      </c>
      <c r="I407" s="405" t="s">
        <v>562</v>
      </c>
      <c r="J407" s="406" t="s">
        <v>30</v>
      </c>
      <c r="K407" s="406" t="s">
        <v>31</v>
      </c>
      <c r="L407" s="406"/>
      <c r="M407" s="404" t="s">
        <v>563</v>
      </c>
      <c r="N407" s="326" t="s">
        <v>185</v>
      </c>
      <c r="O407" s="326"/>
      <c r="P407" s="407"/>
      <c r="Q407" s="326"/>
      <c r="R407" s="326"/>
      <c r="S407" s="408"/>
      <c r="AO407" s="0" t="n">
        <f aca="false">+A407</f>
        <v>0</v>
      </c>
      <c r="AP407" s="427" t="str">
        <f aca="false">+B407</f>
        <v>Status</v>
      </c>
      <c r="AQ407" s="248" t="str">
        <f aca="false">+D407</f>
        <v>Rebooking Date</v>
      </c>
      <c r="AR407" s="249"/>
      <c r="AS407" s="249" t="n">
        <f aca="false">+P407</f>
        <v>0</v>
      </c>
      <c r="AT407" s="249" t="n">
        <f aca="false">+Q407</f>
        <v>0</v>
      </c>
    </row>
    <row r="408" customFormat="false" ht="12.75" hidden="false" customHeight="false" outlineLevel="0" collapsed="false">
      <c r="A408" s="317" t="s">
        <v>743</v>
      </c>
      <c r="B408" s="409" t="s">
        <v>565</v>
      </c>
      <c r="C408" s="410" t="n">
        <v>0.85</v>
      </c>
      <c r="D408" s="411" t="s">
        <v>230</v>
      </c>
      <c r="E408" s="412" t="s">
        <v>6</v>
      </c>
      <c r="F408" s="412" t="s">
        <v>567</v>
      </c>
      <c r="G408" s="413" t="s">
        <v>568</v>
      </c>
      <c r="H408" s="414"/>
      <c r="I408" s="413" t="s">
        <v>744</v>
      </c>
      <c r="J408" s="415"/>
      <c r="K408" s="415"/>
      <c r="L408" s="413"/>
      <c r="M408" s="413" t="s">
        <v>574</v>
      </c>
      <c r="N408" s="297" t="s">
        <v>745</v>
      </c>
      <c r="O408" s="297" t="s">
        <v>746</v>
      </c>
      <c r="P408" s="297" t="s">
        <v>639</v>
      </c>
      <c r="Q408" s="297"/>
      <c r="R408" s="297" t="s">
        <v>251</v>
      </c>
      <c r="S408" s="355" t="s">
        <v>235</v>
      </c>
      <c r="T408" s="249"/>
      <c r="U408" s="249"/>
      <c r="V408" s="249"/>
      <c r="W408" s="249"/>
      <c r="X408" s="249"/>
      <c r="Y408" s="249"/>
      <c r="Z408" s="249"/>
      <c r="AA408" s="249"/>
      <c r="AB408" s="249"/>
      <c r="AC408" s="249"/>
      <c r="AD408" s="249"/>
      <c r="AE408" s="249"/>
      <c r="AF408" s="249"/>
      <c r="AG408" s="249"/>
      <c r="AH408" s="249"/>
      <c r="AI408" s="249"/>
      <c r="AJ408" s="249"/>
      <c r="AK408" s="249"/>
      <c r="AL408" s="249"/>
      <c r="AM408" s="249"/>
      <c r="AN408" s="249"/>
      <c r="AO408" s="0" t="str">
        <f aca="false">+A408</f>
        <v>Tyco Healthcare</v>
      </c>
      <c r="AP408" s="427" t="str">
        <f aca="false">+B408</f>
        <v>Rebooking</v>
      </c>
      <c r="AQ408" s="248" t="str">
        <f aca="false">+D408</f>
        <v>n/a</v>
      </c>
      <c r="AR408" s="249"/>
      <c r="AS408" s="249" t="str">
        <f aca="false">+P408</f>
        <v>Asmus</v>
      </c>
      <c r="AT408" s="249" t="n">
        <f aca="false">+Q408</f>
        <v>0</v>
      </c>
    </row>
    <row r="409" customFormat="false" ht="12.75" hidden="false" customHeight="false" outlineLevel="0" collapsed="false">
      <c r="A409" s="555" t="s">
        <v>747</v>
      </c>
      <c r="B409" s="409" t="s">
        <v>565</v>
      </c>
      <c r="C409" s="410" t="n">
        <v>1</v>
      </c>
      <c r="D409" s="411" t="s">
        <v>230</v>
      </c>
      <c r="E409" s="412" t="s">
        <v>6</v>
      </c>
      <c r="F409" s="412" t="s">
        <v>567</v>
      </c>
      <c r="G409" s="413" t="s">
        <v>568</v>
      </c>
      <c r="H409" s="414"/>
      <c r="I409" s="413" t="s">
        <v>748</v>
      </c>
      <c r="J409" s="415"/>
      <c r="K409" s="415"/>
      <c r="L409" s="413"/>
      <c r="M409" s="413" t="s">
        <v>509</v>
      </c>
      <c r="N409" s="297" t="s">
        <v>749</v>
      </c>
      <c r="O409" s="297" t="s">
        <v>750</v>
      </c>
      <c r="P409" s="297" t="s">
        <v>455</v>
      </c>
      <c r="Q409" s="297"/>
      <c r="R409" s="297" t="s">
        <v>251</v>
      </c>
      <c r="S409" s="355" t="s">
        <v>235</v>
      </c>
      <c r="AO409" s="0" t="str">
        <f aca="false">+A409</f>
        <v>Suiza Amendment--Refrigeration</v>
      </c>
      <c r="AP409" s="427" t="str">
        <f aca="false">+B409</f>
        <v>Rebooking</v>
      </c>
      <c r="AQ409" s="248" t="str">
        <f aca="false">+D409</f>
        <v>n/a</v>
      </c>
      <c r="AR409" s="249"/>
      <c r="AS409" s="249" t="str">
        <f aca="false">+P409</f>
        <v>Maynard</v>
      </c>
      <c r="AT409" s="249" t="n">
        <f aca="false">+Q409</f>
        <v>0</v>
      </c>
    </row>
    <row r="410" customFormat="false" ht="12.75" hidden="false" customHeight="false" outlineLevel="0" collapsed="false">
      <c r="A410" s="556" t="s">
        <v>751</v>
      </c>
      <c r="B410" s="409"/>
      <c r="C410" s="410"/>
      <c r="D410" s="411"/>
      <c r="E410" s="412"/>
      <c r="F410" s="412"/>
      <c r="G410" s="413"/>
      <c r="H410" s="414"/>
      <c r="I410" s="413"/>
      <c r="J410" s="415"/>
      <c r="K410" s="415"/>
      <c r="L410" s="413"/>
      <c r="M410" s="413" t="s">
        <v>509</v>
      </c>
      <c r="N410" s="297"/>
      <c r="O410" s="297"/>
      <c r="P410" s="297"/>
      <c r="Q410" s="297"/>
      <c r="R410" s="297"/>
      <c r="S410" s="355"/>
      <c r="AP410" s="427"/>
      <c r="AQ410" s="248"/>
      <c r="AR410" s="249"/>
      <c r="AS410" s="249"/>
      <c r="AT410" s="249"/>
    </row>
    <row r="411" customFormat="false" ht="12.75" hidden="false" customHeight="false" outlineLevel="0" collapsed="false">
      <c r="A411" s="556" t="s">
        <v>752</v>
      </c>
      <c r="B411" s="409"/>
      <c r="C411" s="410"/>
      <c r="D411" s="411"/>
      <c r="E411" s="412"/>
      <c r="F411" s="412"/>
      <c r="G411" s="413"/>
      <c r="H411" s="414"/>
      <c r="I411" s="413"/>
      <c r="J411" s="415"/>
      <c r="K411" s="415"/>
      <c r="L411" s="413"/>
      <c r="M411" s="413"/>
      <c r="N411" s="297"/>
      <c r="O411" s="297"/>
      <c r="P411" s="297"/>
      <c r="Q411" s="297"/>
      <c r="R411" s="297"/>
      <c r="S411" s="355"/>
      <c r="AP411" s="427"/>
      <c r="AQ411" s="248"/>
      <c r="AR411" s="249"/>
      <c r="AS411" s="249"/>
      <c r="AT411" s="249"/>
    </row>
    <row r="412" customFormat="false" ht="12.75" hidden="false" customHeight="false" outlineLevel="0" collapsed="false">
      <c r="A412" s="535" t="s">
        <v>753</v>
      </c>
      <c r="B412" s="409" t="s">
        <v>565</v>
      </c>
      <c r="C412" s="410" t="n">
        <v>0.75</v>
      </c>
      <c r="D412" s="411" t="s">
        <v>230</v>
      </c>
      <c r="E412" s="412" t="s">
        <v>754</v>
      </c>
      <c r="F412" s="412"/>
      <c r="G412" s="413"/>
      <c r="H412" s="414"/>
      <c r="I412" s="413"/>
      <c r="J412" s="415"/>
      <c r="K412" s="415"/>
      <c r="L412" s="413"/>
      <c r="M412" s="413" t="s">
        <v>574</v>
      </c>
      <c r="N412" s="297" t="s">
        <v>745</v>
      </c>
      <c r="O412" s="297" t="s">
        <v>755</v>
      </c>
      <c r="P412" s="297" t="s">
        <v>455</v>
      </c>
      <c r="Q412" s="297"/>
      <c r="R412" s="297"/>
      <c r="S412" s="355" t="s">
        <v>252</v>
      </c>
      <c r="T412" s="249"/>
      <c r="U412" s="249"/>
      <c r="V412" s="249"/>
      <c r="W412" s="249"/>
      <c r="X412" s="249"/>
      <c r="Y412" s="249"/>
      <c r="Z412" s="249"/>
      <c r="AA412" s="249"/>
      <c r="AB412" s="249"/>
      <c r="AC412" s="249"/>
      <c r="AD412" s="249"/>
      <c r="AE412" s="249"/>
      <c r="AF412" s="249"/>
      <c r="AG412" s="249"/>
      <c r="AH412" s="249"/>
      <c r="AI412" s="249"/>
      <c r="AJ412" s="249"/>
      <c r="AK412" s="249"/>
      <c r="AL412" s="249"/>
      <c r="AM412" s="249"/>
      <c r="AN412" s="249"/>
      <c r="AO412" s="0" t="str">
        <f aca="false">+A412</f>
        <v>Quebecor World--Canada Upsell</v>
      </c>
      <c r="AP412" s="427" t="str">
        <f aca="false">+B412</f>
        <v>Rebooking</v>
      </c>
      <c r="AQ412" s="248" t="str">
        <f aca="false">+D412</f>
        <v>n/a</v>
      </c>
      <c r="AR412" s="249"/>
      <c r="AS412" s="249" t="str">
        <f aca="false">+P412</f>
        <v>Maynard</v>
      </c>
      <c r="AT412" s="249" t="n">
        <f aca="false">+Q412</f>
        <v>0</v>
      </c>
    </row>
    <row r="413" customFormat="false" ht="12.75" hidden="false" customHeight="false" outlineLevel="0" collapsed="false">
      <c r="A413" s="284" t="s">
        <v>756</v>
      </c>
      <c r="B413" s="409" t="s">
        <v>565</v>
      </c>
      <c r="C413" s="410" t="n">
        <v>0.75</v>
      </c>
      <c r="D413" s="411" t="s">
        <v>230</v>
      </c>
      <c r="E413" s="412" t="s">
        <v>754</v>
      </c>
      <c r="F413" s="412"/>
      <c r="G413" s="413"/>
      <c r="H413" s="414"/>
      <c r="I413" s="413" t="s">
        <v>757</v>
      </c>
      <c r="J413" s="415"/>
      <c r="K413" s="415"/>
      <c r="L413" s="413"/>
      <c r="M413" s="413" t="n">
        <v>37133</v>
      </c>
      <c r="N413" s="297" t="s">
        <v>758</v>
      </c>
      <c r="O413" s="297" t="s">
        <v>755</v>
      </c>
      <c r="P413" s="297" t="s">
        <v>455</v>
      </c>
      <c r="Q413" s="297"/>
      <c r="R413" s="297"/>
      <c r="S413" s="355" t="s">
        <v>252</v>
      </c>
      <c r="T413" s="249"/>
      <c r="U413" s="249"/>
      <c r="V413" s="249"/>
      <c r="W413" s="249"/>
      <c r="X413" s="249"/>
      <c r="Y413" s="249"/>
      <c r="Z413" s="249"/>
      <c r="AA413" s="249"/>
      <c r="AB413" s="249"/>
      <c r="AC413" s="249"/>
      <c r="AD413" s="249"/>
      <c r="AE413" s="249"/>
      <c r="AF413" s="249"/>
      <c r="AG413" s="249"/>
      <c r="AH413" s="249"/>
      <c r="AI413" s="249"/>
      <c r="AJ413" s="249"/>
      <c r="AK413" s="249"/>
      <c r="AL413" s="249"/>
      <c r="AM413" s="249"/>
      <c r="AN413" s="249"/>
      <c r="AO413" s="0" t="str">
        <f aca="false">+A413</f>
        <v>Quebecor--Gas Restructure</v>
      </c>
      <c r="AP413" s="427" t="str">
        <f aca="false">+B413</f>
        <v>Rebooking</v>
      </c>
      <c r="AQ413" s="248" t="str">
        <f aca="false">+D413</f>
        <v>n/a</v>
      </c>
      <c r="AR413" s="249"/>
      <c r="AS413" s="249" t="str">
        <f aca="false">+P413</f>
        <v>Maynard</v>
      </c>
      <c r="AT413" s="249" t="n">
        <f aca="false">+Q413</f>
        <v>0</v>
      </c>
    </row>
    <row r="414" customFormat="false" ht="12.75" hidden="false" customHeight="false" outlineLevel="0" collapsed="false">
      <c r="A414" s="284" t="s">
        <v>759</v>
      </c>
      <c r="B414" s="409" t="s">
        <v>565</v>
      </c>
      <c r="C414" s="410" t="n">
        <v>0.1</v>
      </c>
      <c r="D414" s="411" t="s">
        <v>230</v>
      </c>
      <c r="E414" s="412" t="s">
        <v>754</v>
      </c>
      <c r="F414" s="412"/>
      <c r="G414" s="413" t="s">
        <v>568</v>
      </c>
      <c r="H414" s="414"/>
      <c r="I414" s="413"/>
      <c r="J414" s="415"/>
      <c r="K414" s="415"/>
      <c r="L414" s="413"/>
      <c r="M414" s="413" t="s">
        <v>574</v>
      </c>
      <c r="N414" s="297" t="s">
        <v>760</v>
      </c>
      <c r="O414" s="297" t="s">
        <v>755</v>
      </c>
      <c r="P414" s="297" t="s">
        <v>541</v>
      </c>
      <c r="Q414" s="297"/>
      <c r="R414" s="297"/>
      <c r="S414" s="355" t="s">
        <v>235</v>
      </c>
      <c r="T414" s="249"/>
      <c r="U414" s="249"/>
      <c r="V414" s="249"/>
      <c r="W414" s="249"/>
      <c r="X414" s="249"/>
      <c r="Y414" s="249"/>
      <c r="Z414" s="249"/>
      <c r="AA414" s="249"/>
      <c r="AB414" s="249"/>
      <c r="AC414" s="249"/>
      <c r="AD414" s="249"/>
      <c r="AE414" s="249"/>
      <c r="AF414" s="249"/>
      <c r="AG414" s="249"/>
      <c r="AH414" s="249"/>
      <c r="AI414" s="249"/>
      <c r="AJ414" s="249"/>
      <c r="AK414" s="249"/>
      <c r="AL414" s="249"/>
      <c r="AM414" s="249"/>
      <c r="AN414" s="249"/>
      <c r="AO414" s="0" t="str">
        <f aca="false">+A414</f>
        <v>Owens Corning - US Asphalt Plants</v>
      </c>
      <c r="AP414" s="427" t="str">
        <f aca="false">+B414</f>
        <v>Rebooking</v>
      </c>
      <c r="AQ414" s="248" t="str">
        <f aca="false">+D414</f>
        <v>n/a</v>
      </c>
      <c r="AR414" s="249"/>
      <c r="AS414" s="249" t="str">
        <f aca="false">+P414</f>
        <v>Rapp</v>
      </c>
      <c r="AT414" s="249" t="n">
        <f aca="false">+Q414</f>
        <v>0</v>
      </c>
    </row>
    <row r="415" customFormat="false" ht="12.75" hidden="false" customHeight="false" outlineLevel="0" collapsed="false">
      <c r="A415" s="284" t="s">
        <v>761</v>
      </c>
      <c r="B415" s="409" t="s">
        <v>565</v>
      </c>
      <c r="C415" s="410" t="n">
        <v>0.1</v>
      </c>
      <c r="D415" s="411" t="s">
        <v>230</v>
      </c>
      <c r="E415" s="412" t="s">
        <v>754</v>
      </c>
      <c r="F415" s="412"/>
      <c r="G415" s="413"/>
      <c r="H415" s="414"/>
      <c r="I415" s="413"/>
      <c r="J415" s="415"/>
      <c r="K415" s="415"/>
      <c r="L415" s="413"/>
      <c r="M415" s="413" t="s">
        <v>574</v>
      </c>
      <c r="N415" s="297"/>
      <c r="O415" s="297" t="s">
        <v>755</v>
      </c>
      <c r="P415" s="297" t="s">
        <v>541</v>
      </c>
      <c r="Q415" s="297"/>
      <c r="R415" s="297"/>
      <c r="S415" s="355" t="s">
        <v>252</v>
      </c>
      <c r="T415" s="249"/>
      <c r="U415" s="249"/>
      <c r="V415" s="249"/>
      <c r="W415" s="249"/>
      <c r="X415" s="249"/>
      <c r="Y415" s="249"/>
      <c r="Z415" s="249"/>
      <c r="AA415" s="249"/>
      <c r="AB415" s="249"/>
      <c r="AC415" s="249"/>
      <c r="AD415" s="249"/>
      <c r="AE415" s="249"/>
      <c r="AF415" s="249"/>
      <c r="AG415" s="249"/>
      <c r="AH415" s="249"/>
      <c r="AI415" s="249"/>
      <c r="AJ415" s="249"/>
      <c r="AK415" s="249"/>
      <c r="AL415" s="249"/>
      <c r="AM415" s="249"/>
      <c r="AN415" s="249"/>
      <c r="AO415" s="0" t="str">
        <f aca="false">+A415</f>
        <v>Owens Corning-Retail Index Hedges</v>
      </c>
      <c r="AP415" s="427" t="str">
        <f aca="false">+B415</f>
        <v>Rebooking</v>
      </c>
      <c r="AQ415" s="248" t="str">
        <f aca="false">+D415</f>
        <v>n/a</v>
      </c>
      <c r="AR415" s="249"/>
      <c r="AS415" s="249" t="str">
        <f aca="false">+P415</f>
        <v>Rapp</v>
      </c>
      <c r="AT415" s="249" t="n">
        <f aca="false">+Q415</f>
        <v>0</v>
      </c>
    </row>
    <row r="416" customFormat="false" ht="12.75" hidden="false" customHeight="false" outlineLevel="0" collapsed="false">
      <c r="A416" s="284" t="s">
        <v>768</v>
      </c>
      <c r="B416" s="409" t="s">
        <v>565</v>
      </c>
      <c r="C416" s="410" t="n">
        <v>0.1</v>
      </c>
      <c r="D416" s="411" t="s">
        <v>230</v>
      </c>
      <c r="E416" s="412" t="s">
        <v>763</v>
      </c>
      <c r="F416" s="412"/>
      <c r="G416" s="413"/>
      <c r="H416" s="414"/>
      <c r="I416" s="413"/>
      <c r="J416" s="415"/>
      <c r="K416" s="415"/>
      <c r="L416" s="413"/>
      <c r="M416" s="413" t="s">
        <v>574</v>
      </c>
      <c r="N416" s="297" t="s">
        <v>758</v>
      </c>
      <c r="O416" s="297" t="s">
        <v>755</v>
      </c>
      <c r="P416" s="297" t="s">
        <v>541</v>
      </c>
      <c r="Q416" s="297"/>
      <c r="R416" s="297"/>
      <c r="S416" s="355" t="s">
        <v>252</v>
      </c>
      <c r="U416" s="334"/>
      <c r="AO416" s="0" t="str">
        <f aca="false">+A416</f>
        <v>Owens Corning - Gas</v>
      </c>
      <c r="AP416" s="427" t="str">
        <f aca="false">+B416</f>
        <v>Rebooking</v>
      </c>
      <c r="AQ416" s="248" t="str">
        <f aca="false">+D416</f>
        <v>n/a</v>
      </c>
      <c r="AR416" s="249"/>
      <c r="AS416" s="249" t="str">
        <f aca="false">+P416</f>
        <v>Rapp</v>
      </c>
      <c r="AT416" s="249" t="n">
        <f aca="false">+Q416</f>
        <v>0</v>
      </c>
    </row>
    <row r="417" customFormat="false" ht="12.75" hidden="false" customHeight="false" outlineLevel="0" collapsed="false">
      <c r="A417" s="284" t="s">
        <v>769</v>
      </c>
      <c r="B417" s="409" t="s">
        <v>215</v>
      </c>
      <c r="C417" s="410" t="n">
        <v>0</v>
      </c>
      <c r="D417" s="411" t="s">
        <v>230</v>
      </c>
      <c r="E417" s="412" t="s">
        <v>763</v>
      </c>
      <c r="F417" s="412"/>
      <c r="G417" s="413"/>
      <c r="H417" s="414"/>
      <c r="I417" s="413"/>
      <c r="J417" s="415"/>
      <c r="K417" s="415"/>
      <c r="L417" s="413"/>
      <c r="M417" s="413" t="s">
        <v>574</v>
      </c>
      <c r="N417" s="297" t="s">
        <v>758</v>
      </c>
      <c r="O417" s="297" t="s">
        <v>755</v>
      </c>
      <c r="P417" s="297" t="s">
        <v>193</v>
      </c>
      <c r="Q417" s="297"/>
      <c r="R417" s="297"/>
      <c r="S417" s="355" t="s">
        <v>252</v>
      </c>
      <c r="U417" s="334"/>
      <c r="AO417" s="0" t="str">
        <f aca="false">+A417</f>
        <v>Pilkington - Gas</v>
      </c>
      <c r="AP417" s="427" t="str">
        <f aca="false">+B417</f>
        <v>Not Started</v>
      </c>
      <c r="AQ417" s="248" t="str">
        <f aca="false">+D417</f>
        <v>n/a</v>
      </c>
      <c r="AR417" s="249"/>
      <c r="AS417" s="249" t="str">
        <f aca="false">+P417</f>
        <v>Essandoh</v>
      </c>
      <c r="AT417" s="249" t="n">
        <f aca="false">+Q417</f>
        <v>0</v>
      </c>
    </row>
    <row r="418" customFormat="false" ht="12.75" hidden="false" customHeight="false" outlineLevel="0" collapsed="false">
      <c r="A418" s="284" t="s">
        <v>770</v>
      </c>
      <c r="B418" s="409" t="s">
        <v>565</v>
      </c>
      <c r="C418" s="410" t="n">
        <v>0.1</v>
      </c>
      <c r="D418" s="411" t="s">
        <v>230</v>
      </c>
      <c r="E418" s="412" t="s">
        <v>763</v>
      </c>
      <c r="F418" s="412"/>
      <c r="G418" s="413"/>
      <c r="H418" s="414"/>
      <c r="I418" s="413"/>
      <c r="J418" s="415"/>
      <c r="K418" s="415"/>
      <c r="L418" s="413"/>
      <c r="M418" s="413" t="s">
        <v>574</v>
      </c>
      <c r="N418" s="297" t="s">
        <v>771</v>
      </c>
      <c r="O418" s="297" t="s">
        <v>755</v>
      </c>
      <c r="P418" s="297" t="s">
        <v>541</v>
      </c>
      <c r="Q418" s="297"/>
      <c r="R418" s="297"/>
      <c r="S418" s="355" t="s">
        <v>235</v>
      </c>
      <c r="U418" s="334"/>
      <c r="AO418" s="0" t="str">
        <f aca="false">+A418</f>
        <v>Owens Corning  Capital Restructure</v>
      </c>
      <c r="AP418" s="427" t="str">
        <f aca="false">+B418</f>
        <v>Rebooking</v>
      </c>
      <c r="AQ418" s="248" t="str">
        <f aca="false">+D418</f>
        <v>n/a</v>
      </c>
      <c r="AR418" s="249"/>
      <c r="AS418" s="249" t="str">
        <f aca="false">+P418</f>
        <v>Rapp</v>
      </c>
      <c r="AT418" s="249" t="n">
        <f aca="false">+Q418</f>
        <v>0</v>
      </c>
    </row>
    <row r="419" customFormat="false" ht="12.75" hidden="false" customHeight="false" outlineLevel="0" collapsed="false">
      <c r="A419" s="284" t="s">
        <v>772</v>
      </c>
      <c r="B419" s="409" t="s">
        <v>565</v>
      </c>
      <c r="C419" s="410" t="n">
        <v>0.1</v>
      </c>
      <c r="D419" s="411" t="s">
        <v>230</v>
      </c>
      <c r="E419" s="412" t="s">
        <v>763</v>
      </c>
      <c r="F419" s="412"/>
      <c r="G419" s="413"/>
      <c r="H419" s="414"/>
      <c r="I419" s="413"/>
      <c r="J419" s="415"/>
      <c r="K419" s="415"/>
      <c r="L419" s="413"/>
      <c r="M419" s="413" t="s">
        <v>509</v>
      </c>
      <c r="N419" s="297" t="s">
        <v>773</v>
      </c>
      <c r="O419" s="297" t="s">
        <v>755</v>
      </c>
      <c r="P419" s="297" t="s">
        <v>774</v>
      </c>
      <c r="Q419" s="297"/>
      <c r="R419" s="297"/>
      <c r="S419" s="355" t="s">
        <v>252</v>
      </c>
      <c r="U419" s="334"/>
      <c r="AO419" s="0" t="str">
        <f aca="false">+A419</f>
        <v>Owens Illinois Energy Services</v>
      </c>
      <c r="AP419" s="427" t="str">
        <f aca="false">+B419</f>
        <v>Rebooking</v>
      </c>
      <c r="AQ419" s="248" t="str">
        <f aca="false">+D419</f>
        <v>n/a</v>
      </c>
      <c r="AR419" s="249"/>
      <c r="AS419" s="249" t="str">
        <f aca="false">+P419</f>
        <v>Roland</v>
      </c>
      <c r="AT419" s="249" t="n">
        <f aca="false">+Q419</f>
        <v>0</v>
      </c>
    </row>
  </sheetData>
  <mergeCells count="66">
    <mergeCell ref="A4:A5"/>
    <mergeCell ref="B4:B5"/>
    <mergeCell ref="E4:E5"/>
    <mergeCell ref="F4:F5"/>
    <mergeCell ref="L4:L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A185:A186"/>
    <mergeCell ref="B185:B186"/>
    <mergeCell ref="C185:C186"/>
    <mergeCell ref="E185:E186"/>
    <mergeCell ref="G185:G186"/>
    <mergeCell ref="I185:I186"/>
    <mergeCell ref="L185:L186"/>
    <mergeCell ref="N185:N186"/>
    <mergeCell ref="O185:O186"/>
    <mergeCell ref="P185:P186"/>
    <mergeCell ref="Q185:Q186"/>
    <mergeCell ref="R185:R186"/>
    <mergeCell ref="S185:S186"/>
    <mergeCell ref="A271:A272"/>
    <mergeCell ref="H271:H272"/>
    <mergeCell ref="M271:M272"/>
    <mergeCell ref="P271:P272"/>
    <mergeCell ref="Q271:Q272"/>
    <mergeCell ref="R271:R272"/>
    <mergeCell ref="S271:S272"/>
    <mergeCell ref="T271:T272"/>
    <mergeCell ref="B306:D306"/>
    <mergeCell ref="E306:M306"/>
    <mergeCell ref="N306:S306"/>
    <mergeCell ref="A307:A308"/>
    <mergeCell ref="G307:G308"/>
    <mergeCell ref="A327:A328"/>
    <mergeCell ref="B327:B328"/>
    <mergeCell ref="H327:H328"/>
    <mergeCell ref="I327:I328"/>
    <mergeCell ref="O327:O328"/>
    <mergeCell ref="Q327:Q328"/>
    <mergeCell ref="R327:R328"/>
    <mergeCell ref="S327:S328"/>
    <mergeCell ref="T327:T328"/>
    <mergeCell ref="U327:U328"/>
    <mergeCell ref="A343:A344"/>
    <mergeCell ref="B343:B344"/>
    <mergeCell ref="H343:H344"/>
    <mergeCell ref="I343:I344"/>
    <mergeCell ref="O343:O344"/>
    <mergeCell ref="Q343:Q344"/>
    <mergeCell ref="R343:R344"/>
    <mergeCell ref="S343:S344"/>
    <mergeCell ref="T343:T344"/>
    <mergeCell ref="U343:U344"/>
    <mergeCell ref="B405:D405"/>
    <mergeCell ref="E405:M405"/>
    <mergeCell ref="N405:S405"/>
    <mergeCell ref="A406:A407"/>
    <mergeCell ref="G406:G40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H1" activePane="topRight" state="frozen"/>
      <selection pane="topLeft" activeCell="A1" activeCellId="0" sqref="A1"/>
      <selection pane="topRight" activeCell="N1" activeCellId="0" sqref="N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28"/>
    <col collapsed="false" customWidth="true" hidden="false" outlineLevel="0" max="2" min="2" style="0" width="15.28"/>
    <col collapsed="false" customWidth="true" hidden="false" outlineLevel="0" max="4" min="4" style="0" width="8.28"/>
    <col collapsed="false" customWidth="true" hidden="false" outlineLevel="0" max="5" min="5" style="0" width="34.13"/>
    <col collapsed="false" customWidth="true" hidden="false" outlineLevel="0" max="6" min="6" style="0" width="17.7"/>
    <col collapsed="false" customWidth="true" hidden="false" outlineLevel="0" max="7" min="7" style="0" width="11.42"/>
    <col collapsed="false" customWidth="true" hidden="false" outlineLevel="0" max="8" min="8" style="617" width="13.85"/>
    <col collapsed="false" customWidth="true" hidden="false" outlineLevel="0" max="9" min="9" style="0" width="11.7"/>
    <col collapsed="false" customWidth="true" hidden="false" outlineLevel="0" max="10" min="10" style="0" width="12.7"/>
    <col collapsed="false" customWidth="true" hidden="false" outlineLevel="0" max="11" min="11" style="0" width="13.85"/>
    <col collapsed="false" customWidth="true" hidden="false" outlineLevel="0" max="13" min="12" style="618" width="11.99"/>
    <col collapsed="false" customWidth="true" hidden="false" outlineLevel="0" max="14" min="14" style="618" width="28.56"/>
    <col collapsed="false" customWidth="true" hidden="false" outlineLevel="0" max="15" min="15" style="0" width="18.41"/>
    <col collapsed="false" customWidth="true" hidden="false" outlineLevel="0" max="16" min="16" style="0" width="14.56"/>
    <col collapsed="false" customWidth="true" hidden="false" outlineLevel="0" max="17" min="17" style="0" width="15.41"/>
    <col collapsed="false" customWidth="true" hidden="false" outlineLevel="0" max="18" min="18" style="0" width="13.7"/>
    <col collapsed="false" customWidth="true" hidden="false" outlineLevel="0" max="19" min="19" style="389" width="31.42"/>
  </cols>
  <sheetData>
    <row r="1" customFormat="false" ht="15.75" hidden="false" customHeight="false" outlineLevel="0" collapsed="false">
      <c r="A1" s="24" t="s">
        <v>988</v>
      </c>
      <c r="B1" s="257"/>
      <c r="C1" s="257"/>
      <c r="D1" s="257"/>
      <c r="E1" s="257"/>
      <c r="F1" s="255"/>
      <c r="G1" s="257"/>
      <c r="H1" s="619"/>
      <c r="I1" s="257"/>
      <c r="J1" s="255"/>
      <c r="K1" s="257"/>
      <c r="L1" s="620"/>
      <c r="M1" s="620"/>
      <c r="N1" s="620"/>
      <c r="O1" s="257"/>
      <c r="P1" s="257"/>
      <c r="Q1" s="257"/>
      <c r="R1" s="257"/>
      <c r="S1" s="257"/>
    </row>
    <row r="2" customFormat="false" ht="15.75" hidden="false" customHeight="false" outlineLevel="0" collapsed="false">
      <c r="A2" s="24"/>
      <c r="B2" s="257"/>
      <c r="C2" s="257"/>
      <c r="D2" s="257"/>
      <c r="E2" s="257"/>
      <c r="F2" s="255"/>
      <c r="G2" s="257"/>
      <c r="H2" s="619"/>
      <c r="I2" s="257"/>
      <c r="J2" s="255"/>
      <c r="K2" s="257"/>
      <c r="L2" s="620"/>
      <c r="M2" s="620"/>
      <c r="N2" s="620"/>
      <c r="O2" s="257"/>
      <c r="P2" s="257"/>
      <c r="Q2" s="257"/>
      <c r="R2" s="257"/>
      <c r="S2" s="257"/>
    </row>
    <row r="3" customFormat="false" ht="13.5" hidden="false" customHeight="false" outlineLevel="0" collapsed="false">
      <c r="A3" s="255"/>
      <c r="B3" s="257"/>
      <c r="C3" s="257"/>
      <c r="D3" s="257"/>
      <c r="E3" s="257"/>
      <c r="F3" s="256"/>
      <c r="G3" s="257"/>
      <c r="H3" s="619"/>
      <c r="I3" s="257"/>
      <c r="J3" s="256"/>
      <c r="K3" s="257"/>
      <c r="L3" s="620"/>
      <c r="M3" s="620"/>
      <c r="N3" s="620"/>
      <c r="O3" s="257"/>
      <c r="P3" s="257"/>
      <c r="Q3" s="257"/>
      <c r="R3" s="257"/>
      <c r="S3" s="257"/>
    </row>
    <row r="4" customFormat="false" ht="15.75" hidden="false" customHeight="false" outlineLevel="0" collapsed="false">
      <c r="A4" s="430" t="e">
        <f aca="false">#REF!</f>
        <v>#REF!</v>
      </c>
      <c r="B4" s="257"/>
      <c r="C4" s="257"/>
      <c r="D4" s="257"/>
      <c r="E4" s="257"/>
      <c r="F4" s="431"/>
      <c r="G4" s="257"/>
      <c r="H4" s="619"/>
      <c r="I4" s="257"/>
      <c r="J4" s="431"/>
      <c r="K4" s="257"/>
      <c r="L4" s="620"/>
      <c r="M4" s="620"/>
      <c r="N4" s="620"/>
      <c r="O4" s="257"/>
      <c r="P4" s="257"/>
      <c r="Q4" s="257"/>
      <c r="R4" s="257"/>
      <c r="S4" s="257"/>
    </row>
    <row r="5" customFormat="false" ht="13.5" hidden="false" customHeight="false" outlineLevel="0" collapsed="false">
      <c r="A5" s="255"/>
      <c r="B5" s="257"/>
      <c r="C5" s="257"/>
      <c r="D5" s="257"/>
      <c r="E5" s="257"/>
      <c r="F5" s="256"/>
      <c r="G5" s="257"/>
      <c r="H5" s="619"/>
      <c r="I5" s="257"/>
      <c r="J5" s="256"/>
      <c r="K5" s="257"/>
      <c r="L5" s="620"/>
      <c r="M5" s="620"/>
      <c r="N5" s="620"/>
      <c r="O5" s="257"/>
      <c r="P5" s="257"/>
      <c r="Q5" s="257"/>
      <c r="R5" s="257"/>
      <c r="S5" s="257"/>
    </row>
    <row r="6" customFormat="false" ht="13.5" hidden="false" customHeight="false" outlineLevel="0" collapsed="false">
      <c r="A6" s="621" t="s">
        <v>989</v>
      </c>
      <c r="B6" s="370"/>
      <c r="C6" s="370"/>
      <c r="D6" s="370"/>
      <c r="E6" s="370"/>
      <c r="F6" s="432"/>
      <c r="G6" s="370"/>
      <c r="H6" s="622"/>
      <c r="I6" s="370"/>
      <c r="J6" s="432"/>
      <c r="K6" s="370"/>
      <c r="L6" s="623"/>
      <c r="M6" s="623"/>
      <c r="N6" s="623"/>
      <c r="O6" s="370"/>
      <c r="P6" s="370"/>
      <c r="Q6" s="370"/>
      <c r="R6" s="370"/>
      <c r="S6" s="433"/>
    </row>
    <row r="7" customFormat="false" ht="12.75" hidden="false" customHeight="true" outlineLevel="0" collapsed="false">
      <c r="A7" s="263" t="s">
        <v>3</v>
      </c>
      <c r="B7" s="47" t="s">
        <v>8</v>
      </c>
      <c r="C7" s="47" t="s">
        <v>13</v>
      </c>
      <c r="D7" s="48" t="s">
        <v>10</v>
      </c>
      <c r="E7" s="325" t="s">
        <v>412</v>
      </c>
      <c r="F7" s="44" t="s">
        <v>990</v>
      </c>
      <c r="G7" s="44" t="s">
        <v>991</v>
      </c>
      <c r="H7" s="624" t="s">
        <v>992</v>
      </c>
      <c r="I7" s="48" t="s">
        <v>993</v>
      </c>
      <c r="J7" s="44" t="s">
        <v>994</v>
      </c>
      <c r="K7" s="44" t="s">
        <v>995</v>
      </c>
      <c r="L7" s="625" t="s">
        <v>6</v>
      </c>
      <c r="M7" s="625" t="s">
        <v>5</v>
      </c>
      <c r="N7" s="625" t="s">
        <v>996</v>
      </c>
      <c r="O7" s="44" t="s">
        <v>997</v>
      </c>
      <c r="P7" s="47" t="s">
        <v>185</v>
      </c>
      <c r="Q7" s="325" t="s">
        <v>998</v>
      </c>
      <c r="R7" s="47" t="s">
        <v>17</v>
      </c>
      <c r="S7" s="47" t="s">
        <v>18</v>
      </c>
    </row>
    <row r="8" customFormat="false" ht="13.5" hidden="false" customHeight="false" outlineLevel="0" collapsed="false">
      <c r="A8" s="263"/>
      <c r="B8" s="47"/>
      <c r="C8" s="47"/>
      <c r="D8" s="55" t="s">
        <v>28</v>
      </c>
      <c r="E8" s="326" t="s">
        <v>182</v>
      </c>
      <c r="F8" s="44"/>
      <c r="G8" s="44"/>
      <c r="H8" s="626" t="s">
        <v>999</v>
      </c>
      <c r="I8" s="55" t="s">
        <v>1000</v>
      </c>
      <c r="J8" s="44" t="s">
        <v>415</v>
      </c>
      <c r="K8" s="44"/>
      <c r="L8" s="627" t="s">
        <v>1001</v>
      </c>
      <c r="M8" s="627" t="s">
        <v>1001</v>
      </c>
      <c r="N8" s="627" t="s">
        <v>415</v>
      </c>
      <c r="O8" s="44"/>
      <c r="P8" s="47"/>
      <c r="Q8" s="326" t="s">
        <v>413</v>
      </c>
      <c r="R8" s="47"/>
      <c r="S8" s="47"/>
    </row>
    <row r="9" customFormat="false" ht="12.75" hidden="false" customHeight="false" outlineLevel="0" collapsed="false">
      <c r="A9" s="153" t="s">
        <v>1002</v>
      </c>
      <c r="B9" s="309" t="s">
        <v>1003</v>
      </c>
      <c r="C9" s="309" t="n">
        <v>3</v>
      </c>
      <c r="D9" s="309" t="s">
        <v>691</v>
      </c>
      <c r="E9" s="309" t="s">
        <v>666</v>
      </c>
      <c r="F9" s="309" t="s">
        <v>1004</v>
      </c>
      <c r="G9" s="91" t="n">
        <v>324389</v>
      </c>
      <c r="H9" s="628" t="s">
        <v>1005</v>
      </c>
      <c r="I9" s="91" t="s">
        <v>1006</v>
      </c>
      <c r="J9" s="629" t="s">
        <v>189</v>
      </c>
      <c r="K9" s="91" t="s">
        <v>226</v>
      </c>
      <c r="L9" s="630" t="n">
        <v>37126</v>
      </c>
      <c r="M9" s="630" t="n">
        <v>37126</v>
      </c>
      <c r="N9" s="630" t="s">
        <v>1007</v>
      </c>
      <c r="O9" s="90" t="s">
        <v>190</v>
      </c>
      <c r="P9" s="90" t="s">
        <v>248</v>
      </c>
      <c r="Q9" s="90" t="s">
        <v>692</v>
      </c>
      <c r="R9" s="90" t="s">
        <v>767</v>
      </c>
      <c r="S9" s="309"/>
    </row>
    <row r="10" customFormat="false" ht="12.75" hidden="false" customHeight="false" outlineLevel="0" collapsed="false">
      <c r="A10" s="356" t="s">
        <v>375</v>
      </c>
      <c r="B10" s="309" t="s">
        <v>378</v>
      </c>
      <c r="C10" s="90" t="n">
        <v>4</v>
      </c>
      <c r="D10" s="90" t="n">
        <v>2.75</v>
      </c>
      <c r="E10" s="90" t="s">
        <v>666</v>
      </c>
      <c r="F10" s="631" t="s">
        <v>1004</v>
      </c>
      <c r="G10" s="91" t="n">
        <v>39500</v>
      </c>
      <c r="H10" s="632" t="s">
        <v>377</v>
      </c>
      <c r="I10" s="91" t="s">
        <v>1006</v>
      </c>
      <c r="J10" s="633" t="s">
        <v>189</v>
      </c>
      <c r="K10" s="91" t="s">
        <v>226</v>
      </c>
      <c r="L10" s="630" t="n">
        <v>37130</v>
      </c>
      <c r="M10" s="630" t="n">
        <v>37130</v>
      </c>
      <c r="N10" s="630" t="s">
        <v>1008</v>
      </c>
      <c r="O10" s="90" t="s">
        <v>190</v>
      </c>
      <c r="P10" s="90" t="s">
        <v>510</v>
      </c>
      <c r="Q10" s="90" t="s">
        <v>380</v>
      </c>
      <c r="R10" s="90" t="s">
        <v>674</v>
      </c>
      <c r="S10" s="634"/>
    </row>
    <row r="11" customFormat="false" ht="12.75" hidden="false" customHeight="false" outlineLevel="0" collapsed="false">
      <c r="A11" s="153" t="s">
        <v>384</v>
      </c>
      <c r="B11" s="309" t="s">
        <v>386</v>
      </c>
      <c r="C11" s="90" t="n">
        <v>5</v>
      </c>
      <c r="D11" s="90" t="n">
        <f aca="false">39/12</f>
        <v>3.25</v>
      </c>
      <c r="E11" s="90" t="s">
        <v>666</v>
      </c>
      <c r="F11" s="629" t="s">
        <v>1004</v>
      </c>
      <c r="G11" s="526" t="n">
        <f aca="false">757+2988</f>
        <v>3745</v>
      </c>
      <c r="H11" s="628" t="s">
        <v>385</v>
      </c>
      <c r="I11" s="91" t="s">
        <v>1006</v>
      </c>
      <c r="J11" s="629" t="s">
        <v>189</v>
      </c>
      <c r="K11" s="91" t="s">
        <v>226</v>
      </c>
      <c r="L11" s="630" t="n">
        <v>37133</v>
      </c>
      <c r="M11" s="630" t="n">
        <v>37133</v>
      </c>
      <c r="N11" s="630"/>
      <c r="O11" s="90"/>
      <c r="P11" s="90" t="s">
        <v>510</v>
      </c>
      <c r="Q11" s="90" t="s">
        <v>387</v>
      </c>
      <c r="R11" s="90"/>
      <c r="S11" s="634"/>
    </row>
    <row r="12" customFormat="false" ht="12.75" hidden="false" customHeight="false" outlineLevel="0" collapsed="false">
      <c r="A12" s="153" t="s">
        <v>1009</v>
      </c>
      <c r="B12" s="309" t="s">
        <v>386</v>
      </c>
      <c r="C12" s="90" t="n">
        <v>1</v>
      </c>
      <c r="D12" s="90" t="n">
        <f aca="false">39/12</f>
        <v>3.25</v>
      </c>
      <c r="E12" s="90" t="s">
        <v>666</v>
      </c>
      <c r="F12" s="629" t="s">
        <v>1004</v>
      </c>
      <c r="G12" s="526" t="n">
        <v>847</v>
      </c>
      <c r="H12" s="628" t="s">
        <v>389</v>
      </c>
      <c r="I12" s="91" t="s">
        <v>1006</v>
      </c>
      <c r="J12" s="629" t="s">
        <v>189</v>
      </c>
      <c r="K12" s="91" t="s">
        <v>226</v>
      </c>
      <c r="L12" s="630" t="n">
        <v>37148</v>
      </c>
      <c r="M12" s="630" t="n">
        <v>37148</v>
      </c>
      <c r="N12" s="630"/>
      <c r="O12" s="90"/>
      <c r="P12" s="90" t="s">
        <v>1010</v>
      </c>
      <c r="Q12" s="90" t="s">
        <v>387</v>
      </c>
      <c r="R12" s="90"/>
      <c r="S12" s="634"/>
    </row>
    <row r="13" customFormat="false" ht="12.75" hidden="false" customHeight="false" outlineLevel="0" collapsed="false">
      <c r="A13" s="153" t="s">
        <v>1011</v>
      </c>
      <c r="B13" s="309" t="s">
        <v>378</v>
      </c>
      <c r="C13" s="90" t="n">
        <v>12</v>
      </c>
      <c r="D13" s="90" t="n">
        <f aca="false">36/12</f>
        <v>3</v>
      </c>
      <c r="E13" s="90" t="s">
        <v>666</v>
      </c>
      <c r="F13" s="629" t="s">
        <v>1004</v>
      </c>
      <c r="G13" s="526" t="n">
        <v>21755</v>
      </c>
      <c r="H13" s="628" t="s">
        <v>395</v>
      </c>
      <c r="I13" s="91" t="s">
        <v>1006</v>
      </c>
      <c r="J13" s="629" t="s">
        <v>189</v>
      </c>
      <c r="K13" s="91" t="s">
        <v>226</v>
      </c>
      <c r="L13" s="630" t="n">
        <v>37148</v>
      </c>
      <c r="M13" s="630" t="n">
        <v>37148</v>
      </c>
      <c r="N13" s="630"/>
      <c r="O13" s="90"/>
      <c r="P13" s="90" t="s">
        <v>510</v>
      </c>
      <c r="Q13" s="90" t="s">
        <v>827</v>
      </c>
      <c r="R13" s="90"/>
      <c r="S13" s="634"/>
    </row>
    <row r="14" customFormat="false" ht="12.75" hidden="false" customHeight="false" outlineLevel="0" collapsed="false">
      <c r="A14" s="153" t="s">
        <v>390</v>
      </c>
      <c r="B14" s="309" t="s">
        <v>396</v>
      </c>
      <c r="C14" s="90" t="n">
        <f aca="false">80+197+171</f>
        <v>448</v>
      </c>
      <c r="D14" s="90" t="n">
        <f aca="false">36/12</f>
        <v>3</v>
      </c>
      <c r="E14" s="90" t="s">
        <v>666</v>
      </c>
      <c r="F14" s="629" t="s">
        <v>1004</v>
      </c>
      <c r="G14" s="526" t="n">
        <f aca="false">74395+181237+141656</f>
        <v>397288</v>
      </c>
      <c r="H14" s="628" t="s">
        <v>391</v>
      </c>
      <c r="I14" s="91" t="s">
        <v>1006</v>
      </c>
      <c r="J14" s="629" t="s">
        <v>189</v>
      </c>
      <c r="K14" s="91" t="s">
        <v>226</v>
      </c>
      <c r="L14" s="630" t="n">
        <v>37125</v>
      </c>
      <c r="M14" s="630" t="n">
        <v>37125</v>
      </c>
      <c r="N14" s="630"/>
      <c r="O14" s="90"/>
      <c r="P14" s="90" t="s">
        <v>510</v>
      </c>
      <c r="Q14" s="90" t="s">
        <v>387</v>
      </c>
      <c r="R14" s="90"/>
      <c r="S14" s="634"/>
    </row>
    <row r="15" customFormat="false" ht="12.75" hidden="false" customHeight="false" outlineLevel="0" collapsed="false">
      <c r="A15" s="153" t="s">
        <v>1012</v>
      </c>
      <c r="B15" s="309" t="s">
        <v>386</v>
      </c>
      <c r="C15" s="90" t="n">
        <v>5</v>
      </c>
      <c r="D15" s="90" t="n">
        <v>2</v>
      </c>
      <c r="E15" s="90" t="s">
        <v>666</v>
      </c>
      <c r="F15" s="629" t="s">
        <v>1004</v>
      </c>
      <c r="G15" s="91" t="n">
        <v>186769</v>
      </c>
      <c r="H15" s="628" t="s">
        <v>1013</v>
      </c>
      <c r="I15" s="91" t="s">
        <v>1006</v>
      </c>
      <c r="J15" s="629" t="s">
        <v>189</v>
      </c>
      <c r="K15" s="91" t="s">
        <v>226</v>
      </c>
      <c r="L15" s="630" t="n">
        <v>37127</v>
      </c>
      <c r="M15" s="630" t="n">
        <v>37134</v>
      </c>
      <c r="N15" s="630" t="s">
        <v>189</v>
      </c>
      <c r="O15" s="90"/>
      <c r="P15" s="90" t="s">
        <v>205</v>
      </c>
      <c r="Q15" s="90" t="s">
        <v>634</v>
      </c>
      <c r="R15" s="90" t="s">
        <v>1014</v>
      </c>
      <c r="S15" s="634"/>
    </row>
    <row r="16" customFormat="false" ht="25.5" hidden="false" customHeight="false" outlineLevel="0" collapsed="false">
      <c r="A16" s="153" t="s">
        <v>394</v>
      </c>
      <c r="B16" s="309" t="s">
        <v>383</v>
      </c>
      <c r="C16" s="90" t="n">
        <f aca="false">165+58+2</f>
        <v>225</v>
      </c>
      <c r="D16" s="90" t="n">
        <v>3.16</v>
      </c>
      <c r="E16" s="90" t="s">
        <v>666</v>
      </c>
      <c r="F16" s="629" t="s">
        <v>1004</v>
      </c>
      <c r="G16" s="526" t="n">
        <f aca="false">130264+34114+857</f>
        <v>165235</v>
      </c>
      <c r="H16" s="628" t="s">
        <v>395</v>
      </c>
      <c r="I16" s="91" t="s">
        <v>1006</v>
      </c>
      <c r="J16" s="629" t="s">
        <v>189</v>
      </c>
      <c r="K16" s="91" t="s">
        <v>226</v>
      </c>
      <c r="L16" s="630" t="n">
        <v>37148</v>
      </c>
      <c r="M16" s="630" t="n">
        <v>37148</v>
      </c>
      <c r="N16" s="635" t="s">
        <v>1015</v>
      </c>
      <c r="O16" s="90"/>
      <c r="P16" s="90" t="s">
        <v>510</v>
      </c>
      <c r="Q16" s="90" t="s">
        <v>503</v>
      </c>
      <c r="R16" s="90" t="s">
        <v>1016</v>
      </c>
      <c r="S16" s="634"/>
    </row>
    <row r="17" customFormat="false" ht="15" hidden="false" customHeight="true" outlineLevel="0" collapsed="false">
      <c r="A17" s="153" t="s">
        <v>293</v>
      </c>
      <c r="B17" s="90" t="s">
        <v>386</v>
      </c>
      <c r="C17" s="90" t="n">
        <v>25</v>
      </c>
      <c r="D17" s="90" t="n">
        <v>3.25</v>
      </c>
      <c r="E17" s="90" t="s">
        <v>666</v>
      </c>
      <c r="F17" s="90" t="s">
        <v>1004</v>
      </c>
      <c r="G17" s="91" t="n">
        <v>599512</v>
      </c>
      <c r="H17" s="90" t="s">
        <v>385</v>
      </c>
      <c r="I17" s="90" t="s">
        <v>1006</v>
      </c>
      <c r="J17" s="90" t="s">
        <v>189</v>
      </c>
      <c r="K17" s="90" t="s">
        <v>226</v>
      </c>
      <c r="L17" s="630" t="n">
        <v>37125</v>
      </c>
      <c r="M17" s="630" t="n">
        <v>37133</v>
      </c>
      <c r="N17" s="630" t="s">
        <v>189</v>
      </c>
      <c r="O17" s="630"/>
      <c r="P17" s="630" t="s">
        <v>248</v>
      </c>
      <c r="Q17" s="630" t="s">
        <v>1017</v>
      </c>
      <c r="R17" s="630"/>
      <c r="S17" s="630"/>
    </row>
    <row r="18" customFormat="false" ht="12.75" hidden="false" customHeight="false" outlineLevel="0" collapsed="false">
      <c r="A18" s="153" t="s">
        <v>1018</v>
      </c>
      <c r="B18" s="90" t="s">
        <v>386</v>
      </c>
      <c r="C18" s="90" t="n">
        <v>1</v>
      </c>
      <c r="D18" s="90" t="n">
        <v>2.25</v>
      </c>
      <c r="E18" s="90" t="s">
        <v>666</v>
      </c>
      <c r="F18" s="90" t="s">
        <v>1004</v>
      </c>
      <c r="G18" s="91" t="n">
        <v>61961</v>
      </c>
      <c r="H18" s="90" t="s">
        <v>385</v>
      </c>
      <c r="I18" s="90" t="s">
        <v>1006</v>
      </c>
      <c r="J18" s="90" t="s">
        <v>189</v>
      </c>
      <c r="K18" s="90" t="s">
        <v>226</v>
      </c>
      <c r="L18" s="90"/>
      <c r="M18" s="630" t="n">
        <v>37133</v>
      </c>
      <c r="N18" s="630" t="s">
        <v>189</v>
      </c>
      <c r="O18" s="630"/>
      <c r="P18" s="630" t="s">
        <v>510</v>
      </c>
      <c r="Q18" s="630" t="s">
        <v>387</v>
      </c>
      <c r="R18" s="630"/>
      <c r="S18" s="630"/>
    </row>
    <row r="19" customFormat="false" ht="12.75" hidden="false" customHeight="false" outlineLevel="0" collapsed="false">
      <c r="A19" s="356" t="s">
        <v>1019</v>
      </c>
      <c r="B19" s="309" t="s">
        <v>383</v>
      </c>
      <c r="C19" s="90" t="n">
        <f aca="false">47+12+61</f>
        <v>120</v>
      </c>
      <c r="D19" s="636" t="n">
        <f aca="false">32/12</f>
        <v>2.66666666666667</v>
      </c>
      <c r="E19" s="90" t="s">
        <v>666</v>
      </c>
      <c r="F19" s="631" t="s">
        <v>1004</v>
      </c>
      <c r="G19" s="637" t="n">
        <f aca="false">24043+86930+133929</f>
        <v>244902</v>
      </c>
      <c r="H19" s="638" t="s">
        <v>395</v>
      </c>
      <c r="I19" s="91" t="s">
        <v>1006</v>
      </c>
      <c r="J19" s="633" t="s">
        <v>189</v>
      </c>
      <c r="K19" s="91" t="s">
        <v>226</v>
      </c>
      <c r="L19" s="630" t="s">
        <v>204</v>
      </c>
      <c r="M19" s="630" t="n">
        <v>37134</v>
      </c>
      <c r="N19" s="630"/>
      <c r="O19" s="90"/>
      <c r="P19" s="90" t="s">
        <v>510</v>
      </c>
      <c r="Q19" s="90" t="s">
        <v>520</v>
      </c>
      <c r="R19" s="90" t="s">
        <v>455</v>
      </c>
      <c r="S19" s="634" t="s">
        <v>1020</v>
      </c>
    </row>
    <row r="20" customFormat="false" ht="13.5" hidden="false" customHeight="false" outlineLevel="0" collapsed="false">
      <c r="A20" s="153" t="s">
        <v>403</v>
      </c>
      <c r="B20" s="309" t="s">
        <v>1021</v>
      </c>
      <c r="C20" s="90" t="n">
        <f aca="false">89+5</f>
        <v>94</v>
      </c>
      <c r="D20" s="90" t="n">
        <v>5</v>
      </c>
      <c r="E20" s="90" t="s">
        <v>666</v>
      </c>
      <c r="F20" s="629" t="s">
        <v>1004</v>
      </c>
      <c r="G20" s="91" t="n">
        <f aca="false">6767+108008</f>
        <v>114775</v>
      </c>
      <c r="H20" s="628" t="s">
        <v>395</v>
      </c>
      <c r="I20" s="91" t="s">
        <v>1006</v>
      </c>
      <c r="J20" s="629" t="s">
        <v>189</v>
      </c>
      <c r="K20" s="91" t="s">
        <v>226</v>
      </c>
      <c r="L20" s="630" t="n">
        <v>37134</v>
      </c>
      <c r="M20" s="630" t="n">
        <v>37134</v>
      </c>
      <c r="N20" s="630" t="s">
        <v>189</v>
      </c>
      <c r="O20" s="90"/>
      <c r="P20" s="90" t="s">
        <v>510</v>
      </c>
      <c r="Q20" s="90" t="s">
        <v>405</v>
      </c>
      <c r="R20" s="90"/>
      <c r="S20" s="634"/>
    </row>
    <row r="21" customFormat="false" ht="13.5" hidden="false" customHeight="false" outlineLevel="0" collapsed="false">
      <c r="G21" s="639" t="n">
        <f aca="false">SUM(G9:G20)</f>
        <v>2160678</v>
      </c>
    </row>
    <row r="22" customFormat="false" ht="12.75" hidden="false" customHeight="true" outlineLevel="0" collapsed="false">
      <c r="G22" s="640"/>
      <c r="H22" s="0"/>
      <c r="L22" s="0"/>
      <c r="M22" s="0"/>
      <c r="N22" s="0"/>
      <c r="S22" s="0"/>
    </row>
    <row r="23" customFormat="false" ht="12.75" hidden="false" customHeight="true" outlineLevel="0" collapsed="false">
      <c r="A23" s="621" t="s">
        <v>1022</v>
      </c>
      <c r="H23" s="0"/>
      <c r="L23" s="0"/>
      <c r="M23" s="0"/>
      <c r="N23" s="0"/>
      <c r="S23" s="0"/>
    </row>
    <row r="24" customFormat="false" ht="12.75" hidden="false" customHeight="true" outlineLevel="0" collapsed="false">
      <c r="A24" s="263" t="s">
        <v>3</v>
      </c>
      <c r="B24" s="47" t="s">
        <v>8</v>
      </c>
      <c r="C24" s="47" t="s">
        <v>13</v>
      </c>
      <c r="D24" s="48" t="s">
        <v>10</v>
      </c>
      <c r="E24" s="325" t="s">
        <v>412</v>
      </c>
      <c r="F24" s="44" t="s">
        <v>990</v>
      </c>
      <c r="G24" s="641" t="s">
        <v>991</v>
      </c>
      <c r="H24" s="642" t="s">
        <v>411</v>
      </c>
      <c r="I24" s="48" t="s">
        <v>993</v>
      </c>
      <c r="J24" s="44" t="s">
        <v>994</v>
      </c>
      <c r="K24" s="44" t="s">
        <v>995</v>
      </c>
      <c r="L24" s="625" t="s">
        <v>6</v>
      </c>
      <c r="M24" s="625" t="s">
        <v>5</v>
      </c>
      <c r="N24" s="625"/>
      <c r="O24" s="44" t="s">
        <v>997</v>
      </c>
      <c r="P24" s="47" t="s">
        <v>185</v>
      </c>
      <c r="Q24" s="325" t="s">
        <v>998</v>
      </c>
      <c r="R24" s="47" t="s">
        <v>17</v>
      </c>
      <c r="S24" s="47" t="s">
        <v>18</v>
      </c>
    </row>
    <row r="25" customFormat="false" ht="13.5" hidden="false" customHeight="false" outlineLevel="0" collapsed="false">
      <c r="A25" s="263"/>
      <c r="B25" s="47"/>
      <c r="C25" s="47"/>
      <c r="D25" s="55" t="s">
        <v>28</v>
      </c>
      <c r="E25" s="326" t="s">
        <v>182</v>
      </c>
      <c r="F25" s="44"/>
      <c r="G25" s="641"/>
      <c r="H25" s="643" t="s">
        <v>563</v>
      </c>
      <c r="I25" s="55" t="s">
        <v>1000</v>
      </c>
      <c r="J25" s="44" t="s">
        <v>415</v>
      </c>
      <c r="K25" s="44"/>
      <c r="L25" s="627" t="s">
        <v>1001</v>
      </c>
      <c r="M25" s="627" t="s">
        <v>1001</v>
      </c>
      <c r="N25" s="627"/>
      <c r="O25" s="44"/>
      <c r="P25" s="47"/>
      <c r="Q25" s="326" t="s">
        <v>413</v>
      </c>
      <c r="R25" s="47"/>
      <c r="S25" s="47"/>
    </row>
    <row r="26" customFormat="false" ht="25.5" hidden="false" customHeight="false" outlineLevel="0" collapsed="false">
      <c r="A26" s="153" t="s">
        <v>1023</v>
      </c>
      <c r="B26" s="309" t="s">
        <v>400</v>
      </c>
      <c r="C26" s="90" t="n">
        <v>63</v>
      </c>
      <c r="D26" s="90" t="s">
        <v>1024</v>
      </c>
      <c r="E26" s="90" t="s">
        <v>1025</v>
      </c>
      <c r="F26" s="629"/>
      <c r="G26" s="91"/>
      <c r="H26" s="638" t="s">
        <v>509</v>
      </c>
      <c r="I26" s="91"/>
      <c r="J26" s="629"/>
      <c r="K26" s="91"/>
      <c r="L26" s="630"/>
      <c r="M26" s="630"/>
      <c r="N26" s="630"/>
      <c r="O26" s="90"/>
      <c r="P26" s="90" t="s">
        <v>510</v>
      </c>
      <c r="Q26" s="90" t="s">
        <v>1026</v>
      </c>
      <c r="R26" s="90"/>
      <c r="S26" s="634"/>
    </row>
    <row r="27" customFormat="false" ht="12.75" hidden="false" customHeight="false" outlineLevel="0" collapsed="false">
      <c r="A27" s="153" t="s">
        <v>1027</v>
      </c>
      <c r="B27" s="309" t="s">
        <v>1028</v>
      </c>
      <c r="C27" s="90" t="n">
        <v>1</v>
      </c>
      <c r="D27" s="90" t="s">
        <v>1029</v>
      </c>
      <c r="E27" s="90" t="s">
        <v>1030</v>
      </c>
      <c r="F27" s="629"/>
      <c r="G27" s="91" t="n">
        <v>65000</v>
      </c>
      <c r="H27" s="638" t="s">
        <v>574</v>
      </c>
      <c r="I27" s="91"/>
      <c r="J27" s="629"/>
      <c r="K27" s="91"/>
      <c r="L27" s="630"/>
      <c r="M27" s="630"/>
      <c r="N27" s="630"/>
      <c r="O27" s="90"/>
      <c r="P27" s="90" t="s">
        <v>510</v>
      </c>
      <c r="Q27" s="90" t="s">
        <v>1026</v>
      </c>
      <c r="R27" s="90" t="s">
        <v>402</v>
      </c>
      <c r="S27" s="634"/>
    </row>
    <row r="28" customFormat="false" ht="26.25" hidden="false" customHeight="false" outlineLevel="0" collapsed="false">
      <c r="A28" s="153" t="s">
        <v>398</v>
      </c>
      <c r="B28" s="309" t="s">
        <v>400</v>
      </c>
      <c r="C28" s="90" t="n">
        <v>47</v>
      </c>
      <c r="D28" s="90" t="n">
        <v>2</v>
      </c>
      <c r="E28" s="90" t="s">
        <v>38</v>
      </c>
      <c r="F28" s="629"/>
      <c r="G28" s="91"/>
      <c r="H28" s="638" t="s">
        <v>509</v>
      </c>
      <c r="I28" s="91"/>
      <c r="J28" s="629"/>
      <c r="K28" s="91"/>
      <c r="L28" s="630"/>
      <c r="M28" s="630"/>
      <c r="N28" s="630"/>
      <c r="O28" s="90"/>
      <c r="P28" s="90" t="s">
        <v>510</v>
      </c>
      <c r="Q28" s="90" t="s">
        <v>1026</v>
      </c>
      <c r="R28" s="90"/>
      <c r="S28" s="634" t="s">
        <v>1031</v>
      </c>
    </row>
    <row r="29" customFormat="false" ht="13.5" hidden="false" customHeight="false" outlineLevel="0" collapsed="false">
      <c r="G29" s="644" t="n">
        <f aca="false">SUM(G27:G28)</f>
        <v>65000</v>
      </c>
    </row>
    <row r="30" customFormat="false" ht="12.75" hidden="false" customHeight="false" outlineLevel="0" collapsed="false">
      <c r="G30" s="645"/>
    </row>
    <row r="31" customFormat="false" ht="12.75" hidden="false" customHeight="false" outlineLevel="0" collapsed="false">
      <c r="G31" s="645"/>
    </row>
    <row r="32" customFormat="false" ht="12.75" hidden="false" customHeight="false" outlineLevel="0" collapsed="false">
      <c r="A32" s="646" t="s">
        <v>1032</v>
      </c>
    </row>
    <row r="33" customFormat="false" ht="12.75" hidden="false" customHeight="false" outlineLevel="0" collapsed="false">
      <c r="A33" s="0" t="s">
        <v>1033</v>
      </c>
    </row>
    <row r="34" customFormat="false" ht="12.75" hidden="false" customHeight="false" outlineLevel="0" collapsed="false">
      <c r="A34" s="0" t="s">
        <v>1034</v>
      </c>
    </row>
    <row r="35" customFormat="false" ht="12.75" hidden="false" customHeight="false" outlineLevel="0" collapsed="false">
      <c r="A35" s="0" t="s">
        <v>1035</v>
      </c>
    </row>
    <row r="37" customFormat="false" ht="12.75" hidden="false" customHeight="false" outlineLevel="0" collapsed="false">
      <c r="A37" s="646"/>
    </row>
    <row r="38" customFormat="false" ht="12.75" hidden="false" customHeight="false" outlineLevel="0" collapsed="false">
      <c r="A38" s="432"/>
    </row>
    <row r="39" customFormat="false" ht="12.75" hidden="false" customHeight="false" outlineLevel="0" collapsed="false">
      <c r="A39" s="432"/>
    </row>
    <row r="40" customFormat="false" ht="12.75" hidden="false" customHeight="false" outlineLevel="0" collapsed="false">
      <c r="A40" s="432"/>
    </row>
    <row r="41" customFormat="false" ht="12.75" hidden="false" customHeight="false" outlineLevel="0" collapsed="false">
      <c r="A41" s="370"/>
    </row>
    <row r="42" customFormat="false" ht="12.75" hidden="false" customHeight="false" outlineLevel="0" collapsed="false">
      <c r="A42" s="370"/>
    </row>
    <row r="43" customFormat="false" ht="12.75" hidden="false" customHeight="false" outlineLevel="0" collapsed="false">
      <c r="A43" s="370"/>
    </row>
    <row r="44" customFormat="false" ht="12.75" hidden="false" customHeight="false" outlineLevel="0" collapsed="false">
      <c r="A44" s="370"/>
    </row>
  </sheetData>
  <mergeCells count="22">
    <mergeCell ref="A7:A8"/>
    <mergeCell ref="B7:B8"/>
    <mergeCell ref="C7:C8"/>
    <mergeCell ref="F7:F8"/>
    <mergeCell ref="G7:G8"/>
    <mergeCell ref="J7:J8"/>
    <mergeCell ref="K7:K8"/>
    <mergeCell ref="O7:O8"/>
    <mergeCell ref="P7:P8"/>
    <mergeCell ref="R7:R8"/>
    <mergeCell ref="S7:S8"/>
    <mergeCell ref="A24:A25"/>
    <mergeCell ref="B24:B25"/>
    <mergeCell ref="C24:C25"/>
    <mergeCell ref="F24:F25"/>
    <mergeCell ref="G24:G25"/>
    <mergeCell ref="J24:J25"/>
    <mergeCell ref="K24:K25"/>
    <mergeCell ref="O24:O25"/>
    <mergeCell ref="P24:P25"/>
    <mergeCell ref="R24:R25"/>
    <mergeCell ref="S24:S25"/>
  </mergeCells>
  <printOptions headings="false" gridLines="false" gridLinesSet="true" horizontalCentered="tru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39" colorId="64" zoomScale="75" zoomScaleNormal="75" zoomScalePageLayoutView="100" workbookViewId="0">
      <pane xSplit="5700" ySplit="0" topLeftCell="H1" activePane="topRight" state="split"/>
      <selection pane="topLeft" activeCell="A39" activeCellId="0" sqref="A39"/>
      <selection pane="topRight" activeCell="O43" activeCellId="0" sqref="O4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47" width="37.28"/>
    <col collapsed="false" customWidth="true" hidden="false" outlineLevel="0" max="2" min="2" style="647" width="11.7"/>
    <col collapsed="false" customWidth="true" hidden="false" outlineLevel="0" max="3" min="3" style="647" width="9.7"/>
    <col collapsed="false" customWidth="true" hidden="false" outlineLevel="0" max="4" min="4" style="648" width="8.99"/>
    <col collapsed="false" customWidth="true" hidden="false" outlineLevel="0" max="5" min="5" style="647" width="13.85"/>
    <col collapsed="false" customWidth="true" hidden="false" outlineLevel="0" max="6" min="6" style="647" width="12.7"/>
    <col collapsed="false" customWidth="true" hidden="false" outlineLevel="0" max="7" min="7" style="647" width="13.85"/>
    <col collapsed="false" customWidth="true" hidden="false" outlineLevel="0" max="9" min="8" style="649" width="11.7"/>
    <col collapsed="false" customWidth="true" hidden="false" outlineLevel="0" max="10" min="10" style="647" width="6.13"/>
    <col collapsed="false" customWidth="true" hidden="false" outlineLevel="0" max="11" min="11" style="647" width="13.85"/>
    <col collapsed="false" customWidth="true" hidden="false" outlineLevel="0" max="13" min="12" style="647" width="12.14"/>
    <col collapsed="false" customWidth="true" hidden="false" outlineLevel="0" max="14" min="14" style="647" width="7.28"/>
    <col collapsed="false" customWidth="true" hidden="false" outlineLevel="0" max="15" min="15" style="647" width="10.99"/>
    <col collapsed="false" customWidth="true" hidden="false" outlineLevel="0" max="16" min="16" style="334" width="12.7"/>
    <col collapsed="false" customWidth="true" hidden="false" outlineLevel="0" max="17" min="17" style="647" width="11.13"/>
    <col collapsed="false" customWidth="false" hidden="false" outlineLevel="0" max="18" min="18" style="647" width="9.14"/>
    <col collapsed="false" customWidth="true" hidden="false" outlineLevel="0" max="20" min="19" style="647" width="10.28"/>
    <col collapsed="false" customWidth="false" hidden="false" outlineLevel="0" max="34" min="21" style="647" width="9.14"/>
    <col collapsed="false" customWidth="true" hidden="false" outlineLevel="0" max="35" min="35" style="647" width="12.42"/>
    <col collapsed="false" customWidth="false" hidden="false" outlineLevel="0" max="257" min="36" style="647" width="9.14"/>
  </cols>
  <sheetData>
    <row r="1" customFormat="false" ht="15" hidden="false" customHeight="false" outlineLevel="0" collapsed="false">
      <c r="A1" s="650"/>
      <c r="B1" s="431"/>
      <c r="C1" s="431"/>
      <c r="D1" s="651"/>
      <c r="E1" s="431"/>
      <c r="F1" s="431"/>
      <c r="G1" s="257"/>
      <c r="H1" s="428"/>
      <c r="I1" s="428"/>
      <c r="J1" s="257"/>
      <c r="K1" s="257"/>
      <c r="L1" s="257"/>
      <c r="M1" s="257"/>
      <c r="N1" s="257"/>
      <c r="S1" s="647" t="s">
        <v>860</v>
      </c>
    </row>
    <row r="2" customFormat="false" ht="18" hidden="false" customHeight="false" outlineLevel="0" collapsed="false">
      <c r="A2" s="652" t="s">
        <v>1036</v>
      </c>
      <c r="B2" s="652"/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653"/>
      <c r="AG2" s="653"/>
      <c r="AH2" s="653"/>
      <c r="AI2" s="653"/>
      <c r="AJ2" s="653"/>
      <c r="AK2" s="653"/>
      <c r="AL2" s="653"/>
      <c r="AM2" s="653"/>
      <c r="AN2" s="653"/>
      <c r="AO2" s="653"/>
      <c r="AP2" s="653"/>
      <c r="AQ2" s="653"/>
      <c r="AR2" s="653"/>
      <c r="AS2" s="653"/>
      <c r="AT2" s="653"/>
      <c r="AU2" s="653"/>
      <c r="AV2" s="653"/>
      <c r="AW2" s="653"/>
      <c r="AX2" s="653"/>
      <c r="AY2" s="653"/>
      <c r="AZ2" s="653"/>
      <c r="BA2" s="653"/>
      <c r="BB2" s="653"/>
      <c r="BC2" s="653"/>
      <c r="BD2" s="653"/>
      <c r="BE2" s="653"/>
      <c r="BF2" s="653"/>
      <c r="BG2" s="653"/>
      <c r="BH2" s="653"/>
      <c r="BI2" s="653"/>
      <c r="BJ2" s="653"/>
      <c r="BK2" s="653"/>
      <c r="BL2" s="653"/>
      <c r="BM2" s="653"/>
      <c r="BN2" s="653"/>
      <c r="BO2" s="653"/>
      <c r="BP2" s="653"/>
      <c r="BQ2" s="653"/>
      <c r="BR2" s="653"/>
      <c r="BS2" s="653"/>
      <c r="BT2" s="653"/>
      <c r="BU2" s="653"/>
      <c r="BV2" s="653"/>
      <c r="BW2" s="653"/>
      <c r="BX2" s="653"/>
      <c r="BY2" s="653"/>
      <c r="BZ2" s="653"/>
      <c r="CA2" s="653"/>
      <c r="CB2" s="653"/>
      <c r="CC2" s="653"/>
      <c r="CD2" s="653"/>
      <c r="CE2" s="653"/>
      <c r="CF2" s="653"/>
      <c r="CG2" s="653"/>
      <c r="CH2" s="653"/>
      <c r="CI2" s="653"/>
      <c r="CJ2" s="653"/>
      <c r="CK2" s="653"/>
      <c r="CL2" s="653"/>
      <c r="CM2" s="653"/>
      <c r="CN2" s="653"/>
      <c r="CO2" s="653"/>
      <c r="CP2" s="653"/>
      <c r="CQ2" s="653"/>
      <c r="CR2" s="653"/>
      <c r="CS2" s="653"/>
      <c r="CT2" s="653"/>
      <c r="CU2" s="653"/>
      <c r="CV2" s="653"/>
      <c r="CW2" s="653"/>
      <c r="CX2" s="653"/>
      <c r="CY2" s="653"/>
      <c r="CZ2" s="653"/>
      <c r="DA2" s="653"/>
      <c r="DB2" s="653"/>
      <c r="DC2" s="653"/>
      <c r="DD2" s="653"/>
      <c r="DE2" s="653"/>
      <c r="DF2" s="653"/>
      <c r="DG2" s="653"/>
      <c r="DH2" s="653"/>
      <c r="DI2" s="653"/>
      <c r="DJ2" s="653"/>
      <c r="DK2" s="653"/>
      <c r="DL2" s="653"/>
      <c r="DM2" s="653"/>
      <c r="DN2" s="653"/>
      <c r="DO2" s="653"/>
      <c r="DP2" s="653"/>
      <c r="DQ2" s="653"/>
      <c r="DR2" s="653"/>
      <c r="DS2" s="653"/>
      <c r="DT2" s="653"/>
      <c r="DU2" s="653"/>
      <c r="DV2" s="653"/>
      <c r="DW2" s="653"/>
      <c r="DX2" s="653"/>
      <c r="DY2" s="653"/>
      <c r="DZ2" s="653"/>
      <c r="EA2" s="653"/>
      <c r="EB2" s="653"/>
      <c r="EC2" s="653"/>
      <c r="ED2" s="653"/>
      <c r="EE2" s="653"/>
      <c r="EF2" s="653"/>
      <c r="EG2" s="653"/>
      <c r="EH2" s="653"/>
      <c r="EI2" s="653"/>
      <c r="EJ2" s="653"/>
      <c r="EK2" s="653"/>
      <c r="EL2" s="653"/>
      <c r="EM2" s="653"/>
      <c r="EN2" s="653"/>
      <c r="EO2" s="653"/>
      <c r="EP2" s="653"/>
      <c r="EQ2" s="653"/>
      <c r="ER2" s="653"/>
      <c r="ES2" s="653"/>
      <c r="ET2" s="653"/>
      <c r="EU2" s="653"/>
      <c r="EV2" s="653"/>
      <c r="EW2" s="653"/>
      <c r="EX2" s="653"/>
      <c r="EY2" s="653"/>
      <c r="EZ2" s="653"/>
      <c r="FA2" s="653"/>
      <c r="FB2" s="653"/>
      <c r="FC2" s="653"/>
      <c r="FD2" s="653"/>
      <c r="FE2" s="653"/>
      <c r="FF2" s="653"/>
      <c r="FG2" s="653"/>
      <c r="FH2" s="653"/>
      <c r="FI2" s="653"/>
      <c r="FJ2" s="653"/>
      <c r="FK2" s="653"/>
      <c r="FL2" s="653"/>
      <c r="FM2" s="653"/>
      <c r="FN2" s="653"/>
      <c r="FO2" s="653"/>
      <c r="FP2" s="653"/>
      <c r="FQ2" s="653"/>
      <c r="FR2" s="653"/>
      <c r="FS2" s="653"/>
      <c r="FT2" s="653"/>
      <c r="FU2" s="653"/>
      <c r="FV2" s="653"/>
      <c r="FW2" s="653"/>
      <c r="FX2" s="653"/>
      <c r="FY2" s="653"/>
      <c r="FZ2" s="653"/>
      <c r="GA2" s="653"/>
      <c r="GB2" s="653"/>
      <c r="GC2" s="653"/>
      <c r="GD2" s="653"/>
      <c r="GE2" s="653"/>
      <c r="GF2" s="653"/>
      <c r="GG2" s="653"/>
      <c r="GH2" s="653"/>
      <c r="GI2" s="653"/>
      <c r="GJ2" s="653"/>
      <c r="GK2" s="653"/>
      <c r="GL2" s="653"/>
      <c r="GM2" s="653"/>
      <c r="GN2" s="653"/>
      <c r="GO2" s="653"/>
      <c r="GP2" s="653"/>
      <c r="GQ2" s="653"/>
      <c r="GR2" s="653"/>
      <c r="GS2" s="653"/>
      <c r="GT2" s="653"/>
      <c r="GU2" s="653"/>
      <c r="GV2" s="653"/>
      <c r="GW2" s="653"/>
      <c r="GX2" s="653"/>
      <c r="GY2" s="653"/>
      <c r="GZ2" s="653"/>
      <c r="HA2" s="653"/>
      <c r="HB2" s="653"/>
      <c r="HC2" s="653"/>
      <c r="HD2" s="653"/>
      <c r="HE2" s="653"/>
      <c r="HF2" s="653"/>
      <c r="HG2" s="653"/>
      <c r="HH2" s="653"/>
      <c r="HI2" s="653"/>
      <c r="HJ2" s="653"/>
      <c r="HK2" s="653"/>
      <c r="HL2" s="653"/>
      <c r="HM2" s="653"/>
      <c r="HN2" s="653"/>
      <c r="HO2" s="653"/>
      <c r="HP2" s="653"/>
      <c r="HQ2" s="653"/>
      <c r="HR2" s="653"/>
      <c r="HS2" s="653"/>
      <c r="HT2" s="653"/>
      <c r="HU2" s="653"/>
      <c r="HV2" s="653"/>
      <c r="HW2" s="653"/>
      <c r="HX2" s="653"/>
      <c r="HY2" s="653"/>
      <c r="HZ2" s="653"/>
      <c r="IA2" s="653"/>
      <c r="IB2" s="653"/>
      <c r="IC2" s="653"/>
      <c r="ID2" s="653"/>
      <c r="IE2" s="653"/>
      <c r="IF2" s="653"/>
      <c r="IG2" s="653"/>
      <c r="IH2" s="653"/>
      <c r="II2" s="653"/>
      <c r="IJ2" s="653"/>
      <c r="IK2" s="653"/>
      <c r="IL2" s="653"/>
      <c r="IM2" s="653"/>
      <c r="IN2" s="653"/>
      <c r="IO2" s="653"/>
      <c r="IP2" s="653"/>
      <c r="IQ2" s="653"/>
      <c r="IR2" s="653"/>
      <c r="IS2" s="653"/>
      <c r="IT2" s="653"/>
      <c r="IU2" s="653"/>
      <c r="IV2" s="653"/>
      <c r="IW2" s="653"/>
    </row>
    <row r="3" customFormat="false" ht="12.75" hidden="false" customHeight="false" outlineLevel="0" collapsed="false">
      <c r="A3" s="255"/>
      <c r="B3" s="256"/>
      <c r="C3" s="256"/>
      <c r="D3" s="654"/>
      <c r="E3" s="256"/>
      <c r="F3" s="256"/>
      <c r="G3" s="257"/>
      <c r="H3" s="428"/>
      <c r="I3" s="428"/>
      <c r="J3" s="257"/>
      <c r="K3" s="257"/>
      <c r="L3" s="257"/>
      <c r="M3" s="257"/>
      <c r="N3" s="257"/>
    </row>
    <row r="4" customFormat="false" ht="18" hidden="false" customHeight="true" outlineLevel="0" collapsed="false">
      <c r="A4" s="260" t="s">
        <v>589</v>
      </c>
      <c r="B4" s="432"/>
      <c r="C4" s="432"/>
      <c r="D4" s="655"/>
      <c r="E4" s="432"/>
      <c r="F4" s="432"/>
      <c r="G4" s="370"/>
      <c r="H4" s="368"/>
      <c r="I4" s="368"/>
      <c r="J4" s="370"/>
      <c r="K4" s="370"/>
      <c r="L4" s="370"/>
      <c r="M4" s="370"/>
      <c r="N4" s="370"/>
      <c r="O4" s="334"/>
      <c r="P4" s="647"/>
    </row>
    <row r="5" customFormat="false" ht="32.25" hidden="false" customHeight="true" outlineLevel="0" collapsed="false">
      <c r="A5" s="263" t="s">
        <v>3</v>
      </c>
      <c r="B5" s="44" t="s">
        <v>1037</v>
      </c>
      <c r="C5" s="44" t="s">
        <v>1038</v>
      </c>
      <c r="D5" s="44" t="s">
        <v>1039</v>
      </c>
      <c r="E5" s="44" t="s">
        <v>1040</v>
      </c>
      <c r="F5" s="44" t="s">
        <v>1041</v>
      </c>
      <c r="G5" s="44" t="s">
        <v>1042</v>
      </c>
      <c r="H5" s="656" t="s">
        <v>1043</v>
      </c>
      <c r="I5" s="44" t="s">
        <v>1044</v>
      </c>
      <c r="J5" s="44" t="s">
        <v>1045</v>
      </c>
      <c r="K5" s="44" t="s">
        <v>1046</v>
      </c>
      <c r="L5" s="44" t="s">
        <v>1047</v>
      </c>
      <c r="M5" s="44" t="s">
        <v>1048</v>
      </c>
      <c r="N5" s="44" t="s">
        <v>1049</v>
      </c>
      <c r="O5" s="44" t="s">
        <v>1050</v>
      </c>
      <c r="P5" s="44" t="s">
        <v>1051</v>
      </c>
      <c r="Q5" s="47" t="s">
        <v>413</v>
      </c>
      <c r="R5" s="47" t="s">
        <v>17</v>
      </c>
      <c r="S5" s="44" t="s">
        <v>1052</v>
      </c>
      <c r="T5" s="179" t="s">
        <v>20</v>
      </c>
    </row>
    <row r="6" customFormat="false" ht="33.75" hidden="false" customHeight="true" outlineLevel="0" collapsed="false">
      <c r="A6" s="263"/>
      <c r="B6" s="44"/>
      <c r="C6" s="44"/>
      <c r="D6" s="44"/>
      <c r="E6" s="44"/>
      <c r="F6" s="44"/>
      <c r="G6" s="44"/>
      <c r="H6" s="656"/>
      <c r="I6" s="44"/>
      <c r="J6" s="44"/>
      <c r="K6" s="44"/>
      <c r="L6" s="44"/>
      <c r="M6" s="44"/>
      <c r="N6" s="44"/>
      <c r="O6" s="44"/>
      <c r="P6" s="44"/>
      <c r="Q6" s="47"/>
      <c r="R6" s="47"/>
      <c r="S6" s="44"/>
      <c r="T6" s="179"/>
    </row>
    <row r="7" customFormat="false" ht="22.5" hidden="false" customHeight="true" outlineLevel="0" collapsed="false">
      <c r="A7" s="453" t="s">
        <v>1053</v>
      </c>
      <c r="B7" s="657" t="n">
        <v>0</v>
      </c>
      <c r="C7" s="657" t="n">
        <v>10</v>
      </c>
      <c r="D7" s="657" t="n">
        <v>0</v>
      </c>
      <c r="E7" s="657" t="n">
        <v>0</v>
      </c>
      <c r="F7" s="657" t="n">
        <v>0</v>
      </c>
      <c r="G7" s="454" t="n">
        <v>14000000</v>
      </c>
      <c r="H7" s="658" t="n">
        <v>37256</v>
      </c>
      <c r="I7" s="659" t="n">
        <v>19.5</v>
      </c>
      <c r="J7" s="660" t="s">
        <v>1054</v>
      </c>
      <c r="K7" s="661" t="s">
        <v>1055</v>
      </c>
      <c r="L7" s="298"/>
      <c r="M7" s="662"/>
      <c r="N7" s="659" t="n">
        <v>1</v>
      </c>
      <c r="O7" s="298" t="s">
        <v>755</v>
      </c>
      <c r="P7" s="298" t="s">
        <v>1056</v>
      </c>
      <c r="Q7" s="298" t="s">
        <v>1057</v>
      </c>
      <c r="R7" s="298"/>
      <c r="S7" s="298"/>
      <c r="T7" s="663"/>
    </row>
    <row r="8" customFormat="false" ht="12.75" hidden="false" customHeight="false" outlineLevel="0" collapsed="false">
      <c r="A8" s="435" t="s">
        <v>601</v>
      </c>
      <c r="B8" s="664" t="n">
        <v>0.5</v>
      </c>
      <c r="C8" s="665" t="n">
        <v>9.835</v>
      </c>
      <c r="D8" s="132" t="n">
        <v>0</v>
      </c>
      <c r="E8" s="132" t="n">
        <v>0</v>
      </c>
      <c r="F8" s="132" t="n">
        <v>0</v>
      </c>
      <c r="G8" s="132" t="n">
        <v>5252377</v>
      </c>
      <c r="H8" s="666" t="n">
        <v>37256</v>
      </c>
      <c r="I8" s="667" t="n">
        <v>15</v>
      </c>
      <c r="J8" s="132" t="s">
        <v>1006</v>
      </c>
      <c r="K8" s="661" t="s">
        <v>1055</v>
      </c>
      <c r="L8" s="122"/>
      <c r="M8" s="123"/>
      <c r="N8" s="668" t="n">
        <v>6</v>
      </c>
      <c r="O8" s="123" t="s">
        <v>252</v>
      </c>
      <c r="P8" s="123" t="s">
        <v>1058</v>
      </c>
      <c r="Q8" s="123" t="s">
        <v>606</v>
      </c>
      <c r="R8" s="123" t="s">
        <v>607</v>
      </c>
      <c r="S8" s="123"/>
      <c r="T8" s="439" t="s">
        <v>860</v>
      </c>
    </row>
    <row r="9" customFormat="false" ht="12.75" hidden="false" customHeight="false" outlineLevel="0" collapsed="false">
      <c r="A9" s="435" t="s">
        <v>611</v>
      </c>
      <c r="B9" s="664" t="n">
        <v>0</v>
      </c>
      <c r="C9" s="665" t="n">
        <v>0</v>
      </c>
      <c r="D9" s="132" t="n">
        <v>0</v>
      </c>
      <c r="E9" s="132" t="n">
        <v>0</v>
      </c>
      <c r="F9" s="132" t="n">
        <v>0</v>
      </c>
      <c r="G9" s="132" t="n">
        <v>0</v>
      </c>
      <c r="H9" s="666" t="n">
        <v>37256</v>
      </c>
      <c r="I9" s="667" t="n">
        <v>10</v>
      </c>
      <c r="J9" s="132" t="s">
        <v>1054</v>
      </c>
      <c r="K9" s="661" t="s">
        <v>1055</v>
      </c>
      <c r="L9" s="122"/>
      <c r="M9" s="123"/>
      <c r="N9" s="668" t="n">
        <v>4</v>
      </c>
      <c r="O9" s="123" t="s">
        <v>755</v>
      </c>
      <c r="P9" s="123" t="s">
        <v>1059</v>
      </c>
      <c r="Q9" s="123" t="s">
        <v>518</v>
      </c>
      <c r="R9" s="123" t="s">
        <v>547</v>
      </c>
      <c r="S9" s="123"/>
      <c r="T9" s="439" t="s">
        <v>252</v>
      </c>
    </row>
    <row r="10" customFormat="false" ht="12.75" hidden="false" customHeight="false" outlineLevel="0" collapsed="false">
      <c r="A10" s="435" t="s">
        <v>1060</v>
      </c>
      <c r="B10" s="664" t="n">
        <v>0</v>
      </c>
      <c r="C10" s="665" t="n">
        <v>0</v>
      </c>
      <c r="D10" s="132" t="n">
        <v>0</v>
      </c>
      <c r="E10" s="132" t="n">
        <v>0</v>
      </c>
      <c r="F10" s="132" t="n">
        <v>0</v>
      </c>
      <c r="G10" s="132" t="n">
        <v>0</v>
      </c>
      <c r="H10" s="669" t="n">
        <v>37346</v>
      </c>
      <c r="I10" s="667" t="n">
        <v>10</v>
      </c>
      <c r="J10" s="132" t="s">
        <v>1054</v>
      </c>
      <c r="K10" s="661" t="s">
        <v>1055</v>
      </c>
      <c r="L10" s="122"/>
      <c r="M10" s="123"/>
      <c r="N10" s="668" t="s">
        <v>860</v>
      </c>
      <c r="O10" s="123" t="s">
        <v>252</v>
      </c>
      <c r="P10" s="123"/>
      <c r="Q10" s="123" t="s">
        <v>606</v>
      </c>
      <c r="R10" s="123"/>
      <c r="S10" s="123"/>
      <c r="T10" s="439" t="s">
        <v>860</v>
      </c>
    </row>
    <row r="11" customFormat="false" ht="12.75" hidden="false" customHeight="false" outlineLevel="0" collapsed="false">
      <c r="A11" s="435" t="s">
        <v>1061</v>
      </c>
      <c r="B11" s="664" t="n">
        <v>0</v>
      </c>
      <c r="C11" s="665" t="n">
        <v>0</v>
      </c>
      <c r="D11" s="132" t="n">
        <v>0</v>
      </c>
      <c r="E11" s="132" t="n">
        <v>0</v>
      </c>
      <c r="F11" s="132" t="n">
        <v>0</v>
      </c>
      <c r="G11" s="132" t="n">
        <v>0</v>
      </c>
      <c r="H11" s="669" t="n">
        <v>37346</v>
      </c>
      <c r="I11" s="667" t="n">
        <v>10</v>
      </c>
      <c r="J11" s="132" t="s">
        <v>1054</v>
      </c>
      <c r="K11" s="661" t="s">
        <v>1055</v>
      </c>
      <c r="L11" s="122"/>
      <c r="M11" s="123"/>
      <c r="N11" s="668" t="n">
        <v>9</v>
      </c>
      <c r="O11" s="123" t="s">
        <v>755</v>
      </c>
      <c r="P11" s="123"/>
      <c r="Q11" s="123" t="s">
        <v>518</v>
      </c>
      <c r="R11" s="123"/>
      <c r="S11" s="123"/>
      <c r="T11" s="439" t="s">
        <v>860</v>
      </c>
    </row>
    <row r="12" customFormat="false" ht="12.75" hidden="false" customHeight="false" outlineLevel="0" collapsed="false">
      <c r="A12" s="435" t="s">
        <v>1062</v>
      </c>
      <c r="B12" s="664" t="n">
        <v>0</v>
      </c>
      <c r="C12" s="665" t="n">
        <v>0</v>
      </c>
      <c r="D12" s="132" t="n">
        <v>0</v>
      </c>
      <c r="E12" s="132" t="n">
        <v>0</v>
      </c>
      <c r="F12" s="132" t="n">
        <v>0</v>
      </c>
      <c r="G12" s="132" t="n">
        <v>0</v>
      </c>
      <c r="H12" s="669" t="n">
        <v>37346</v>
      </c>
      <c r="I12" s="667" t="n">
        <v>10</v>
      </c>
      <c r="J12" s="132" t="s">
        <v>1054</v>
      </c>
      <c r="K12" s="661" t="s">
        <v>1055</v>
      </c>
      <c r="L12" s="122"/>
      <c r="M12" s="123"/>
      <c r="N12" s="668"/>
      <c r="O12" s="123" t="s">
        <v>1063</v>
      </c>
      <c r="P12" s="123"/>
      <c r="Q12" s="123" t="s">
        <v>1064</v>
      </c>
      <c r="R12" s="123"/>
      <c r="S12" s="123"/>
      <c r="T12" s="439"/>
    </row>
    <row r="13" customFormat="false" ht="12.75" hidden="false" customHeight="false" outlineLevel="0" collapsed="false">
      <c r="A13" s="435" t="s">
        <v>663</v>
      </c>
      <c r="B13" s="664" t="n">
        <v>0</v>
      </c>
      <c r="C13" s="665" t="n">
        <v>0</v>
      </c>
      <c r="D13" s="132" t="n">
        <v>0</v>
      </c>
      <c r="E13" s="132" t="n">
        <v>0</v>
      </c>
      <c r="F13" s="132" t="n">
        <v>0</v>
      </c>
      <c r="G13" s="132" t="n">
        <v>0</v>
      </c>
      <c r="H13" s="666" t="n">
        <v>37256</v>
      </c>
      <c r="I13" s="667" t="n">
        <v>10</v>
      </c>
      <c r="J13" s="132" t="s">
        <v>1054</v>
      </c>
      <c r="K13" s="661" t="s">
        <v>1055</v>
      </c>
      <c r="L13" s="122"/>
      <c r="M13" s="123"/>
      <c r="N13" s="668"/>
      <c r="O13" s="123" t="s">
        <v>1063</v>
      </c>
      <c r="P13" s="123"/>
      <c r="Q13" s="123" t="s">
        <v>1065</v>
      </c>
      <c r="R13" s="123"/>
      <c r="S13" s="123"/>
      <c r="T13" s="439"/>
    </row>
    <row r="14" customFormat="false" ht="12.75" hidden="false" customHeight="false" outlineLevel="0" collapsed="false">
      <c r="A14" s="435" t="s">
        <v>1066</v>
      </c>
      <c r="B14" s="664" t="n">
        <v>0</v>
      </c>
      <c r="C14" s="665" t="n">
        <v>0</v>
      </c>
      <c r="D14" s="132" t="n">
        <v>0</v>
      </c>
      <c r="E14" s="132" t="n">
        <v>0</v>
      </c>
      <c r="F14" s="132" t="n">
        <v>0</v>
      </c>
      <c r="G14" s="132" t="n">
        <v>0</v>
      </c>
      <c r="H14" s="669" t="n">
        <v>37346</v>
      </c>
      <c r="I14" s="667" t="n">
        <v>10</v>
      </c>
      <c r="J14" s="132" t="s">
        <v>1054</v>
      </c>
      <c r="K14" s="661" t="s">
        <v>1055</v>
      </c>
      <c r="L14" s="122"/>
      <c r="M14" s="123"/>
      <c r="N14" s="668"/>
      <c r="O14" s="123" t="s">
        <v>1063</v>
      </c>
      <c r="P14" s="123" t="s">
        <v>1067</v>
      </c>
      <c r="Q14" s="123" t="s">
        <v>1068</v>
      </c>
      <c r="R14" s="123"/>
      <c r="S14" s="123"/>
      <c r="T14" s="439"/>
    </row>
    <row r="15" customFormat="false" ht="12.75" hidden="false" customHeight="false" outlineLevel="0" collapsed="false">
      <c r="A15" s="662"/>
      <c r="B15" s="670"/>
      <c r="C15" s="657"/>
      <c r="D15" s="454"/>
      <c r="E15" s="454"/>
      <c r="F15" s="454"/>
      <c r="G15" s="454"/>
      <c r="H15" s="666"/>
      <c r="I15" s="671"/>
      <c r="J15" s="662"/>
      <c r="K15" s="662"/>
      <c r="L15" s="298"/>
      <c r="M15" s="298"/>
      <c r="N15" s="672"/>
      <c r="O15" s="662"/>
      <c r="P15" s="662"/>
      <c r="Q15" s="662"/>
      <c r="R15" s="662"/>
      <c r="S15" s="662"/>
      <c r="T15" s="355" t="s">
        <v>860</v>
      </c>
    </row>
    <row r="16" customFormat="false" ht="12.75" hidden="false" customHeight="false" outlineLevel="0" collapsed="false">
      <c r="A16" s="539" t="s">
        <v>1069</v>
      </c>
      <c r="B16" s="673" t="n">
        <f aca="false">SUM(B7:B15)</f>
        <v>0.5</v>
      </c>
      <c r="C16" s="629" t="n">
        <f aca="false">SUM(C7:C15)</f>
        <v>19.835</v>
      </c>
      <c r="D16" s="629" t="n">
        <f aca="false">SUM(D7:D15)</f>
        <v>0</v>
      </c>
      <c r="E16" s="629" t="n">
        <f aca="false">SUM(E7:E15)</f>
        <v>0</v>
      </c>
      <c r="F16" s="629" t="n">
        <f aca="false">SUM(F7:F15)</f>
        <v>0</v>
      </c>
      <c r="G16" s="385" t="n">
        <f aca="false">SUM(G7:G15)</f>
        <v>19252377</v>
      </c>
      <c r="H16" s="674"/>
      <c r="I16" s="675"/>
      <c r="J16" s="385"/>
      <c r="K16" s="662"/>
      <c r="L16" s="298"/>
      <c r="M16" s="298"/>
      <c r="N16" s="672"/>
      <c r="O16" s="662"/>
      <c r="P16" s="662"/>
      <c r="Q16" s="662"/>
      <c r="R16" s="662"/>
      <c r="S16" s="662"/>
      <c r="T16" s="355"/>
    </row>
    <row r="17" customFormat="false" ht="12.75" hidden="false" customHeight="false" outlineLevel="0" collapsed="false">
      <c r="D17" s="647"/>
      <c r="H17" s="648"/>
      <c r="L17" s="649"/>
      <c r="M17" s="649"/>
      <c r="P17" s="647"/>
      <c r="T17" s="334"/>
    </row>
    <row r="18" customFormat="false" ht="12.75" hidden="false" customHeight="false" outlineLevel="0" collapsed="false">
      <c r="D18" s="647"/>
      <c r="H18" s="648"/>
      <c r="L18" s="649"/>
      <c r="M18" s="649"/>
      <c r="P18" s="647"/>
      <c r="T18" s="334"/>
    </row>
    <row r="19" customFormat="false" ht="15.75" hidden="false" customHeight="false" outlineLevel="0" collapsed="false">
      <c r="A19" s="260" t="s">
        <v>629</v>
      </c>
      <c r="B19" s="432"/>
      <c r="C19" s="432"/>
      <c r="D19" s="432"/>
      <c r="E19" s="432"/>
      <c r="F19" s="432"/>
      <c r="G19" s="432"/>
      <c r="H19" s="655"/>
      <c r="I19" s="428"/>
      <c r="J19" s="432"/>
      <c r="K19" s="370"/>
      <c r="L19" s="368"/>
      <c r="M19" s="368"/>
      <c r="N19" s="370"/>
      <c r="O19" s="370"/>
      <c r="P19" s="370"/>
      <c r="Q19" s="370"/>
      <c r="R19" s="370"/>
      <c r="T19" s="334"/>
    </row>
    <row r="20" customFormat="false" ht="37.5" hidden="false" customHeight="true" outlineLevel="0" collapsed="false">
      <c r="A20" s="263" t="s">
        <v>3</v>
      </c>
      <c r="B20" s="44" t="s">
        <v>1037</v>
      </c>
      <c r="C20" s="44" t="s">
        <v>1038</v>
      </c>
      <c r="D20" s="44" t="s">
        <v>1039</v>
      </c>
      <c r="E20" s="44" t="s">
        <v>1040</v>
      </c>
      <c r="F20" s="44" t="s">
        <v>1041</v>
      </c>
      <c r="G20" s="44" t="s">
        <v>1042</v>
      </c>
      <c r="H20" s="656" t="s">
        <v>1043</v>
      </c>
      <c r="I20" s="44" t="s">
        <v>1044</v>
      </c>
      <c r="J20" s="44" t="s">
        <v>1045</v>
      </c>
      <c r="K20" s="44" t="s">
        <v>1046</v>
      </c>
      <c r="L20" s="44" t="s">
        <v>1047</v>
      </c>
      <c r="M20" s="44" t="s">
        <v>1048</v>
      </c>
      <c r="N20" s="44" t="s">
        <v>1049</v>
      </c>
      <c r="O20" s="44" t="s">
        <v>1050</v>
      </c>
      <c r="P20" s="44" t="s">
        <v>1051</v>
      </c>
      <c r="Q20" s="47" t="s">
        <v>413</v>
      </c>
      <c r="R20" s="47" t="s">
        <v>17</v>
      </c>
      <c r="S20" s="44" t="s">
        <v>1052</v>
      </c>
      <c r="T20" s="179" t="s">
        <v>20</v>
      </c>
    </row>
    <row r="21" customFormat="false" ht="30" hidden="false" customHeight="true" outlineLevel="0" collapsed="false">
      <c r="A21" s="263"/>
      <c r="B21" s="44"/>
      <c r="C21" s="44"/>
      <c r="D21" s="44"/>
      <c r="E21" s="44"/>
      <c r="F21" s="44"/>
      <c r="G21" s="44"/>
      <c r="H21" s="656"/>
      <c r="I21" s="44"/>
      <c r="J21" s="44"/>
      <c r="K21" s="44"/>
      <c r="L21" s="44"/>
      <c r="M21" s="44"/>
      <c r="N21" s="44"/>
      <c r="O21" s="44"/>
      <c r="P21" s="44"/>
      <c r="Q21" s="47"/>
      <c r="R21" s="47"/>
      <c r="S21" s="44"/>
      <c r="T21" s="179"/>
    </row>
    <row r="22" customFormat="false" ht="12.75" hidden="false" customHeight="false" outlineLevel="0" collapsed="false">
      <c r="A22" s="676" t="s">
        <v>1070</v>
      </c>
      <c r="B22" s="677" t="n">
        <v>4</v>
      </c>
      <c r="C22" s="657" t="n">
        <v>0</v>
      </c>
      <c r="D22" s="657" t="n">
        <v>0</v>
      </c>
      <c r="E22" s="657" t="n">
        <v>0</v>
      </c>
      <c r="F22" s="657" t="n">
        <v>0</v>
      </c>
      <c r="G22" s="678" t="n">
        <v>25000000</v>
      </c>
      <c r="H22" s="666" t="n">
        <v>37256</v>
      </c>
      <c r="I22" s="679" t="n">
        <v>10</v>
      </c>
      <c r="J22" s="660" t="s">
        <v>1054</v>
      </c>
      <c r="K22" s="661" t="s">
        <v>1055</v>
      </c>
      <c r="L22" s="678"/>
      <c r="M22" s="678"/>
      <c r="N22" s="679" t="n">
        <v>60</v>
      </c>
      <c r="O22" s="678" t="s">
        <v>1071</v>
      </c>
      <c r="P22" s="678"/>
      <c r="Q22" s="678" t="s">
        <v>670</v>
      </c>
      <c r="R22" s="678" t="s">
        <v>860</v>
      </c>
      <c r="S22" s="678"/>
      <c r="T22" s="680" t="s">
        <v>252</v>
      </c>
      <c r="U22" s="681"/>
      <c r="V22" s="681"/>
      <c r="W22" s="681"/>
      <c r="X22" s="681"/>
      <c r="Y22" s="681"/>
      <c r="Z22" s="681"/>
      <c r="AA22" s="681"/>
      <c r="AB22" s="681"/>
      <c r="AC22" s="681"/>
      <c r="AD22" s="681"/>
      <c r="AE22" s="681"/>
      <c r="AF22" s="681"/>
      <c r="AG22" s="681"/>
      <c r="AH22" s="681"/>
      <c r="AI22" s="681"/>
      <c r="AJ22" s="681"/>
      <c r="AK22" s="681"/>
      <c r="AL22" s="681"/>
      <c r="AM22" s="681"/>
      <c r="AN22" s="681"/>
      <c r="AO22" s="681"/>
      <c r="AP22" s="681"/>
      <c r="AQ22" s="681"/>
      <c r="AR22" s="681"/>
      <c r="AS22" s="681"/>
      <c r="AT22" s="681"/>
      <c r="AU22" s="681"/>
      <c r="AV22" s="681"/>
      <c r="AW22" s="681"/>
      <c r="AX22" s="681"/>
      <c r="AY22" s="681"/>
      <c r="AZ22" s="681"/>
      <c r="BA22" s="681"/>
      <c r="BB22" s="681"/>
      <c r="BC22" s="681"/>
      <c r="BD22" s="681"/>
      <c r="BE22" s="681"/>
      <c r="BF22" s="681"/>
      <c r="BG22" s="681"/>
      <c r="BH22" s="682"/>
      <c r="BI22" s="682"/>
      <c r="BJ22" s="682"/>
      <c r="BK22" s="682"/>
      <c r="BL22" s="682"/>
      <c r="BM22" s="682"/>
      <c r="BN22" s="682"/>
      <c r="BO22" s="682"/>
      <c r="BP22" s="682"/>
      <c r="BQ22" s="682"/>
      <c r="BR22" s="682"/>
      <c r="BS22" s="682"/>
      <c r="BT22" s="682"/>
      <c r="BU22" s="682"/>
      <c r="BV22" s="682"/>
      <c r="BW22" s="682"/>
      <c r="BX22" s="682"/>
      <c r="BY22" s="682"/>
      <c r="BZ22" s="682"/>
      <c r="CA22" s="682"/>
      <c r="CB22" s="682"/>
      <c r="CC22" s="682"/>
      <c r="CD22" s="682"/>
      <c r="CE22" s="682"/>
      <c r="CF22" s="682"/>
      <c r="CG22" s="682"/>
      <c r="CH22" s="682"/>
      <c r="CI22" s="682"/>
      <c r="CJ22" s="682"/>
      <c r="CK22" s="682"/>
      <c r="CL22" s="682"/>
      <c r="CM22" s="682"/>
      <c r="CN22" s="682"/>
      <c r="CO22" s="682"/>
      <c r="CP22" s="682"/>
      <c r="CQ22" s="682"/>
      <c r="CR22" s="682"/>
      <c r="CS22" s="682"/>
      <c r="CT22" s="682"/>
      <c r="CU22" s="682"/>
      <c r="CV22" s="682"/>
      <c r="CW22" s="682"/>
      <c r="CX22" s="682"/>
      <c r="CY22" s="682"/>
      <c r="CZ22" s="682"/>
      <c r="DA22" s="682"/>
      <c r="DB22" s="682"/>
      <c r="DC22" s="682"/>
      <c r="DD22" s="682"/>
      <c r="DE22" s="682"/>
      <c r="DF22" s="682"/>
      <c r="DG22" s="682"/>
      <c r="DH22" s="682"/>
      <c r="DI22" s="682"/>
      <c r="DJ22" s="682"/>
      <c r="DK22" s="682"/>
      <c r="DL22" s="682"/>
      <c r="DM22" s="682"/>
      <c r="DN22" s="682"/>
      <c r="DO22" s="682"/>
      <c r="DP22" s="682"/>
      <c r="DQ22" s="682"/>
      <c r="DR22" s="682"/>
      <c r="DS22" s="682"/>
      <c r="DT22" s="682"/>
      <c r="DU22" s="682"/>
      <c r="DV22" s="682"/>
      <c r="DW22" s="682"/>
      <c r="DX22" s="682"/>
      <c r="DY22" s="682"/>
      <c r="DZ22" s="682"/>
      <c r="EA22" s="682"/>
      <c r="EB22" s="682"/>
      <c r="EC22" s="682"/>
      <c r="ED22" s="682"/>
      <c r="EE22" s="682"/>
      <c r="EF22" s="682"/>
      <c r="EG22" s="682"/>
      <c r="EH22" s="682"/>
      <c r="EI22" s="682"/>
      <c r="EJ22" s="682"/>
      <c r="EK22" s="682"/>
      <c r="EL22" s="682"/>
      <c r="EM22" s="682"/>
      <c r="EN22" s="682"/>
      <c r="EO22" s="682"/>
      <c r="EP22" s="682"/>
      <c r="EQ22" s="682"/>
      <c r="ER22" s="682"/>
      <c r="ES22" s="682"/>
      <c r="ET22" s="682"/>
      <c r="EU22" s="682"/>
      <c r="EV22" s="682"/>
      <c r="EW22" s="682"/>
      <c r="EX22" s="682"/>
      <c r="EY22" s="682"/>
      <c r="EZ22" s="682"/>
      <c r="FA22" s="682"/>
      <c r="FB22" s="682"/>
      <c r="FC22" s="682"/>
      <c r="FD22" s="682"/>
      <c r="FE22" s="682"/>
      <c r="FF22" s="682"/>
      <c r="FG22" s="682"/>
      <c r="FH22" s="682"/>
      <c r="FI22" s="682"/>
      <c r="FJ22" s="682"/>
      <c r="FK22" s="682"/>
      <c r="FL22" s="682"/>
      <c r="FM22" s="682"/>
      <c r="FN22" s="682"/>
      <c r="FO22" s="682"/>
      <c r="FP22" s="682"/>
      <c r="FQ22" s="682"/>
      <c r="FR22" s="682"/>
      <c r="FS22" s="682"/>
      <c r="FT22" s="682"/>
      <c r="FU22" s="682"/>
      <c r="FV22" s="682"/>
      <c r="FW22" s="682"/>
      <c r="FX22" s="682"/>
      <c r="FY22" s="682"/>
      <c r="FZ22" s="682"/>
      <c r="GA22" s="682"/>
      <c r="GB22" s="682"/>
      <c r="GC22" s="682"/>
      <c r="GD22" s="682"/>
      <c r="GE22" s="682"/>
      <c r="GF22" s="682"/>
      <c r="GG22" s="682"/>
      <c r="GH22" s="682"/>
      <c r="GI22" s="682"/>
      <c r="GJ22" s="682"/>
      <c r="GK22" s="682"/>
      <c r="GL22" s="682"/>
      <c r="GM22" s="682"/>
      <c r="GN22" s="682"/>
      <c r="GO22" s="682"/>
      <c r="GP22" s="682"/>
      <c r="GQ22" s="682"/>
      <c r="GR22" s="682"/>
      <c r="GS22" s="682"/>
      <c r="GT22" s="682"/>
      <c r="GU22" s="682"/>
      <c r="GV22" s="682"/>
      <c r="GW22" s="682"/>
      <c r="GX22" s="682"/>
      <c r="GY22" s="682"/>
      <c r="GZ22" s="682"/>
      <c r="HA22" s="682"/>
      <c r="HB22" s="682"/>
      <c r="HC22" s="682"/>
      <c r="HD22" s="682"/>
      <c r="HE22" s="682"/>
      <c r="HF22" s="682"/>
      <c r="HG22" s="682"/>
      <c r="HH22" s="682"/>
      <c r="HI22" s="682"/>
      <c r="HJ22" s="682"/>
      <c r="HK22" s="682"/>
      <c r="HL22" s="682"/>
      <c r="HM22" s="682"/>
      <c r="HN22" s="682"/>
      <c r="HO22" s="682"/>
      <c r="HP22" s="682"/>
      <c r="HQ22" s="682"/>
      <c r="HR22" s="682"/>
      <c r="HS22" s="682"/>
      <c r="HT22" s="682"/>
      <c r="HU22" s="682"/>
      <c r="HV22" s="682"/>
      <c r="HW22" s="682"/>
      <c r="HX22" s="682"/>
      <c r="HY22" s="682"/>
      <c r="HZ22" s="682"/>
      <c r="IA22" s="682"/>
      <c r="IB22" s="682"/>
      <c r="IC22" s="682"/>
      <c r="ID22" s="682"/>
      <c r="IE22" s="682"/>
      <c r="IF22" s="682"/>
      <c r="IG22" s="682"/>
      <c r="IH22" s="682"/>
      <c r="II22" s="682"/>
      <c r="IJ22" s="682"/>
      <c r="IK22" s="682"/>
      <c r="IL22" s="682"/>
      <c r="IM22" s="682"/>
      <c r="IN22" s="682"/>
      <c r="IO22" s="682"/>
      <c r="IP22" s="682"/>
      <c r="IQ22" s="682"/>
      <c r="IR22" s="682"/>
      <c r="IS22" s="682"/>
      <c r="IT22" s="682"/>
      <c r="IU22" s="682"/>
      <c r="IV22" s="682"/>
      <c r="IW22" s="682"/>
    </row>
    <row r="23" customFormat="false" ht="12.75" hidden="false" customHeight="false" outlineLevel="0" collapsed="false">
      <c r="A23" s="683" t="s">
        <v>1072</v>
      </c>
      <c r="B23" s="684" t="n">
        <v>1.627</v>
      </c>
      <c r="C23" s="657" t="n">
        <v>0</v>
      </c>
      <c r="D23" s="657" t="n">
        <v>0</v>
      </c>
      <c r="E23" s="657" t="n">
        <v>0</v>
      </c>
      <c r="F23" s="657" t="n">
        <v>0</v>
      </c>
      <c r="G23" s="307" t="n">
        <v>2600000</v>
      </c>
      <c r="H23" s="685" t="n">
        <v>37256</v>
      </c>
      <c r="I23" s="686" t="n">
        <v>10</v>
      </c>
      <c r="J23" s="660" t="s">
        <v>1054</v>
      </c>
      <c r="K23" s="661" t="s">
        <v>1055</v>
      </c>
      <c r="L23" s="307"/>
      <c r="M23" s="307"/>
      <c r="N23" s="686" t="n">
        <v>9</v>
      </c>
      <c r="O23" s="307" t="s">
        <v>1063</v>
      </c>
      <c r="P23" s="123" t="s">
        <v>1058</v>
      </c>
      <c r="Q23" s="307" t="s">
        <v>645</v>
      </c>
      <c r="R23" s="307"/>
      <c r="S23" s="307"/>
      <c r="T23" s="687" t="s">
        <v>235</v>
      </c>
      <c r="U23" s="681"/>
      <c r="V23" s="681"/>
      <c r="W23" s="681"/>
      <c r="X23" s="681"/>
      <c r="Y23" s="681"/>
      <c r="Z23" s="681"/>
      <c r="AA23" s="681"/>
      <c r="AB23" s="681"/>
      <c r="AC23" s="681"/>
      <c r="AD23" s="681"/>
      <c r="AE23" s="681"/>
      <c r="AF23" s="681"/>
      <c r="AG23" s="681"/>
      <c r="AH23" s="681"/>
      <c r="AI23" s="681"/>
      <c r="AJ23" s="681"/>
      <c r="AK23" s="681"/>
      <c r="AL23" s="681"/>
      <c r="AM23" s="681"/>
      <c r="AN23" s="681"/>
      <c r="AO23" s="681"/>
      <c r="AP23" s="681"/>
      <c r="AQ23" s="681"/>
      <c r="AR23" s="681"/>
      <c r="AS23" s="681"/>
      <c r="AT23" s="681"/>
      <c r="AU23" s="681"/>
      <c r="AV23" s="681"/>
      <c r="AW23" s="681"/>
      <c r="AX23" s="681"/>
      <c r="AY23" s="681"/>
      <c r="AZ23" s="681"/>
      <c r="BA23" s="681"/>
      <c r="BB23" s="681"/>
      <c r="BC23" s="681"/>
      <c r="BD23" s="681"/>
      <c r="BE23" s="681"/>
      <c r="BF23" s="681"/>
      <c r="BG23" s="681"/>
      <c r="BH23" s="682"/>
      <c r="BI23" s="682"/>
      <c r="BJ23" s="682"/>
      <c r="BK23" s="682"/>
      <c r="BL23" s="682"/>
      <c r="BM23" s="682"/>
      <c r="BN23" s="682"/>
      <c r="BO23" s="682"/>
      <c r="BP23" s="682"/>
      <c r="BQ23" s="682"/>
      <c r="BR23" s="682"/>
      <c r="BS23" s="682"/>
      <c r="BT23" s="682"/>
      <c r="BU23" s="682"/>
      <c r="BV23" s="682"/>
      <c r="BW23" s="682"/>
      <c r="BX23" s="682"/>
      <c r="BY23" s="682"/>
      <c r="BZ23" s="682"/>
      <c r="CA23" s="682"/>
      <c r="CB23" s="682"/>
      <c r="CC23" s="682"/>
      <c r="CD23" s="682"/>
      <c r="CE23" s="682"/>
      <c r="CF23" s="682"/>
      <c r="CG23" s="682"/>
      <c r="CH23" s="682"/>
      <c r="CI23" s="682"/>
      <c r="CJ23" s="682"/>
      <c r="CK23" s="682"/>
      <c r="CL23" s="682"/>
      <c r="CM23" s="682"/>
      <c r="CN23" s="682"/>
      <c r="CO23" s="682"/>
      <c r="CP23" s="682"/>
      <c r="CQ23" s="682"/>
      <c r="CR23" s="682"/>
      <c r="CS23" s="682"/>
      <c r="CT23" s="682"/>
      <c r="CU23" s="682"/>
      <c r="CV23" s="682"/>
      <c r="CW23" s="682"/>
      <c r="CX23" s="682"/>
      <c r="CY23" s="682"/>
      <c r="CZ23" s="682"/>
      <c r="DA23" s="682"/>
      <c r="DB23" s="682"/>
      <c r="DC23" s="682"/>
      <c r="DD23" s="682"/>
      <c r="DE23" s="682"/>
      <c r="DF23" s="682"/>
      <c r="DG23" s="682"/>
      <c r="DH23" s="682"/>
      <c r="DI23" s="682"/>
      <c r="DJ23" s="682"/>
      <c r="DK23" s="682"/>
      <c r="DL23" s="682"/>
      <c r="DM23" s="682"/>
      <c r="DN23" s="682"/>
      <c r="DO23" s="682"/>
      <c r="DP23" s="682"/>
      <c r="DQ23" s="682"/>
      <c r="DR23" s="682"/>
      <c r="DS23" s="682"/>
      <c r="DT23" s="682"/>
      <c r="DU23" s="682"/>
      <c r="DV23" s="682"/>
      <c r="DW23" s="682"/>
      <c r="DX23" s="682"/>
      <c r="DY23" s="682"/>
      <c r="DZ23" s="682"/>
      <c r="EA23" s="682"/>
      <c r="EB23" s="682"/>
      <c r="EC23" s="682"/>
      <c r="ED23" s="682"/>
      <c r="EE23" s="682"/>
      <c r="EF23" s="682"/>
      <c r="EG23" s="682"/>
      <c r="EH23" s="682"/>
      <c r="EI23" s="682"/>
      <c r="EJ23" s="682"/>
      <c r="EK23" s="682"/>
      <c r="EL23" s="682"/>
      <c r="EM23" s="682"/>
      <c r="EN23" s="682"/>
      <c r="EO23" s="682"/>
      <c r="EP23" s="682"/>
      <c r="EQ23" s="682"/>
      <c r="ER23" s="682"/>
      <c r="ES23" s="682"/>
      <c r="ET23" s="682"/>
      <c r="EU23" s="682"/>
      <c r="EV23" s="682"/>
      <c r="EW23" s="682"/>
      <c r="EX23" s="682"/>
      <c r="EY23" s="682"/>
      <c r="EZ23" s="682"/>
      <c r="FA23" s="682"/>
      <c r="FB23" s="682"/>
      <c r="FC23" s="682"/>
      <c r="FD23" s="682"/>
      <c r="FE23" s="682"/>
      <c r="FF23" s="682"/>
      <c r="FG23" s="682"/>
      <c r="FH23" s="682"/>
      <c r="FI23" s="682"/>
      <c r="FJ23" s="682"/>
      <c r="FK23" s="682"/>
      <c r="FL23" s="682"/>
      <c r="FM23" s="682"/>
      <c r="FN23" s="682"/>
      <c r="FO23" s="682"/>
      <c r="FP23" s="682"/>
      <c r="FQ23" s="682"/>
      <c r="FR23" s="682"/>
      <c r="FS23" s="682"/>
      <c r="FT23" s="682"/>
      <c r="FU23" s="682"/>
      <c r="FV23" s="682"/>
      <c r="FW23" s="682"/>
      <c r="FX23" s="682"/>
      <c r="FY23" s="682"/>
      <c r="FZ23" s="682"/>
      <c r="GA23" s="682"/>
      <c r="GB23" s="682"/>
      <c r="GC23" s="682"/>
      <c r="GD23" s="682"/>
      <c r="GE23" s="682"/>
      <c r="GF23" s="682"/>
      <c r="GG23" s="682"/>
      <c r="GH23" s="682"/>
      <c r="GI23" s="682"/>
      <c r="GJ23" s="682"/>
      <c r="GK23" s="682"/>
      <c r="GL23" s="682"/>
      <c r="GM23" s="682"/>
      <c r="GN23" s="682"/>
      <c r="GO23" s="682"/>
      <c r="GP23" s="682"/>
      <c r="GQ23" s="682"/>
      <c r="GR23" s="682"/>
      <c r="GS23" s="682"/>
      <c r="GT23" s="682"/>
      <c r="GU23" s="682"/>
      <c r="GV23" s="682"/>
      <c r="GW23" s="682"/>
      <c r="GX23" s="682"/>
      <c r="GY23" s="682"/>
      <c r="GZ23" s="682"/>
      <c r="HA23" s="682"/>
      <c r="HB23" s="682"/>
      <c r="HC23" s="682"/>
      <c r="HD23" s="682"/>
      <c r="HE23" s="682"/>
      <c r="HF23" s="682"/>
      <c r="HG23" s="682"/>
      <c r="HH23" s="682"/>
      <c r="HI23" s="682"/>
      <c r="HJ23" s="682"/>
      <c r="HK23" s="682"/>
      <c r="HL23" s="682"/>
      <c r="HM23" s="682"/>
      <c r="HN23" s="682"/>
      <c r="HO23" s="682"/>
      <c r="HP23" s="682"/>
      <c r="HQ23" s="682"/>
      <c r="HR23" s="682"/>
      <c r="HS23" s="682"/>
      <c r="HT23" s="682"/>
      <c r="HU23" s="682"/>
      <c r="HV23" s="682"/>
      <c r="HW23" s="682"/>
      <c r="HX23" s="682"/>
      <c r="HY23" s="682"/>
      <c r="HZ23" s="682"/>
      <c r="IA23" s="682"/>
      <c r="IB23" s="682"/>
      <c r="IC23" s="682"/>
      <c r="ID23" s="682"/>
      <c r="IE23" s="682"/>
      <c r="IF23" s="682"/>
      <c r="IG23" s="682"/>
      <c r="IH23" s="682"/>
      <c r="II23" s="682"/>
      <c r="IJ23" s="682"/>
      <c r="IK23" s="682"/>
      <c r="IL23" s="682"/>
      <c r="IM23" s="682"/>
      <c r="IN23" s="682"/>
      <c r="IO23" s="682"/>
      <c r="IP23" s="682"/>
      <c r="IQ23" s="682"/>
      <c r="IR23" s="682"/>
      <c r="IS23" s="682"/>
      <c r="IT23" s="682"/>
      <c r="IU23" s="682"/>
      <c r="IV23" s="682"/>
      <c r="IW23" s="682"/>
    </row>
    <row r="24" customFormat="false" ht="12.75" hidden="false" customHeight="false" outlineLevel="0" collapsed="false">
      <c r="A24" s="453" t="s">
        <v>657</v>
      </c>
      <c r="B24" s="657" t="n">
        <v>4.4</v>
      </c>
      <c r="C24" s="657" t="n">
        <v>0</v>
      </c>
      <c r="D24" s="657" t="n">
        <v>0</v>
      </c>
      <c r="E24" s="657" t="n">
        <v>0</v>
      </c>
      <c r="F24" s="657" t="n">
        <v>0</v>
      </c>
      <c r="G24" s="455" t="n">
        <v>9600000</v>
      </c>
      <c r="H24" s="666" t="n">
        <v>37256</v>
      </c>
      <c r="I24" s="659" t="n">
        <v>15</v>
      </c>
      <c r="J24" s="660" t="s">
        <v>1006</v>
      </c>
      <c r="K24" s="661" t="s">
        <v>1055</v>
      </c>
      <c r="L24" s="298"/>
      <c r="M24" s="298"/>
      <c r="N24" s="659" t="n">
        <v>37</v>
      </c>
      <c r="O24" s="298" t="s">
        <v>1071</v>
      </c>
      <c r="P24" s="123" t="s">
        <v>1059</v>
      </c>
      <c r="Q24" s="298" t="s">
        <v>660</v>
      </c>
      <c r="R24" s="298" t="s">
        <v>607</v>
      </c>
      <c r="S24" s="298"/>
      <c r="T24" s="154" t="s">
        <v>252</v>
      </c>
    </row>
    <row r="25" customFormat="false" ht="12.75" hidden="false" customHeight="false" outlineLevel="0" collapsed="false">
      <c r="A25" s="453" t="s">
        <v>1073</v>
      </c>
      <c r="B25" s="657" t="n">
        <v>3</v>
      </c>
      <c r="C25" s="657" t="n">
        <v>1</v>
      </c>
      <c r="D25" s="657" t="n">
        <v>0</v>
      </c>
      <c r="E25" s="657" t="n">
        <v>0</v>
      </c>
      <c r="F25" s="657" t="n">
        <v>0</v>
      </c>
      <c r="G25" s="455" t="n">
        <v>25000000</v>
      </c>
      <c r="H25" s="669" t="n">
        <v>37346</v>
      </c>
      <c r="I25" s="659" t="n">
        <v>10</v>
      </c>
      <c r="J25" s="660" t="s">
        <v>1054</v>
      </c>
      <c r="K25" s="661" t="s">
        <v>1055</v>
      </c>
      <c r="L25" s="298"/>
      <c r="M25" s="298"/>
      <c r="N25" s="659" t="n">
        <v>50</v>
      </c>
      <c r="O25" s="298" t="s">
        <v>1071</v>
      </c>
      <c r="P25" s="123" t="s">
        <v>1059</v>
      </c>
      <c r="Q25" s="298" t="s">
        <v>660</v>
      </c>
      <c r="R25" s="298" t="s">
        <v>607</v>
      </c>
      <c r="S25" s="298"/>
      <c r="T25" s="154" t="s">
        <v>252</v>
      </c>
    </row>
    <row r="26" customFormat="false" ht="12.75" hidden="false" customHeight="false" outlineLevel="0" collapsed="false">
      <c r="A26" s="460" t="s">
        <v>1074</v>
      </c>
      <c r="B26" s="665" t="n">
        <v>1.1</v>
      </c>
      <c r="C26" s="665" t="n">
        <v>5.25</v>
      </c>
      <c r="D26" s="657" t="n">
        <v>0</v>
      </c>
      <c r="E26" s="657" t="n">
        <v>0</v>
      </c>
      <c r="F26" s="657" t="n">
        <v>0</v>
      </c>
      <c r="G26" s="132" t="n">
        <v>7500000</v>
      </c>
      <c r="H26" s="666" t="n">
        <v>37256</v>
      </c>
      <c r="I26" s="688" t="n">
        <v>10</v>
      </c>
      <c r="J26" s="660" t="s">
        <v>1006</v>
      </c>
      <c r="K26" s="661" t="s">
        <v>1055</v>
      </c>
      <c r="L26" s="438"/>
      <c r="M26" s="308"/>
      <c r="N26" s="689" t="n">
        <v>9</v>
      </c>
      <c r="O26" s="308" t="s">
        <v>1071</v>
      </c>
      <c r="P26" s="298" t="s">
        <v>1056</v>
      </c>
      <c r="Q26" s="308" t="s">
        <v>638</v>
      </c>
      <c r="R26" s="308" t="s">
        <v>639</v>
      </c>
      <c r="S26" s="308" t="s">
        <v>549</v>
      </c>
      <c r="T26" s="461" t="s">
        <v>860</v>
      </c>
      <c r="U26" s="690"/>
      <c r="V26" s="690"/>
      <c r="W26" s="690"/>
      <c r="X26" s="690"/>
      <c r="Y26" s="690"/>
      <c r="Z26" s="690"/>
      <c r="AA26" s="690"/>
      <c r="AB26" s="690"/>
      <c r="AC26" s="690"/>
      <c r="AD26" s="690"/>
      <c r="AE26" s="690"/>
      <c r="AF26" s="690"/>
      <c r="AG26" s="690"/>
      <c r="AH26" s="690"/>
      <c r="AI26" s="690"/>
      <c r="AJ26" s="690"/>
      <c r="AK26" s="690"/>
      <c r="AL26" s="690"/>
      <c r="AM26" s="690"/>
      <c r="AN26" s="690"/>
      <c r="AO26" s="690"/>
      <c r="AP26" s="690"/>
      <c r="AQ26" s="690"/>
      <c r="AR26" s="690"/>
      <c r="AS26" s="690"/>
      <c r="AT26" s="690"/>
      <c r="AU26" s="690"/>
      <c r="AV26" s="690"/>
      <c r="AW26" s="690"/>
      <c r="AX26" s="690"/>
      <c r="AY26" s="690"/>
      <c r="AZ26" s="690"/>
      <c r="BA26" s="690"/>
      <c r="BB26" s="690"/>
      <c r="BC26" s="690"/>
      <c r="BD26" s="690"/>
      <c r="BE26" s="690"/>
      <c r="BF26" s="690"/>
      <c r="BG26" s="690"/>
      <c r="BH26" s="690"/>
      <c r="BI26" s="690"/>
      <c r="BJ26" s="690"/>
      <c r="BK26" s="690"/>
      <c r="BL26" s="690"/>
      <c r="BM26" s="690"/>
      <c r="BN26" s="690"/>
      <c r="BO26" s="690"/>
      <c r="BP26" s="690"/>
      <c r="BQ26" s="690"/>
      <c r="BR26" s="690"/>
      <c r="BS26" s="690"/>
      <c r="BT26" s="690"/>
      <c r="BU26" s="690"/>
      <c r="BV26" s="690"/>
      <c r="BW26" s="690"/>
      <c r="BX26" s="690"/>
      <c r="BY26" s="690"/>
      <c r="BZ26" s="690"/>
      <c r="CA26" s="690"/>
      <c r="CB26" s="690"/>
      <c r="CC26" s="690"/>
      <c r="CD26" s="690"/>
      <c r="CE26" s="690"/>
      <c r="CF26" s="690"/>
      <c r="CG26" s="690"/>
      <c r="CH26" s="690"/>
      <c r="CI26" s="690"/>
      <c r="CJ26" s="690"/>
      <c r="CK26" s="690"/>
      <c r="CL26" s="690"/>
      <c r="CM26" s="690"/>
      <c r="CN26" s="690"/>
      <c r="CO26" s="690"/>
      <c r="CP26" s="690"/>
      <c r="CQ26" s="690"/>
      <c r="CR26" s="690"/>
      <c r="CS26" s="690"/>
      <c r="CT26" s="690"/>
      <c r="CU26" s="690"/>
      <c r="CV26" s="690"/>
      <c r="CW26" s="690"/>
      <c r="CX26" s="690"/>
      <c r="CY26" s="690"/>
      <c r="CZ26" s="690"/>
      <c r="DA26" s="690"/>
      <c r="DB26" s="690"/>
      <c r="DC26" s="690"/>
      <c r="DD26" s="690"/>
      <c r="DE26" s="690"/>
      <c r="DF26" s="690"/>
      <c r="DG26" s="690"/>
      <c r="DH26" s="690"/>
      <c r="DI26" s="690"/>
      <c r="DJ26" s="690"/>
      <c r="DK26" s="690"/>
      <c r="DL26" s="690"/>
      <c r="DM26" s="690"/>
      <c r="DN26" s="690"/>
      <c r="DO26" s="690"/>
      <c r="DP26" s="690"/>
      <c r="DQ26" s="690"/>
      <c r="DR26" s="690"/>
      <c r="DS26" s="690"/>
      <c r="DT26" s="690"/>
      <c r="DU26" s="690"/>
      <c r="DV26" s="690"/>
      <c r="DW26" s="690"/>
      <c r="DX26" s="690"/>
      <c r="DY26" s="690"/>
      <c r="DZ26" s="690"/>
      <c r="EA26" s="690"/>
      <c r="EB26" s="690"/>
      <c r="EC26" s="690"/>
      <c r="ED26" s="690"/>
      <c r="EE26" s="690"/>
      <c r="EF26" s="690"/>
      <c r="EG26" s="690"/>
      <c r="EH26" s="690"/>
      <c r="EI26" s="690"/>
      <c r="EJ26" s="690"/>
      <c r="EK26" s="690"/>
      <c r="EL26" s="690"/>
      <c r="EM26" s="690"/>
      <c r="EN26" s="690"/>
      <c r="EO26" s="690"/>
      <c r="EP26" s="690"/>
      <c r="EQ26" s="690"/>
      <c r="ER26" s="690"/>
      <c r="ES26" s="690"/>
      <c r="ET26" s="690"/>
      <c r="EU26" s="690"/>
      <c r="EV26" s="690"/>
      <c r="EW26" s="690"/>
      <c r="EX26" s="690"/>
      <c r="EY26" s="690"/>
      <c r="EZ26" s="690"/>
      <c r="FA26" s="690"/>
      <c r="FB26" s="690"/>
      <c r="FC26" s="690"/>
      <c r="FD26" s="690"/>
      <c r="FE26" s="690"/>
      <c r="FF26" s="690"/>
      <c r="FG26" s="690"/>
      <c r="FH26" s="690"/>
      <c r="FI26" s="690"/>
      <c r="FJ26" s="690"/>
      <c r="FK26" s="690"/>
      <c r="FL26" s="690"/>
      <c r="FM26" s="690"/>
      <c r="FN26" s="690"/>
      <c r="FO26" s="690"/>
      <c r="FP26" s="690"/>
      <c r="FQ26" s="690"/>
      <c r="FR26" s="690"/>
      <c r="FS26" s="690"/>
      <c r="FT26" s="690"/>
      <c r="FU26" s="690"/>
      <c r="FV26" s="690"/>
      <c r="FW26" s="690"/>
      <c r="FX26" s="690"/>
      <c r="FY26" s="690"/>
      <c r="FZ26" s="690"/>
      <c r="GA26" s="690"/>
      <c r="GB26" s="690"/>
      <c r="GC26" s="690"/>
      <c r="GD26" s="690"/>
      <c r="GE26" s="690"/>
      <c r="GF26" s="690"/>
      <c r="GG26" s="690"/>
      <c r="GH26" s="690"/>
      <c r="GI26" s="690"/>
      <c r="GJ26" s="690"/>
      <c r="GK26" s="690"/>
      <c r="GL26" s="690"/>
      <c r="GM26" s="690"/>
      <c r="GN26" s="690"/>
      <c r="GO26" s="690"/>
      <c r="GP26" s="690"/>
      <c r="GQ26" s="690"/>
      <c r="GR26" s="690"/>
      <c r="GS26" s="690"/>
      <c r="GT26" s="690"/>
      <c r="GU26" s="690"/>
      <c r="GV26" s="690"/>
      <c r="GW26" s="690"/>
      <c r="GX26" s="690"/>
      <c r="GY26" s="690"/>
      <c r="GZ26" s="690"/>
      <c r="HA26" s="690"/>
      <c r="HB26" s="690"/>
      <c r="HC26" s="690"/>
      <c r="HD26" s="690"/>
      <c r="HE26" s="690"/>
      <c r="HF26" s="690"/>
      <c r="HG26" s="690"/>
      <c r="HH26" s="690"/>
      <c r="HI26" s="690"/>
      <c r="HJ26" s="690"/>
      <c r="HK26" s="690"/>
      <c r="HL26" s="690"/>
      <c r="HM26" s="690"/>
      <c r="HN26" s="690"/>
      <c r="HO26" s="690"/>
      <c r="HP26" s="690"/>
      <c r="HQ26" s="690"/>
      <c r="HR26" s="690"/>
      <c r="HS26" s="690"/>
      <c r="HT26" s="690"/>
      <c r="HU26" s="690"/>
      <c r="HV26" s="690"/>
      <c r="HW26" s="690"/>
      <c r="HX26" s="690"/>
      <c r="HY26" s="690"/>
      <c r="HZ26" s="690"/>
      <c r="IA26" s="690"/>
      <c r="IB26" s="690"/>
      <c r="IC26" s="690"/>
      <c r="ID26" s="690"/>
      <c r="IE26" s="690"/>
      <c r="IF26" s="690"/>
      <c r="IG26" s="690"/>
      <c r="IH26" s="690"/>
      <c r="II26" s="690"/>
      <c r="IJ26" s="690"/>
      <c r="IK26" s="690"/>
      <c r="IL26" s="690"/>
      <c r="IM26" s="690"/>
      <c r="IN26" s="690"/>
      <c r="IO26" s="690"/>
      <c r="IP26" s="690"/>
      <c r="IQ26" s="690"/>
      <c r="IR26" s="690"/>
      <c r="IS26" s="690"/>
      <c r="IT26" s="690"/>
      <c r="IU26" s="690"/>
      <c r="IV26" s="690"/>
      <c r="IW26" s="690"/>
    </row>
    <row r="27" customFormat="false" ht="12.75" hidden="false" customHeight="false" outlineLevel="0" collapsed="false">
      <c r="A27" s="453" t="s">
        <v>1075</v>
      </c>
      <c r="B27" s="657" t="n">
        <v>11.9</v>
      </c>
      <c r="C27" s="657" t="n">
        <v>0</v>
      </c>
      <c r="D27" s="657" t="n">
        <v>0</v>
      </c>
      <c r="E27" s="657" t="n">
        <v>0</v>
      </c>
      <c r="F27" s="657" t="n">
        <v>0</v>
      </c>
      <c r="G27" s="454" t="n">
        <v>9346044</v>
      </c>
      <c r="H27" s="666" t="n">
        <v>37256</v>
      </c>
      <c r="I27" s="659" t="n">
        <v>5</v>
      </c>
      <c r="J27" s="660" t="s">
        <v>1054</v>
      </c>
      <c r="K27" s="661" t="s">
        <v>1055</v>
      </c>
      <c r="L27" s="298"/>
      <c r="M27" s="662"/>
      <c r="N27" s="659" t="n">
        <v>113</v>
      </c>
      <c r="O27" s="298" t="s">
        <v>1076</v>
      </c>
      <c r="P27" s="123" t="s">
        <v>1059</v>
      </c>
      <c r="Q27" s="298" t="s">
        <v>645</v>
      </c>
      <c r="R27" s="298"/>
      <c r="S27" s="298"/>
      <c r="T27" s="663" t="s">
        <v>235</v>
      </c>
    </row>
    <row r="28" customFormat="false" ht="12.75" hidden="false" customHeight="false" outlineLevel="0" collapsed="false">
      <c r="A28" s="453" t="s">
        <v>1077</v>
      </c>
      <c r="B28" s="657" t="n">
        <v>0</v>
      </c>
      <c r="C28" s="657" t="n">
        <v>0</v>
      </c>
      <c r="D28" s="657" t="n">
        <v>0</v>
      </c>
      <c r="E28" s="657" t="n">
        <v>0</v>
      </c>
      <c r="F28" s="657" t="n">
        <v>0</v>
      </c>
      <c r="G28" s="454" t="n">
        <v>0</v>
      </c>
      <c r="H28" s="669" t="n">
        <v>37346</v>
      </c>
      <c r="I28" s="667" t="n">
        <v>10</v>
      </c>
      <c r="J28" s="660" t="s">
        <v>1054</v>
      </c>
      <c r="K28" s="661" t="s">
        <v>1055</v>
      </c>
      <c r="L28" s="298"/>
      <c r="M28" s="662"/>
      <c r="N28" s="659"/>
      <c r="O28" s="298" t="s">
        <v>1078</v>
      </c>
      <c r="P28" s="298" t="s">
        <v>1058</v>
      </c>
      <c r="Q28" s="298" t="s">
        <v>660</v>
      </c>
      <c r="R28" s="298"/>
      <c r="S28" s="298"/>
      <c r="T28" s="663"/>
    </row>
    <row r="29" customFormat="false" ht="12.75" hidden="false" customHeight="false" outlineLevel="0" collapsed="false">
      <c r="A29" s="453" t="s">
        <v>1079</v>
      </c>
      <c r="B29" s="657" t="n">
        <v>0</v>
      </c>
      <c r="C29" s="657" t="n">
        <v>0</v>
      </c>
      <c r="D29" s="657" t="n">
        <v>0</v>
      </c>
      <c r="E29" s="657" t="n">
        <v>0</v>
      </c>
      <c r="F29" s="657" t="n">
        <v>0</v>
      </c>
      <c r="G29" s="454" t="n">
        <v>0</v>
      </c>
      <c r="H29" s="669" t="n">
        <v>37346</v>
      </c>
      <c r="I29" s="667" t="n">
        <v>10</v>
      </c>
      <c r="J29" s="660" t="s">
        <v>1054</v>
      </c>
      <c r="K29" s="661" t="s">
        <v>1055</v>
      </c>
      <c r="L29" s="298"/>
      <c r="M29" s="662"/>
      <c r="N29" s="659"/>
      <c r="O29" s="298" t="s">
        <v>1078</v>
      </c>
      <c r="P29" s="298"/>
      <c r="Q29" s="298" t="s">
        <v>670</v>
      </c>
      <c r="R29" s="298"/>
      <c r="S29" s="298"/>
      <c r="T29" s="663"/>
    </row>
    <row r="30" customFormat="false" ht="12.75" hidden="false" customHeight="false" outlineLevel="0" collapsed="false">
      <c r="A30" s="453" t="s">
        <v>706</v>
      </c>
      <c r="B30" s="657" t="n">
        <v>0</v>
      </c>
      <c r="C30" s="657" t="n">
        <v>0</v>
      </c>
      <c r="D30" s="657" t="n">
        <v>0</v>
      </c>
      <c r="E30" s="657" t="n">
        <v>0</v>
      </c>
      <c r="F30" s="657" t="n">
        <v>0</v>
      </c>
      <c r="G30" s="454" t="n">
        <v>0</v>
      </c>
      <c r="H30" s="666" t="n">
        <v>37256</v>
      </c>
      <c r="I30" s="667" t="n">
        <v>10</v>
      </c>
      <c r="J30" s="660" t="s">
        <v>1054</v>
      </c>
      <c r="K30" s="661" t="s">
        <v>1055</v>
      </c>
      <c r="L30" s="298"/>
      <c r="M30" s="662"/>
      <c r="N30" s="659" t="s">
        <v>860</v>
      </c>
      <c r="O30" s="298" t="s">
        <v>1078</v>
      </c>
      <c r="P30" s="298" t="s">
        <v>1059</v>
      </c>
      <c r="Q30" s="298" t="s">
        <v>1057</v>
      </c>
      <c r="R30" s="298"/>
      <c r="S30" s="298"/>
      <c r="T30" s="663" t="s">
        <v>860</v>
      </c>
    </row>
    <row r="31" customFormat="false" ht="12.75" hidden="false" customHeight="false" outlineLevel="0" collapsed="false">
      <c r="A31" s="453"/>
      <c r="B31" s="657"/>
      <c r="C31" s="657"/>
      <c r="D31" s="454"/>
      <c r="E31" s="454"/>
      <c r="F31" s="454"/>
      <c r="G31" s="455"/>
      <c r="H31" s="669"/>
      <c r="I31" s="659"/>
      <c r="J31" s="455"/>
      <c r="K31" s="662"/>
      <c r="L31" s="298"/>
      <c r="M31" s="298"/>
      <c r="N31" s="691"/>
      <c r="O31" s="298"/>
      <c r="P31" s="298"/>
      <c r="Q31" s="298"/>
      <c r="R31" s="298"/>
      <c r="S31" s="298"/>
      <c r="T31" s="154"/>
    </row>
    <row r="32" customFormat="false" ht="13.5" hidden="false" customHeight="false" outlineLevel="0" collapsed="false">
      <c r="A32" s="549" t="s">
        <v>43</v>
      </c>
      <c r="B32" s="692" t="n">
        <f aca="false">SUM(B22:B31)</f>
        <v>26.027</v>
      </c>
      <c r="C32" s="692" t="n">
        <f aca="false">SUM(C24:C31)</f>
        <v>6.25</v>
      </c>
      <c r="D32" s="692" t="n">
        <f aca="false">SUM(D24:D31)</f>
        <v>0</v>
      </c>
      <c r="E32" s="692" t="n">
        <f aca="false">SUM(E24:E31)</f>
        <v>0</v>
      </c>
      <c r="F32" s="692" t="n">
        <f aca="false">SUM(F24:F31)</f>
        <v>0</v>
      </c>
      <c r="G32" s="550" t="n">
        <f aca="false">SUM(G22:G31)</f>
        <v>79046044</v>
      </c>
      <c r="H32" s="693"/>
      <c r="I32" s="694"/>
      <c r="J32" s="550"/>
      <c r="K32" s="695"/>
      <c r="L32" s="696"/>
      <c r="M32" s="696"/>
      <c r="N32" s="697"/>
      <c r="O32" s="696"/>
      <c r="P32" s="696"/>
      <c r="Q32" s="696"/>
      <c r="R32" s="696"/>
      <c r="S32" s="696"/>
      <c r="T32" s="698"/>
    </row>
    <row r="33" customFormat="false" ht="12.75" hidden="false" customHeight="false" outlineLevel="0" collapsed="false">
      <c r="D33" s="647"/>
      <c r="H33" s="648"/>
      <c r="L33" s="649"/>
      <c r="M33" s="649"/>
      <c r="O33" s="649"/>
      <c r="P33" s="649"/>
      <c r="Q33" s="649"/>
      <c r="R33" s="649"/>
      <c r="S33" s="649"/>
      <c r="T33" s="327"/>
    </row>
    <row r="34" customFormat="false" ht="12.75" hidden="false" customHeight="false" outlineLevel="0" collapsed="false">
      <c r="D34" s="647"/>
      <c r="H34" s="648"/>
      <c r="L34" s="649"/>
      <c r="M34" s="649"/>
      <c r="P34" s="647"/>
      <c r="T34" s="334"/>
    </row>
    <row r="35" customFormat="false" ht="15.75" hidden="false" customHeight="false" outlineLevel="0" collapsed="false">
      <c r="A35" s="260" t="s">
        <v>742</v>
      </c>
      <c r="D35" s="647"/>
      <c r="H35" s="648"/>
      <c r="L35" s="649"/>
      <c r="M35" s="649"/>
      <c r="P35" s="647"/>
      <c r="T35" s="334"/>
    </row>
    <row r="36" customFormat="false" ht="37.5" hidden="false" customHeight="true" outlineLevel="0" collapsed="false">
      <c r="A36" s="263" t="s">
        <v>3</v>
      </c>
      <c r="B36" s="44" t="s">
        <v>1037</v>
      </c>
      <c r="C36" s="44" t="s">
        <v>1038</v>
      </c>
      <c r="D36" s="44" t="s">
        <v>1039</v>
      </c>
      <c r="E36" s="44" t="s">
        <v>1040</v>
      </c>
      <c r="F36" s="44" t="s">
        <v>1041</v>
      </c>
      <c r="G36" s="44" t="s">
        <v>1042</v>
      </c>
      <c r="H36" s="656" t="s">
        <v>1043</v>
      </c>
      <c r="I36" s="44" t="s">
        <v>1044</v>
      </c>
      <c r="J36" s="44" t="s">
        <v>1045</v>
      </c>
      <c r="K36" s="44" t="s">
        <v>1046</v>
      </c>
      <c r="L36" s="44" t="s">
        <v>1047</v>
      </c>
      <c r="M36" s="44" t="s">
        <v>1048</v>
      </c>
      <c r="N36" s="44" t="s">
        <v>1049</v>
      </c>
      <c r="O36" s="44" t="s">
        <v>1050</v>
      </c>
      <c r="P36" s="44" t="s">
        <v>1051</v>
      </c>
      <c r="Q36" s="47" t="s">
        <v>413</v>
      </c>
      <c r="R36" s="47" t="s">
        <v>17</v>
      </c>
      <c r="S36" s="44" t="s">
        <v>1052</v>
      </c>
      <c r="T36" s="179" t="s">
        <v>20</v>
      </c>
    </row>
    <row r="37" customFormat="false" ht="30" hidden="false" customHeight="true" outlineLevel="0" collapsed="false">
      <c r="A37" s="263"/>
      <c r="B37" s="44"/>
      <c r="C37" s="44"/>
      <c r="D37" s="44"/>
      <c r="E37" s="44"/>
      <c r="F37" s="44"/>
      <c r="G37" s="44"/>
      <c r="H37" s="656"/>
      <c r="I37" s="44"/>
      <c r="J37" s="44"/>
      <c r="K37" s="44"/>
      <c r="L37" s="44"/>
      <c r="M37" s="44"/>
      <c r="N37" s="44"/>
      <c r="O37" s="44"/>
      <c r="P37" s="44"/>
      <c r="Q37" s="47"/>
      <c r="R37" s="47"/>
      <c r="S37" s="44"/>
      <c r="T37" s="179"/>
    </row>
    <row r="38" customFormat="false" ht="12.75" hidden="false" customHeight="false" outlineLevel="0" collapsed="false">
      <c r="A38" s="555" t="s">
        <v>1080</v>
      </c>
      <c r="B38" s="699" t="n">
        <v>2.8</v>
      </c>
      <c r="C38" s="699" t="n">
        <v>0</v>
      </c>
      <c r="D38" s="660" t="n">
        <v>0</v>
      </c>
      <c r="E38" s="660" t="n">
        <v>0</v>
      </c>
      <c r="F38" s="660" t="n">
        <v>0</v>
      </c>
      <c r="G38" s="660" t="n">
        <v>0</v>
      </c>
      <c r="H38" s="700" t="n">
        <v>37256</v>
      </c>
      <c r="I38" s="701"/>
      <c r="J38" s="660" t="s">
        <v>1054</v>
      </c>
      <c r="K38" s="702" t="s">
        <v>666</v>
      </c>
      <c r="L38" s="569"/>
      <c r="M38" s="703"/>
      <c r="N38" s="361" t="n">
        <v>52</v>
      </c>
      <c r="O38" s="123" t="s">
        <v>1076</v>
      </c>
      <c r="P38" s="704"/>
      <c r="Q38" s="704" t="s">
        <v>750</v>
      </c>
      <c r="R38" s="703" t="s">
        <v>402</v>
      </c>
      <c r="S38" s="569"/>
      <c r="T38" s="439" t="s">
        <v>235</v>
      </c>
    </row>
    <row r="39" customFormat="false" ht="12.75" hidden="false" customHeight="false" outlineLevel="0" collapsed="false">
      <c r="A39" s="555" t="s">
        <v>1081</v>
      </c>
      <c r="B39" s="699" t="n">
        <v>0</v>
      </c>
      <c r="C39" s="699" t="n">
        <v>0</v>
      </c>
      <c r="D39" s="699" t="n">
        <v>0</v>
      </c>
      <c r="E39" s="699" t="n">
        <v>0</v>
      </c>
      <c r="F39" s="699" t="n">
        <v>0</v>
      </c>
      <c r="G39" s="699" t="n">
        <v>0</v>
      </c>
      <c r="H39" s="666" t="n">
        <v>37256</v>
      </c>
      <c r="I39" s="701"/>
      <c r="J39" s="660" t="s">
        <v>1006</v>
      </c>
      <c r="K39" s="702" t="s">
        <v>666</v>
      </c>
      <c r="L39" s="569"/>
      <c r="M39" s="703"/>
      <c r="N39" s="361" t="n">
        <v>32</v>
      </c>
      <c r="O39" s="123" t="s">
        <v>1076</v>
      </c>
      <c r="P39" s="704" t="s">
        <v>1056</v>
      </c>
      <c r="Q39" s="704" t="s">
        <v>746</v>
      </c>
      <c r="R39" s="703"/>
      <c r="S39" s="569"/>
      <c r="T39" s="439"/>
    </row>
    <row r="40" customFormat="false" ht="12.75" hidden="false" customHeight="false" outlineLevel="0" collapsed="false">
      <c r="A40" s="555" t="s">
        <v>1082</v>
      </c>
      <c r="B40" s="699" t="n">
        <v>0</v>
      </c>
      <c r="C40" s="699" t="n">
        <v>0</v>
      </c>
      <c r="D40" s="699" t="n">
        <v>0</v>
      </c>
      <c r="E40" s="699" t="n">
        <v>0</v>
      </c>
      <c r="F40" s="699" t="n">
        <v>0</v>
      </c>
      <c r="G40" s="699" t="n">
        <v>0</v>
      </c>
      <c r="H40" s="666" t="n">
        <v>37256</v>
      </c>
      <c r="I40" s="701"/>
      <c r="J40" s="660" t="s">
        <v>1054</v>
      </c>
      <c r="K40" s="702" t="s">
        <v>666</v>
      </c>
      <c r="L40" s="569"/>
      <c r="M40" s="703"/>
      <c r="N40" s="361"/>
      <c r="O40" s="123" t="s">
        <v>1076</v>
      </c>
      <c r="P40" s="704" t="s">
        <v>1058</v>
      </c>
      <c r="Q40" s="704" t="s">
        <v>755</v>
      </c>
      <c r="R40" s="703"/>
      <c r="S40" s="569"/>
      <c r="T40" s="439"/>
    </row>
    <row r="41" customFormat="false" ht="12.75" hidden="false" customHeight="false" outlineLevel="0" collapsed="false">
      <c r="A41" s="555" t="s">
        <v>1083</v>
      </c>
      <c r="B41" s="699" t="n">
        <v>0</v>
      </c>
      <c r="C41" s="699" t="n">
        <v>0</v>
      </c>
      <c r="D41" s="699" t="n">
        <v>0</v>
      </c>
      <c r="E41" s="699" t="n">
        <v>0</v>
      </c>
      <c r="F41" s="699" t="n">
        <v>0</v>
      </c>
      <c r="G41" s="699" t="n">
        <v>0</v>
      </c>
      <c r="H41" s="666" t="n">
        <v>37256</v>
      </c>
      <c r="I41" s="701"/>
      <c r="J41" s="660" t="s">
        <v>1054</v>
      </c>
      <c r="K41" s="702" t="s">
        <v>666</v>
      </c>
      <c r="L41" s="569"/>
      <c r="M41" s="703"/>
      <c r="N41" s="361" t="n">
        <v>41</v>
      </c>
      <c r="O41" s="123" t="s">
        <v>1076</v>
      </c>
      <c r="P41" s="704" t="s">
        <v>1067</v>
      </c>
      <c r="Q41" s="704" t="s">
        <v>750</v>
      </c>
      <c r="R41" s="703"/>
      <c r="S41" s="569"/>
      <c r="T41" s="439"/>
    </row>
    <row r="42" customFormat="false" ht="12.75" hidden="false" customHeight="false" outlineLevel="0" collapsed="false">
      <c r="A42" s="555" t="s">
        <v>1084</v>
      </c>
      <c r="B42" s="699" t="n">
        <v>0</v>
      </c>
      <c r="C42" s="699" t="n">
        <v>0</v>
      </c>
      <c r="D42" s="660" t="n">
        <v>0</v>
      </c>
      <c r="E42" s="660" t="n">
        <v>0</v>
      </c>
      <c r="F42" s="660" t="n">
        <v>0</v>
      </c>
      <c r="G42" s="660" t="n">
        <v>0</v>
      </c>
      <c r="H42" s="700" t="n">
        <v>37195</v>
      </c>
      <c r="I42" s="701"/>
      <c r="J42" s="660" t="s">
        <v>1006</v>
      </c>
      <c r="K42" s="702" t="s">
        <v>666</v>
      </c>
      <c r="L42" s="569"/>
      <c r="M42" s="703"/>
      <c r="N42" s="361"/>
      <c r="O42" s="123" t="s">
        <v>1076</v>
      </c>
      <c r="P42" s="704" t="s">
        <v>1056</v>
      </c>
      <c r="Q42" s="704" t="s">
        <v>1057</v>
      </c>
      <c r="R42" s="703"/>
      <c r="S42" s="569"/>
      <c r="T42" s="439"/>
    </row>
    <row r="43" customFormat="false" ht="12.75" hidden="false" customHeight="false" outlineLevel="0" collapsed="false">
      <c r="A43" s="555" t="s">
        <v>1085</v>
      </c>
      <c r="B43" s="699" t="n">
        <v>0</v>
      </c>
      <c r="C43" s="699" t="n">
        <v>0</v>
      </c>
      <c r="D43" s="699" t="n">
        <v>0</v>
      </c>
      <c r="E43" s="699" t="n">
        <v>0</v>
      </c>
      <c r="F43" s="699" t="n">
        <v>0</v>
      </c>
      <c r="G43" s="699" t="n">
        <v>0</v>
      </c>
      <c r="H43" s="666" t="n">
        <v>37195</v>
      </c>
      <c r="I43" s="701"/>
      <c r="J43" s="660" t="s">
        <v>1006</v>
      </c>
      <c r="K43" s="702" t="s">
        <v>666</v>
      </c>
      <c r="L43" s="569"/>
      <c r="M43" s="703"/>
      <c r="N43" s="361"/>
      <c r="O43" s="123" t="s">
        <v>1076</v>
      </c>
      <c r="P43" s="704" t="s">
        <v>1058</v>
      </c>
      <c r="Q43" s="704"/>
      <c r="R43" s="703"/>
      <c r="S43" s="569"/>
      <c r="T43" s="439"/>
    </row>
    <row r="44" customFormat="false" ht="12.75" hidden="false" customHeight="false" outlineLevel="0" collapsed="false">
      <c r="A44" s="555"/>
      <c r="B44" s="699"/>
      <c r="C44" s="699"/>
      <c r="D44" s="699"/>
      <c r="E44" s="699"/>
      <c r="F44" s="699"/>
      <c r="G44" s="699"/>
      <c r="H44" s="666"/>
      <c r="I44" s="701"/>
      <c r="J44" s="660"/>
      <c r="K44" s="702"/>
      <c r="L44" s="569"/>
      <c r="M44" s="703"/>
      <c r="N44" s="361"/>
      <c r="O44" s="123"/>
      <c r="P44" s="704"/>
      <c r="Q44" s="704"/>
      <c r="R44" s="703"/>
      <c r="S44" s="569"/>
      <c r="T44" s="439"/>
    </row>
    <row r="45" customFormat="false" ht="12.75" hidden="false" customHeight="false" outlineLevel="0" collapsed="false">
      <c r="A45" s="705" t="s">
        <v>43</v>
      </c>
      <c r="B45" s="657" t="n">
        <f aca="false">SUM(B38)</f>
        <v>2.8</v>
      </c>
      <c r="C45" s="706" t="n">
        <f aca="false">SUM(C38)</f>
        <v>0</v>
      </c>
      <c r="D45" s="707" t="n">
        <f aca="false">SUM(D38)</f>
        <v>0</v>
      </c>
      <c r="E45" s="707" t="n">
        <f aca="false">SUM(E38)</f>
        <v>0</v>
      </c>
      <c r="F45" s="707" t="n">
        <f aca="false">SUM(F38)</f>
        <v>0</v>
      </c>
      <c r="G45" s="707" t="n">
        <f aca="false">SUM(G38)</f>
        <v>0</v>
      </c>
      <c r="H45" s="708"/>
      <c r="I45" s="709"/>
      <c r="J45" s="707"/>
      <c r="K45" s="662"/>
      <c r="L45" s="298"/>
      <c r="M45" s="298"/>
      <c r="N45" s="662"/>
      <c r="O45" s="298"/>
      <c r="P45" s="298"/>
      <c r="Q45" s="298"/>
      <c r="R45" s="298"/>
      <c r="S45" s="298"/>
      <c r="T45" s="90"/>
    </row>
    <row r="46" customFormat="false" ht="12.75" hidden="false" customHeight="false" outlineLevel="0" collapsed="false">
      <c r="O46" s="334"/>
    </row>
    <row r="47" customFormat="false" ht="12.75" hidden="false" customHeight="false" outlineLevel="0" collapsed="false">
      <c r="O47" s="334"/>
      <c r="P47" s="647"/>
    </row>
    <row r="48" customFormat="false" ht="18" hidden="false" customHeight="false" outlineLevel="0" collapsed="false">
      <c r="A48" s="652" t="s">
        <v>1086</v>
      </c>
      <c r="B48" s="652"/>
      <c r="C48" s="652"/>
      <c r="D48" s="652"/>
      <c r="E48" s="652"/>
      <c r="F48" s="652"/>
      <c r="G48" s="652"/>
      <c r="H48" s="652"/>
      <c r="I48" s="652"/>
      <c r="J48" s="652"/>
      <c r="K48" s="652"/>
      <c r="L48" s="652"/>
      <c r="M48" s="652"/>
      <c r="N48" s="652"/>
      <c r="O48" s="652"/>
      <c r="P48" s="652"/>
      <c r="Q48" s="652"/>
      <c r="R48" s="652"/>
      <c r="S48" s="652"/>
      <c r="T48" s="652"/>
    </row>
    <row r="49" customFormat="false" ht="12.75" hidden="false" customHeight="false" outlineLevel="0" collapsed="false">
      <c r="D49" s="647"/>
      <c r="H49" s="648"/>
      <c r="L49" s="649"/>
      <c r="M49" s="649"/>
      <c r="P49" s="647"/>
      <c r="T49" s="334"/>
    </row>
    <row r="50" customFormat="false" ht="15.75" hidden="false" customHeight="false" outlineLevel="0" collapsed="false">
      <c r="A50" s="710" t="s">
        <v>406</v>
      </c>
      <c r="D50" s="647"/>
      <c r="H50" s="648"/>
      <c r="L50" s="649"/>
      <c r="M50" s="649"/>
      <c r="P50" s="647"/>
      <c r="T50" s="334"/>
    </row>
    <row r="51" customFormat="false" ht="37.5" hidden="false" customHeight="true" outlineLevel="0" collapsed="false">
      <c r="A51" s="263" t="s">
        <v>3</v>
      </c>
      <c r="B51" s="44" t="s">
        <v>1037</v>
      </c>
      <c r="C51" s="44" t="s">
        <v>1038</v>
      </c>
      <c r="D51" s="44" t="s">
        <v>1039</v>
      </c>
      <c r="E51" s="44" t="s">
        <v>1040</v>
      </c>
      <c r="F51" s="44" t="s">
        <v>1041</v>
      </c>
      <c r="G51" s="44" t="s">
        <v>1042</v>
      </c>
      <c r="H51" s="656" t="s">
        <v>1043</v>
      </c>
      <c r="I51" s="44" t="s">
        <v>1044</v>
      </c>
      <c r="J51" s="44" t="s">
        <v>1045</v>
      </c>
      <c r="K51" s="44" t="s">
        <v>1046</v>
      </c>
      <c r="L51" s="44" t="s">
        <v>1047</v>
      </c>
      <c r="M51" s="44" t="s">
        <v>1048</v>
      </c>
      <c r="N51" s="44" t="s">
        <v>1049</v>
      </c>
      <c r="O51" s="44" t="s">
        <v>1050</v>
      </c>
      <c r="P51" s="44" t="s">
        <v>1051</v>
      </c>
      <c r="Q51" s="47" t="s">
        <v>413</v>
      </c>
      <c r="R51" s="47" t="s">
        <v>17</v>
      </c>
      <c r="S51" s="44" t="s">
        <v>1052</v>
      </c>
      <c r="T51" s="179" t="s">
        <v>20</v>
      </c>
      <c r="U51" s="711"/>
      <c r="V51" s="711"/>
      <c r="W51" s="711"/>
      <c r="X51" s="711"/>
      <c r="Y51" s="711"/>
      <c r="Z51" s="711"/>
      <c r="AA51" s="711"/>
      <c r="AB51" s="711"/>
      <c r="AC51" s="711"/>
      <c r="AD51" s="711"/>
      <c r="AE51" s="711"/>
      <c r="AF51" s="711"/>
      <c r="AG51" s="711"/>
      <c r="AH51" s="711"/>
      <c r="AI51" s="711"/>
      <c r="AJ51" s="711"/>
      <c r="AK51" s="711"/>
      <c r="AL51" s="711"/>
      <c r="AM51" s="711"/>
      <c r="AN51" s="711"/>
      <c r="AO51" s="711"/>
      <c r="AP51" s="711"/>
      <c r="AQ51" s="711"/>
      <c r="AR51" s="711"/>
      <c r="AS51" s="711"/>
      <c r="AT51" s="711"/>
      <c r="AU51" s="711"/>
      <c r="AV51" s="711"/>
      <c r="AW51" s="711"/>
      <c r="AX51" s="711"/>
      <c r="AY51" s="711"/>
      <c r="AZ51" s="711"/>
      <c r="BA51" s="711"/>
      <c r="BB51" s="711"/>
      <c r="BC51" s="711"/>
      <c r="BD51" s="711"/>
      <c r="BE51" s="711"/>
      <c r="BF51" s="711"/>
      <c r="BG51" s="711"/>
      <c r="BH51" s="711"/>
      <c r="BI51" s="711"/>
      <c r="BJ51" s="711"/>
      <c r="BK51" s="711"/>
      <c r="BL51" s="711"/>
      <c r="BM51" s="711"/>
      <c r="BN51" s="711"/>
      <c r="BO51" s="711"/>
      <c r="BP51" s="711"/>
      <c r="BQ51" s="711"/>
      <c r="BR51" s="711"/>
      <c r="BS51" s="711"/>
      <c r="BT51" s="711"/>
      <c r="BU51" s="711"/>
      <c r="BV51" s="711"/>
      <c r="BW51" s="711"/>
      <c r="BX51" s="711"/>
      <c r="BY51" s="711"/>
      <c r="BZ51" s="711"/>
      <c r="CA51" s="711"/>
      <c r="CB51" s="711"/>
      <c r="CC51" s="711"/>
      <c r="CD51" s="711"/>
      <c r="CE51" s="711"/>
      <c r="CF51" s="711"/>
      <c r="CG51" s="711"/>
      <c r="CH51" s="711"/>
      <c r="CI51" s="711"/>
      <c r="CJ51" s="711"/>
      <c r="CK51" s="711"/>
      <c r="CL51" s="711"/>
      <c r="CM51" s="711"/>
      <c r="CN51" s="711"/>
      <c r="CO51" s="711"/>
      <c r="CP51" s="711"/>
      <c r="CQ51" s="711"/>
      <c r="CR51" s="711"/>
      <c r="CS51" s="711"/>
      <c r="CT51" s="711"/>
      <c r="CU51" s="711"/>
      <c r="CV51" s="711"/>
      <c r="CW51" s="711"/>
      <c r="CX51" s="711"/>
      <c r="CY51" s="711"/>
      <c r="CZ51" s="711"/>
      <c r="DA51" s="711"/>
      <c r="DB51" s="711"/>
      <c r="DC51" s="711"/>
      <c r="DD51" s="711"/>
      <c r="DE51" s="711"/>
      <c r="DF51" s="711"/>
      <c r="DG51" s="711"/>
      <c r="DH51" s="711"/>
      <c r="DI51" s="711"/>
      <c r="DJ51" s="711"/>
      <c r="DK51" s="711"/>
      <c r="DL51" s="711"/>
      <c r="DM51" s="711"/>
      <c r="DN51" s="711"/>
      <c r="DO51" s="711"/>
      <c r="DP51" s="711"/>
      <c r="DQ51" s="711"/>
      <c r="DR51" s="711"/>
      <c r="DS51" s="711"/>
      <c r="DT51" s="711"/>
      <c r="DU51" s="711"/>
      <c r="DV51" s="711"/>
      <c r="DW51" s="711"/>
      <c r="DX51" s="711"/>
      <c r="DY51" s="711"/>
      <c r="DZ51" s="711"/>
      <c r="EA51" s="711"/>
      <c r="EB51" s="711"/>
      <c r="EC51" s="711"/>
      <c r="ED51" s="711"/>
      <c r="EE51" s="711"/>
      <c r="EF51" s="711"/>
      <c r="EG51" s="711"/>
      <c r="EH51" s="711"/>
      <c r="EI51" s="711"/>
      <c r="EJ51" s="711"/>
      <c r="EK51" s="711"/>
      <c r="EL51" s="711"/>
      <c r="EM51" s="711"/>
      <c r="EN51" s="711"/>
      <c r="EO51" s="711"/>
      <c r="EP51" s="711"/>
      <c r="EQ51" s="711"/>
      <c r="ER51" s="711"/>
      <c r="ES51" s="711"/>
      <c r="ET51" s="711"/>
      <c r="EU51" s="711"/>
      <c r="EV51" s="711"/>
      <c r="EW51" s="711"/>
      <c r="EX51" s="711"/>
      <c r="EY51" s="711"/>
      <c r="EZ51" s="711"/>
      <c r="FA51" s="711"/>
      <c r="FB51" s="711"/>
      <c r="FC51" s="711"/>
      <c r="FD51" s="711"/>
      <c r="FE51" s="711"/>
      <c r="FF51" s="711"/>
      <c r="FG51" s="711"/>
      <c r="FH51" s="711"/>
      <c r="FI51" s="711"/>
      <c r="FJ51" s="711"/>
      <c r="FK51" s="711"/>
      <c r="FL51" s="711"/>
      <c r="FM51" s="711"/>
      <c r="FN51" s="711"/>
      <c r="FO51" s="711"/>
      <c r="FP51" s="711"/>
      <c r="FQ51" s="711"/>
      <c r="FR51" s="711"/>
      <c r="FS51" s="711"/>
      <c r="FT51" s="711"/>
      <c r="FU51" s="711"/>
      <c r="FV51" s="711"/>
      <c r="FW51" s="711"/>
      <c r="FX51" s="711"/>
      <c r="FY51" s="711"/>
      <c r="FZ51" s="711"/>
      <c r="GA51" s="711"/>
      <c r="GB51" s="711"/>
      <c r="GC51" s="711"/>
      <c r="GD51" s="711"/>
      <c r="GE51" s="711"/>
      <c r="GF51" s="711"/>
      <c r="GG51" s="711"/>
      <c r="GH51" s="711"/>
      <c r="GI51" s="711"/>
      <c r="GJ51" s="711"/>
      <c r="GK51" s="711"/>
      <c r="GL51" s="711"/>
      <c r="GM51" s="711"/>
      <c r="GN51" s="711"/>
      <c r="GO51" s="711"/>
      <c r="GP51" s="711"/>
      <c r="GQ51" s="711"/>
      <c r="GR51" s="711"/>
      <c r="GS51" s="711"/>
      <c r="GT51" s="711"/>
      <c r="GU51" s="711"/>
      <c r="GV51" s="711"/>
      <c r="GW51" s="711"/>
      <c r="GX51" s="711"/>
      <c r="GY51" s="711"/>
      <c r="GZ51" s="711"/>
      <c r="HA51" s="711"/>
      <c r="HB51" s="711"/>
      <c r="HC51" s="711"/>
      <c r="HD51" s="711"/>
      <c r="HE51" s="711"/>
      <c r="HF51" s="711"/>
      <c r="HG51" s="711"/>
      <c r="HH51" s="711"/>
      <c r="HI51" s="711"/>
      <c r="HJ51" s="711"/>
      <c r="HK51" s="711"/>
      <c r="HL51" s="711"/>
      <c r="HM51" s="711"/>
      <c r="HN51" s="711"/>
      <c r="HO51" s="711"/>
      <c r="HP51" s="711"/>
      <c r="HQ51" s="711"/>
      <c r="HR51" s="711"/>
      <c r="HS51" s="711"/>
      <c r="HT51" s="711"/>
      <c r="HU51" s="711"/>
      <c r="HV51" s="711"/>
      <c r="HW51" s="711"/>
      <c r="HX51" s="711"/>
      <c r="HY51" s="711"/>
      <c r="HZ51" s="711"/>
      <c r="IA51" s="711"/>
      <c r="IB51" s="711"/>
      <c r="IC51" s="711"/>
      <c r="ID51" s="711"/>
      <c r="IE51" s="711"/>
      <c r="IF51" s="711"/>
      <c r="IG51" s="711"/>
      <c r="IH51" s="711"/>
      <c r="II51" s="711"/>
      <c r="IJ51" s="711"/>
      <c r="IK51" s="711"/>
      <c r="IL51" s="711"/>
      <c r="IM51" s="711"/>
      <c r="IN51" s="711"/>
      <c r="IO51" s="711"/>
      <c r="IP51" s="711"/>
      <c r="IQ51" s="711"/>
      <c r="IR51" s="711"/>
      <c r="IS51" s="711"/>
      <c r="IT51" s="711"/>
      <c r="IU51" s="711"/>
      <c r="IV51" s="711"/>
      <c r="IW51" s="711"/>
    </row>
    <row r="52" customFormat="false" ht="30" hidden="false" customHeight="true" outlineLevel="0" collapsed="false">
      <c r="A52" s="263"/>
      <c r="B52" s="44"/>
      <c r="C52" s="44"/>
      <c r="D52" s="44"/>
      <c r="E52" s="44"/>
      <c r="F52" s="44"/>
      <c r="G52" s="44"/>
      <c r="H52" s="656"/>
      <c r="I52" s="44"/>
      <c r="J52" s="44"/>
      <c r="K52" s="44"/>
      <c r="L52" s="44"/>
      <c r="M52" s="44"/>
      <c r="N52" s="44"/>
      <c r="O52" s="44"/>
      <c r="P52" s="44"/>
      <c r="Q52" s="47"/>
      <c r="R52" s="47"/>
      <c r="S52" s="44"/>
      <c r="T52" s="179"/>
      <c r="U52" s="711"/>
      <c r="V52" s="711"/>
      <c r="W52" s="711"/>
      <c r="X52" s="711"/>
      <c r="Y52" s="711"/>
      <c r="Z52" s="711"/>
      <c r="AA52" s="711"/>
      <c r="AB52" s="711"/>
      <c r="AC52" s="711"/>
      <c r="AD52" s="711"/>
      <c r="AE52" s="711"/>
      <c r="AF52" s="711"/>
      <c r="AG52" s="711"/>
      <c r="AH52" s="711"/>
      <c r="AI52" s="711"/>
      <c r="AJ52" s="711"/>
      <c r="AK52" s="711"/>
      <c r="AL52" s="711"/>
      <c r="AM52" s="711"/>
      <c r="AN52" s="711"/>
      <c r="AO52" s="711"/>
      <c r="AP52" s="711"/>
      <c r="AQ52" s="711"/>
      <c r="AR52" s="711"/>
      <c r="AS52" s="711"/>
      <c r="AT52" s="711"/>
      <c r="AU52" s="711"/>
      <c r="AV52" s="711"/>
      <c r="AW52" s="711"/>
      <c r="AX52" s="711"/>
      <c r="AY52" s="711"/>
      <c r="AZ52" s="711"/>
      <c r="BA52" s="711"/>
      <c r="BB52" s="711"/>
      <c r="BC52" s="711"/>
      <c r="BD52" s="711"/>
      <c r="BE52" s="711"/>
      <c r="BF52" s="711"/>
      <c r="BG52" s="711"/>
      <c r="BH52" s="711"/>
      <c r="BI52" s="711"/>
      <c r="BJ52" s="711"/>
      <c r="BK52" s="711"/>
      <c r="BL52" s="711"/>
      <c r="BM52" s="711"/>
      <c r="BN52" s="711"/>
      <c r="BO52" s="711"/>
      <c r="BP52" s="711"/>
      <c r="BQ52" s="711"/>
      <c r="BR52" s="711"/>
      <c r="BS52" s="711"/>
      <c r="BT52" s="711"/>
      <c r="BU52" s="711"/>
      <c r="BV52" s="711"/>
      <c r="BW52" s="711"/>
      <c r="BX52" s="711"/>
      <c r="BY52" s="711"/>
      <c r="BZ52" s="711"/>
      <c r="CA52" s="711"/>
      <c r="CB52" s="711"/>
      <c r="CC52" s="711"/>
      <c r="CD52" s="711"/>
      <c r="CE52" s="711"/>
      <c r="CF52" s="711"/>
      <c r="CG52" s="711"/>
      <c r="CH52" s="711"/>
      <c r="CI52" s="711"/>
      <c r="CJ52" s="711"/>
      <c r="CK52" s="711"/>
      <c r="CL52" s="711"/>
      <c r="CM52" s="711"/>
      <c r="CN52" s="711"/>
      <c r="CO52" s="711"/>
      <c r="CP52" s="711"/>
      <c r="CQ52" s="711"/>
      <c r="CR52" s="711"/>
      <c r="CS52" s="711"/>
      <c r="CT52" s="711"/>
      <c r="CU52" s="711"/>
      <c r="CV52" s="711"/>
      <c r="CW52" s="711"/>
      <c r="CX52" s="711"/>
      <c r="CY52" s="711"/>
      <c r="CZ52" s="711"/>
      <c r="DA52" s="711"/>
      <c r="DB52" s="711"/>
      <c r="DC52" s="711"/>
      <c r="DD52" s="711"/>
      <c r="DE52" s="711"/>
      <c r="DF52" s="711"/>
      <c r="DG52" s="711"/>
      <c r="DH52" s="711"/>
      <c r="DI52" s="711"/>
      <c r="DJ52" s="711"/>
      <c r="DK52" s="711"/>
      <c r="DL52" s="711"/>
      <c r="DM52" s="711"/>
      <c r="DN52" s="711"/>
      <c r="DO52" s="711"/>
      <c r="DP52" s="711"/>
      <c r="DQ52" s="711"/>
      <c r="DR52" s="711"/>
      <c r="DS52" s="711"/>
      <c r="DT52" s="711"/>
      <c r="DU52" s="711"/>
      <c r="DV52" s="711"/>
      <c r="DW52" s="711"/>
      <c r="DX52" s="711"/>
      <c r="DY52" s="711"/>
      <c r="DZ52" s="711"/>
      <c r="EA52" s="711"/>
      <c r="EB52" s="711"/>
      <c r="EC52" s="711"/>
      <c r="ED52" s="711"/>
      <c r="EE52" s="711"/>
      <c r="EF52" s="711"/>
      <c r="EG52" s="711"/>
      <c r="EH52" s="711"/>
      <c r="EI52" s="711"/>
      <c r="EJ52" s="711"/>
      <c r="EK52" s="711"/>
      <c r="EL52" s="711"/>
      <c r="EM52" s="711"/>
      <c r="EN52" s="711"/>
      <c r="EO52" s="711"/>
      <c r="EP52" s="711"/>
      <c r="EQ52" s="711"/>
      <c r="ER52" s="711"/>
      <c r="ES52" s="711"/>
      <c r="ET52" s="711"/>
      <c r="EU52" s="711"/>
      <c r="EV52" s="711"/>
      <c r="EW52" s="711"/>
      <c r="EX52" s="711"/>
      <c r="EY52" s="711"/>
      <c r="EZ52" s="711"/>
      <c r="FA52" s="711"/>
      <c r="FB52" s="711"/>
      <c r="FC52" s="711"/>
      <c r="FD52" s="711"/>
      <c r="FE52" s="711"/>
      <c r="FF52" s="711"/>
      <c r="FG52" s="711"/>
      <c r="FH52" s="711"/>
      <c r="FI52" s="711"/>
      <c r="FJ52" s="711"/>
      <c r="FK52" s="711"/>
      <c r="FL52" s="711"/>
      <c r="FM52" s="711"/>
      <c r="FN52" s="711"/>
      <c r="FO52" s="711"/>
      <c r="FP52" s="711"/>
      <c r="FQ52" s="711"/>
      <c r="FR52" s="711"/>
      <c r="FS52" s="711"/>
      <c r="FT52" s="711"/>
      <c r="FU52" s="711"/>
      <c r="FV52" s="711"/>
      <c r="FW52" s="711"/>
      <c r="FX52" s="711"/>
      <c r="FY52" s="711"/>
      <c r="FZ52" s="711"/>
      <c r="GA52" s="711"/>
      <c r="GB52" s="711"/>
      <c r="GC52" s="711"/>
      <c r="GD52" s="711"/>
      <c r="GE52" s="711"/>
      <c r="GF52" s="711"/>
      <c r="GG52" s="711"/>
      <c r="GH52" s="711"/>
      <c r="GI52" s="711"/>
      <c r="GJ52" s="711"/>
      <c r="GK52" s="711"/>
      <c r="GL52" s="711"/>
      <c r="GM52" s="711"/>
      <c r="GN52" s="711"/>
      <c r="GO52" s="711"/>
      <c r="GP52" s="711"/>
      <c r="GQ52" s="711"/>
      <c r="GR52" s="711"/>
      <c r="GS52" s="711"/>
      <c r="GT52" s="711"/>
      <c r="GU52" s="711"/>
      <c r="GV52" s="711"/>
      <c r="GW52" s="711"/>
      <c r="GX52" s="711"/>
      <c r="GY52" s="711"/>
      <c r="GZ52" s="711"/>
      <c r="HA52" s="711"/>
      <c r="HB52" s="711"/>
      <c r="HC52" s="711"/>
      <c r="HD52" s="711"/>
      <c r="HE52" s="711"/>
      <c r="HF52" s="711"/>
      <c r="HG52" s="711"/>
      <c r="HH52" s="711"/>
      <c r="HI52" s="711"/>
      <c r="HJ52" s="711"/>
      <c r="HK52" s="711"/>
      <c r="HL52" s="711"/>
      <c r="HM52" s="711"/>
      <c r="HN52" s="711"/>
      <c r="HO52" s="711"/>
      <c r="HP52" s="711"/>
      <c r="HQ52" s="711"/>
      <c r="HR52" s="711"/>
      <c r="HS52" s="711"/>
      <c r="HT52" s="711"/>
      <c r="HU52" s="711"/>
      <c r="HV52" s="711"/>
      <c r="HW52" s="711"/>
      <c r="HX52" s="711"/>
      <c r="HY52" s="711"/>
      <c r="HZ52" s="711"/>
      <c r="IA52" s="711"/>
      <c r="IB52" s="711"/>
      <c r="IC52" s="711"/>
      <c r="ID52" s="711"/>
      <c r="IE52" s="711"/>
      <c r="IF52" s="711"/>
      <c r="IG52" s="711"/>
      <c r="IH52" s="711"/>
      <c r="II52" s="711"/>
      <c r="IJ52" s="711"/>
      <c r="IK52" s="711"/>
      <c r="IL52" s="711"/>
      <c r="IM52" s="711"/>
      <c r="IN52" s="711"/>
      <c r="IO52" s="711"/>
      <c r="IP52" s="711"/>
      <c r="IQ52" s="711"/>
      <c r="IR52" s="711"/>
      <c r="IS52" s="711"/>
      <c r="IT52" s="711"/>
      <c r="IU52" s="711"/>
      <c r="IV52" s="711"/>
      <c r="IW52" s="711"/>
    </row>
    <row r="53" customFormat="false" ht="12.75" hidden="false" customHeight="false" outlineLevel="0" collapsed="false">
      <c r="A53" s="356" t="s">
        <v>426</v>
      </c>
      <c r="B53" s="712" t="n">
        <v>0</v>
      </c>
      <c r="C53" s="712" t="n">
        <v>0</v>
      </c>
      <c r="D53" s="455" t="n">
        <v>0</v>
      </c>
      <c r="E53" s="455" t="n">
        <v>0</v>
      </c>
      <c r="F53" s="455" t="n">
        <v>0</v>
      </c>
      <c r="G53" s="713" t="n">
        <v>0</v>
      </c>
      <c r="H53" s="714" t="n">
        <v>37256</v>
      </c>
      <c r="I53" s="297" t="n">
        <v>10</v>
      </c>
      <c r="J53" s="297" t="s">
        <v>1054</v>
      </c>
      <c r="K53" s="715" t="s">
        <v>1055</v>
      </c>
      <c r="L53" s="297"/>
      <c r="M53" s="297"/>
      <c r="N53" s="535"/>
      <c r="O53" s="297" t="s">
        <v>1076</v>
      </c>
      <c r="P53" s="297"/>
      <c r="Q53" s="297" t="s">
        <v>1087</v>
      </c>
      <c r="R53" s="297"/>
      <c r="S53" s="297"/>
      <c r="T53" s="239"/>
    </row>
    <row r="54" customFormat="false" ht="12.75" hidden="false" customHeight="false" outlineLevel="0" collapsed="false">
      <c r="A54" s="356" t="s">
        <v>436</v>
      </c>
      <c r="B54" s="716" t="n">
        <v>0</v>
      </c>
      <c r="C54" s="716" t="n">
        <v>0</v>
      </c>
      <c r="D54" s="455" t="n">
        <v>0</v>
      </c>
      <c r="E54" s="455" t="n">
        <v>0</v>
      </c>
      <c r="F54" s="455" t="n">
        <v>0</v>
      </c>
      <c r="G54" s="455" t="n">
        <v>0</v>
      </c>
      <c r="H54" s="658" t="n">
        <v>37256</v>
      </c>
      <c r="I54" s="667" t="n">
        <v>10</v>
      </c>
      <c r="J54" s="297" t="s">
        <v>1054</v>
      </c>
      <c r="K54" s="715" t="s">
        <v>1055</v>
      </c>
      <c r="L54" s="298"/>
      <c r="M54" s="298"/>
      <c r="N54" s="662"/>
      <c r="O54" s="298" t="s">
        <v>1063</v>
      </c>
      <c r="P54" s="298"/>
      <c r="Q54" s="298" t="s">
        <v>1088</v>
      </c>
      <c r="R54" s="298"/>
      <c r="S54" s="298"/>
      <c r="T54" s="90"/>
    </row>
    <row r="55" customFormat="false" ht="12.75" hidden="false" customHeight="false" outlineLevel="0" collapsed="false">
      <c r="A55" s="356" t="s">
        <v>1089</v>
      </c>
      <c r="B55" s="716" t="n">
        <v>0</v>
      </c>
      <c r="C55" s="716" t="n">
        <v>0</v>
      </c>
      <c r="D55" s="716" t="n">
        <v>0</v>
      </c>
      <c r="E55" s="716" t="n">
        <v>0</v>
      </c>
      <c r="F55" s="716" t="n">
        <v>0</v>
      </c>
      <c r="G55" s="716" t="n">
        <v>0</v>
      </c>
      <c r="H55" s="658" t="n">
        <v>37346</v>
      </c>
      <c r="I55" s="667" t="n">
        <v>10</v>
      </c>
      <c r="J55" s="297" t="s">
        <v>1054</v>
      </c>
      <c r="K55" s="715" t="s">
        <v>1055</v>
      </c>
      <c r="L55" s="298"/>
      <c r="M55" s="298"/>
      <c r="N55" s="662" t="n">
        <v>6000</v>
      </c>
      <c r="O55" s="298" t="s">
        <v>1063</v>
      </c>
      <c r="P55" s="298"/>
      <c r="Q55" s="298" t="s">
        <v>520</v>
      </c>
      <c r="R55" s="298"/>
      <c r="S55" s="298"/>
      <c r="T55" s="90"/>
    </row>
    <row r="56" customFormat="false" ht="12.75" hidden="false" customHeight="false" outlineLevel="0" collapsed="false">
      <c r="A56" s="356" t="s">
        <v>1090</v>
      </c>
      <c r="B56" s="716" t="n">
        <v>0</v>
      </c>
      <c r="C56" s="716" t="n">
        <v>0</v>
      </c>
      <c r="D56" s="716" t="n">
        <v>0</v>
      </c>
      <c r="E56" s="716" t="n">
        <v>0</v>
      </c>
      <c r="F56" s="716" t="n">
        <v>0</v>
      </c>
      <c r="G56" s="716" t="n">
        <v>0</v>
      </c>
      <c r="H56" s="658" t="n">
        <v>37256</v>
      </c>
      <c r="I56" s="667" t="n">
        <v>10</v>
      </c>
      <c r="J56" s="297" t="s">
        <v>1054</v>
      </c>
      <c r="K56" s="715" t="s">
        <v>1055</v>
      </c>
      <c r="L56" s="298"/>
      <c r="M56" s="298"/>
      <c r="N56" s="662" t="n">
        <v>600</v>
      </c>
      <c r="O56" s="298" t="s">
        <v>1078</v>
      </c>
      <c r="P56" s="298" t="s">
        <v>1058</v>
      </c>
      <c r="Q56" s="298" t="s">
        <v>380</v>
      </c>
      <c r="R56" s="298"/>
      <c r="S56" s="298"/>
      <c r="T56" s="90"/>
    </row>
    <row r="57" customFormat="false" ht="12.75" hidden="false" customHeight="false" outlineLevel="0" collapsed="false">
      <c r="A57" s="356" t="s">
        <v>1091</v>
      </c>
      <c r="B57" s="716" t="n">
        <v>0</v>
      </c>
      <c r="C57" s="716" t="n">
        <v>0</v>
      </c>
      <c r="D57" s="716" t="n">
        <v>0</v>
      </c>
      <c r="E57" s="716" t="n">
        <v>0</v>
      </c>
      <c r="F57" s="716" t="n">
        <v>0</v>
      </c>
      <c r="G57" s="716" t="n">
        <v>0</v>
      </c>
      <c r="H57" s="658" t="n">
        <v>37346</v>
      </c>
      <c r="I57" s="667" t="n">
        <v>10</v>
      </c>
      <c r="J57" s="297" t="s">
        <v>1054</v>
      </c>
      <c r="K57" s="715" t="s">
        <v>1055</v>
      </c>
      <c r="L57" s="298"/>
      <c r="M57" s="298"/>
      <c r="N57" s="662"/>
      <c r="O57" s="298"/>
      <c r="P57" s="298"/>
      <c r="Q57" s="298"/>
      <c r="R57" s="298"/>
      <c r="S57" s="298"/>
      <c r="T57" s="90"/>
    </row>
    <row r="58" customFormat="false" ht="12.75" hidden="false" customHeight="false" outlineLevel="0" collapsed="false">
      <c r="A58" s="357" t="s">
        <v>1092</v>
      </c>
      <c r="B58" s="716" t="n">
        <v>0</v>
      </c>
      <c r="C58" s="716" t="n">
        <v>0</v>
      </c>
      <c r="D58" s="716" t="n">
        <v>2</v>
      </c>
      <c r="E58" s="455" t="n">
        <v>0</v>
      </c>
      <c r="F58" s="455" t="n">
        <v>0</v>
      </c>
      <c r="G58" s="455" t="n">
        <v>0</v>
      </c>
      <c r="H58" s="658" t="n">
        <v>37256</v>
      </c>
      <c r="I58" s="667" t="n">
        <v>10</v>
      </c>
      <c r="J58" s="297" t="s">
        <v>1054</v>
      </c>
      <c r="K58" s="715" t="s">
        <v>1055</v>
      </c>
      <c r="L58" s="298"/>
      <c r="M58" s="298"/>
      <c r="N58" s="662" t="n">
        <v>470</v>
      </c>
      <c r="O58" s="298" t="s">
        <v>755</v>
      </c>
      <c r="P58" s="361" t="s">
        <v>1093</v>
      </c>
      <c r="Q58" s="298" t="s">
        <v>524</v>
      </c>
      <c r="R58" s="298"/>
      <c r="S58" s="298"/>
      <c r="T58" s="90"/>
    </row>
    <row r="59" customFormat="false" ht="12.75" hidden="false" customHeight="false" outlineLevel="0" collapsed="false">
      <c r="A59" s="357"/>
      <c r="B59" s="716"/>
      <c r="C59" s="717"/>
      <c r="D59" s="298"/>
      <c r="E59" s="298"/>
      <c r="F59" s="298"/>
      <c r="G59" s="298"/>
      <c r="H59" s="658"/>
      <c r="I59" s="298"/>
      <c r="J59" s="298"/>
      <c r="K59" s="662"/>
      <c r="L59" s="298"/>
      <c r="M59" s="298"/>
      <c r="N59" s="662"/>
      <c r="O59" s="298"/>
      <c r="P59" s="298"/>
      <c r="Q59" s="298"/>
      <c r="R59" s="298"/>
      <c r="S59" s="298"/>
      <c r="T59" s="90"/>
    </row>
    <row r="60" customFormat="false" ht="12.75" hidden="false" customHeight="false" outlineLevel="0" collapsed="false">
      <c r="A60" s="329" t="s">
        <v>43</v>
      </c>
      <c r="B60" s="716" t="n">
        <f aca="false">SUM(B53:B59)</f>
        <v>0</v>
      </c>
      <c r="C60" s="716" t="n">
        <f aca="false">SUM(C53:C59)</f>
        <v>0</v>
      </c>
      <c r="D60" s="718" t="n">
        <f aca="false">SUM(D53:D59)</f>
        <v>2</v>
      </c>
      <c r="E60" s="718" t="n">
        <f aca="false">SUM(E53:E59)</f>
        <v>0</v>
      </c>
      <c r="F60" s="718" t="n">
        <f aca="false">SUM(F53:F59)</f>
        <v>0</v>
      </c>
      <c r="G60" s="719" t="n">
        <f aca="false">SUM(G53:G59)</f>
        <v>0</v>
      </c>
      <c r="H60" s="658"/>
      <c r="I60" s="298"/>
      <c r="J60" s="298"/>
      <c r="K60" s="662"/>
      <c r="L60" s="298"/>
      <c r="M60" s="298"/>
      <c r="N60" s="662"/>
      <c r="O60" s="298"/>
      <c r="P60" s="298"/>
      <c r="Q60" s="298"/>
      <c r="R60" s="298"/>
      <c r="S60" s="298"/>
      <c r="T60" s="90"/>
    </row>
    <row r="61" customFormat="false" ht="12.75" hidden="false" customHeight="false" outlineLevel="0" collapsed="false">
      <c r="A61" s="7"/>
      <c r="D61" s="647"/>
      <c r="H61" s="648"/>
      <c r="L61" s="649"/>
      <c r="M61" s="649"/>
      <c r="P61" s="647"/>
      <c r="T61" s="334"/>
    </row>
    <row r="62" customFormat="false" ht="12.75" hidden="false" customHeight="false" outlineLevel="0" collapsed="false">
      <c r="D62" s="647"/>
      <c r="H62" s="648"/>
      <c r="L62" s="649"/>
      <c r="M62" s="649"/>
      <c r="P62" s="647"/>
      <c r="T62" s="334"/>
    </row>
    <row r="63" customFormat="false" ht="12.75" hidden="false" customHeight="false" outlineLevel="0" collapsed="false">
      <c r="D63" s="647"/>
      <c r="H63" s="648"/>
      <c r="L63" s="649"/>
      <c r="M63" s="649"/>
      <c r="P63" s="647"/>
      <c r="T63" s="334"/>
    </row>
    <row r="64" customFormat="false" ht="15.75" hidden="false" customHeight="false" outlineLevel="0" collapsed="false">
      <c r="A64" s="710" t="s">
        <v>554</v>
      </c>
      <c r="D64" s="647"/>
      <c r="H64" s="648"/>
      <c r="L64" s="649"/>
      <c r="M64" s="649"/>
      <c r="P64" s="647"/>
      <c r="T64" s="334"/>
    </row>
    <row r="65" customFormat="false" ht="37.5" hidden="false" customHeight="true" outlineLevel="0" collapsed="false">
      <c r="A65" s="263" t="s">
        <v>3</v>
      </c>
      <c r="B65" s="44" t="s">
        <v>1037</v>
      </c>
      <c r="C65" s="44" t="s">
        <v>1038</v>
      </c>
      <c r="D65" s="44" t="s">
        <v>1039</v>
      </c>
      <c r="E65" s="44" t="s">
        <v>1040</v>
      </c>
      <c r="F65" s="44" t="s">
        <v>1041</v>
      </c>
      <c r="G65" s="44" t="s">
        <v>1042</v>
      </c>
      <c r="H65" s="656" t="s">
        <v>1043</v>
      </c>
      <c r="I65" s="44" t="s">
        <v>1044</v>
      </c>
      <c r="J65" s="44" t="s">
        <v>1045</v>
      </c>
      <c r="K65" s="44" t="s">
        <v>1046</v>
      </c>
      <c r="L65" s="44" t="s">
        <v>1047</v>
      </c>
      <c r="M65" s="44" t="s">
        <v>1048</v>
      </c>
      <c r="N65" s="44" t="s">
        <v>1049</v>
      </c>
      <c r="O65" s="44" t="s">
        <v>1050</v>
      </c>
      <c r="P65" s="44" t="s">
        <v>1051</v>
      </c>
      <c r="Q65" s="47" t="s">
        <v>413</v>
      </c>
      <c r="R65" s="47" t="s">
        <v>17</v>
      </c>
      <c r="S65" s="44" t="s">
        <v>1052</v>
      </c>
      <c r="T65" s="179" t="s">
        <v>20</v>
      </c>
      <c r="U65" s="711"/>
      <c r="V65" s="711"/>
      <c r="W65" s="711"/>
      <c r="X65" s="711"/>
      <c r="Y65" s="711"/>
      <c r="Z65" s="711"/>
      <c r="AA65" s="711"/>
      <c r="AB65" s="711"/>
      <c r="AC65" s="711"/>
      <c r="AD65" s="711"/>
      <c r="AE65" s="711"/>
      <c r="AF65" s="711"/>
      <c r="AG65" s="711"/>
      <c r="AH65" s="711"/>
      <c r="AI65" s="711"/>
      <c r="AJ65" s="711"/>
      <c r="AK65" s="711"/>
      <c r="AL65" s="711"/>
      <c r="AM65" s="711"/>
      <c r="AN65" s="711"/>
      <c r="AO65" s="711"/>
      <c r="AP65" s="711"/>
      <c r="AQ65" s="711"/>
      <c r="AR65" s="711"/>
      <c r="AS65" s="711"/>
      <c r="AT65" s="711"/>
      <c r="AU65" s="711"/>
      <c r="AV65" s="711"/>
      <c r="AW65" s="711"/>
      <c r="AX65" s="711"/>
      <c r="AY65" s="711"/>
      <c r="AZ65" s="711"/>
      <c r="BA65" s="711"/>
      <c r="BB65" s="711"/>
      <c r="BC65" s="711"/>
      <c r="BD65" s="711"/>
      <c r="BE65" s="711"/>
      <c r="BF65" s="711"/>
      <c r="BG65" s="711"/>
      <c r="BH65" s="711"/>
      <c r="BI65" s="711"/>
      <c r="BJ65" s="711"/>
      <c r="BK65" s="711"/>
      <c r="BL65" s="711"/>
      <c r="BM65" s="711"/>
      <c r="BN65" s="711"/>
      <c r="BO65" s="711"/>
      <c r="BP65" s="711"/>
      <c r="BQ65" s="711"/>
      <c r="BR65" s="711"/>
      <c r="BS65" s="711"/>
      <c r="BT65" s="711"/>
      <c r="BU65" s="711"/>
      <c r="BV65" s="711"/>
      <c r="BW65" s="711"/>
      <c r="BX65" s="711"/>
      <c r="BY65" s="711"/>
      <c r="BZ65" s="711"/>
      <c r="CA65" s="711"/>
      <c r="CB65" s="711"/>
      <c r="CC65" s="711"/>
      <c r="CD65" s="711"/>
      <c r="CE65" s="711"/>
      <c r="CF65" s="711"/>
      <c r="CG65" s="711"/>
      <c r="CH65" s="711"/>
      <c r="CI65" s="711"/>
      <c r="CJ65" s="711"/>
      <c r="CK65" s="711"/>
      <c r="CL65" s="711"/>
      <c r="CM65" s="711"/>
      <c r="CN65" s="711"/>
      <c r="CO65" s="711"/>
      <c r="CP65" s="711"/>
      <c r="CQ65" s="711"/>
      <c r="CR65" s="711"/>
      <c r="CS65" s="711"/>
      <c r="CT65" s="711"/>
      <c r="CU65" s="711"/>
      <c r="CV65" s="711"/>
      <c r="CW65" s="711"/>
      <c r="CX65" s="711"/>
      <c r="CY65" s="711"/>
      <c r="CZ65" s="711"/>
      <c r="DA65" s="711"/>
      <c r="DB65" s="711"/>
      <c r="DC65" s="711"/>
      <c r="DD65" s="711"/>
      <c r="DE65" s="711"/>
      <c r="DF65" s="711"/>
      <c r="DG65" s="711"/>
      <c r="DH65" s="711"/>
      <c r="DI65" s="711"/>
      <c r="DJ65" s="711"/>
      <c r="DK65" s="711"/>
      <c r="DL65" s="711"/>
      <c r="DM65" s="711"/>
      <c r="DN65" s="711"/>
      <c r="DO65" s="711"/>
      <c r="DP65" s="711"/>
      <c r="DQ65" s="711"/>
      <c r="DR65" s="711"/>
      <c r="DS65" s="711"/>
      <c r="DT65" s="711"/>
      <c r="DU65" s="711"/>
      <c r="DV65" s="711"/>
      <c r="DW65" s="711"/>
      <c r="DX65" s="711"/>
      <c r="DY65" s="711"/>
      <c r="DZ65" s="711"/>
      <c r="EA65" s="711"/>
      <c r="EB65" s="711"/>
      <c r="EC65" s="711"/>
      <c r="ED65" s="711"/>
      <c r="EE65" s="711"/>
      <c r="EF65" s="711"/>
      <c r="EG65" s="711"/>
      <c r="EH65" s="711"/>
      <c r="EI65" s="711"/>
      <c r="EJ65" s="711"/>
      <c r="EK65" s="711"/>
      <c r="EL65" s="711"/>
      <c r="EM65" s="711"/>
      <c r="EN65" s="711"/>
      <c r="EO65" s="711"/>
      <c r="EP65" s="711"/>
      <c r="EQ65" s="711"/>
      <c r="ER65" s="711"/>
      <c r="ES65" s="711"/>
      <c r="ET65" s="711"/>
      <c r="EU65" s="711"/>
      <c r="EV65" s="711"/>
      <c r="EW65" s="711"/>
      <c r="EX65" s="711"/>
      <c r="EY65" s="711"/>
      <c r="EZ65" s="711"/>
      <c r="FA65" s="711"/>
      <c r="FB65" s="711"/>
      <c r="FC65" s="711"/>
      <c r="FD65" s="711"/>
      <c r="FE65" s="711"/>
      <c r="FF65" s="711"/>
      <c r="FG65" s="711"/>
      <c r="FH65" s="711"/>
      <c r="FI65" s="711"/>
      <c r="FJ65" s="711"/>
      <c r="FK65" s="711"/>
      <c r="FL65" s="711"/>
      <c r="FM65" s="711"/>
      <c r="FN65" s="711"/>
      <c r="FO65" s="711"/>
      <c r="FP65" s="711"/>
      <c r="FQ65" s="711"/>
      <c r="FR65" s="711"/>
      <c r="FS65" s="711"/>
      <c r="FT65" s="711"/>
      <c r="FU65" s="711"/>
      <c r="FV65" s="711"/>
      <c r="FW65" s="711"/>
      <c r="FX65" s="711"/>
      <c r="FY65" s="711"/>
      <c r="FZ65" s="711"/>
      <c r="GA65" s="711"/>
      <c r="GB65" s="711"/>
      <c r="GC65" s="711"/>
      <c r="GD65" s="711"/>
      <c r="GE65" s="711"/>
      <c r="GF65" s="711"/>
      <c r="GG65" s="711"/>
      <c r="GH65" s="711"/>
      <c r="GI65" s="711"/>
      <c r="GJ65" s="711"/>
      <c r="GK65" s="711"/>
      <c r="GL65" s="711"/>
      <c r="GM65" s="711"/>
      <c r="GN65" s="711"/>
      <c r="GO65" s="711"/>
      <c r="GP65" s="711"/>
      <c r="GQ65" s="711"/>
      <c r="GR65" s="711"/>
      <c r="GS65" s="711"/>
      <c r="GT65" s="711"/>
      <c r="GU65" s="711"/>
      <c r="GV65" s="711"/>
      <c r="GW65" s="711"/>
      <c r="GX65" s="711"/>
      <c r="GY65" s="711"/>
      <c r="GZ65" s="711"/>
      <c r="HA65" s="711"/>
      <c r="HB65" s="711"/>
      <c r="HC65" s="711"/>
      <c r="HD65" s="711"/>
      <c r="HE65" s="711"/>
      <c r="HF65" s="711"/>
      <c r="HG65" s="711"/>
      <c r="HH65" s="711"/>
      <c r="HI65" s="711"/>
      <c r="HJ65" s="711"/>
      <c r="HK65" s="711"/>
      <c r="HL65" s="711"/>
      <c r="HM65" s="711"/>
      <c r="HN65" s="711"/>
      <c r="HO65" s="711"/>
      <c r="HP65" s="711"/>
      <c r="HQ65" s="711"/>
      <c r="HR65" s="711"/>
      <c r="HS65" s="711"/>
      <c r="HT65" s="711"/>
      <c r="HU65" s="711"/>
      <c r="HV65" s="711"/>
      <c r="HW65" s="711"/>
      <c r="HX65" s="711"/>
      <c r="HY65" s="711"/>
      <c r="HZ65" s="711"/>
      <c r="IA65" s="711"/>
      <c r="IB65" s="711"/>
      <c r="IC65" s="711"/>
      <c r="ID65" s="711"/>
      <c r="IE65" s="711"/>
      <c r="IF65" s="711"/>
      <c r="IG65" s="711"/>
      <c r="IH65" s="711"/>
      <c r="II65" s="711"/>
      <c r="IJ65" s="711"/>
      <c r="IK65" s="711"/>
      <c r="IL65" s="711"/>
      <c r="IM65" s="711"/>
      <c r="IN65" s="711"/>
      <c r="IO65" s="711"/>
      <c r="IP65" s="711"/>
      <c r="IQ65" s="711"/>
      <c r="IR65" s="711"/>
      <c r="IS65" s="711"/>
      <c r="IT65" s="711"/>
      <c r="IU65" s="711"/>
      <c r="IV65" s="711"/>
      <c r="IW65" s="711"/>
    </row>
    <row r="66" customFormat="false" ht="30" hidden="false" customHeight="true" outlineLevel="0" collapsed="false">
      <c r="A66" s="263"/>
      <c r="B66" s="44"/>
      <c r="C66" s="44"/>
      <c r="D66" s="44"/>
      <c r="E66" s="44"/>
      <c r="F66" s="44"/>
      <c r="G66" s="44"/>
      <c r="H66" s="656"/>
      <c r="I66" s="44"/>
      <c r="J66" s="44"/>
      <c r="K66" s="44"/>
      <c r="L66" s="44"/>
      <c r="M66" s="44"/>
      <c r="N66" s="44"/>
      <c r="O66" s="44"/>
      <c r="P66" s="44"/>
      <c r="Q66" s="47"/>
      <c r="R66" s="47"/>
      <c r="S66" s="44"/>
      <c r="T66" s="179"/>
    </row>
    <row r="67" customFormat="false" ht="12.75" hidden="false" customHeight="false" outlineLevel="0" collapsed="false">
      <c r="A67" s="501" t="s">
        <v>1094</v>
      </c>
      <c r="B67" s="716" t="n">
        <v>0</v>
      </c>
      <c r="C67" s="716" t="n">
        <v>0</v>
      </c>
      <c r="D67" s="455" t="n">
        <v>0</v>
      </c>
      <c r="E67" s="455" t="n">
        <v>0</v>
      </c>
      <c r="F67" s="455" t="n">
        <v>0</v>
      </c>
      <c r="G67" s="670" t="n">
        <v>0</v>
      </c>
      <c r="H67" s="658" t="n">
        <v>37256</v>
      </c>
      <c r="I67" s="298"/>
      <c r="J67" s="297" t="s">
        <v>1054</v>
      </c>
      <c r="K67" s="702" t="s">
        <v>666</v>
      </c>
      <c r="L67" s="298"/>
      <c r="M67" s="298"/>
      <c r="N67" s="662"/>
      <c r="O67" s="662" t="s">
        <v>1076</v>
      </c>
      <c r="P67" s="298"/>
      <c r="Q67" s="298" t="s">
        <v>587</v>
      </c>
      <c r="R67" s="662"/>
      <c r="S67" s="662"/>
      <c r="T67" s="355"/>
    </row>
    <row r="68" customFormat="false" ht="12.75" hidden="false" customHeight="false" outlineLevel="0" collapsed="false">
      <c r="A68" s="330" t="s">
        <v>585</v>
      </c>
      <c r="B68" s="716" t="n">
        <v>0</v>
      </c>
      <c r="C68" s="716" t="n">
        <v>0</v>
      </c>
      <c r="D68" s="455" t="n">
        <v>0</v>
      </c>
      <c r="E68" s="455" t="n">
        <v>0</v>
      </c>
      <c r="F68" s="455" t="n">
        <v>0</v>
      </c>
      <c r="G68" s="670" t="n">
        <v>0</v>
      </c>
      <c r="H68" s="658" t="n">
        <v>37256</v>
      </c>
      <c r="I68" s="298"/>
      <c r="J68" s="297" t="s">
        <v>1054</v>
      </c>
      <c r="K68" s="702" t="s">
        <v>666</v>
      </c>
      <c r="L68" s="298"/>
      <c r="M68" s="298"/>
      <c r="N68" s="662"/>
      <c r="O68" s="662" t="s">
        <v>1076</v>
      </c>
      <c r="P68" s="298" t="s">
        <v>1067</v>
      </c>
      <c r="Q68" s="298" t="s">
        <v>1095</v>
      </c>
      <c r="R68" s="662"/>
      <c r="S68" s="662"/>
      <c r="T68" s="355"/>
    </row>
    <row r="69" customFormat="false" ht="12.75" hidden="false" customHeight="false" outlineLevel="0" collapsed="false">
      <c r="A69" s="501" t="s">
        <v>1096</v>
      </c>
      <c r="B69" s="716" t="n">
        <v>0</v>
      </c>
      <c r="C69" s="716" t="n">
        <v>0</v>
      </c>
      <c r="D69" s="455" t="n">
        <v>0</v>
      </c>
      <c r="E69" s="455" t="n">
        <v>0</v>
      </c>
      <c r="F69" s="455" t="n">
        <v>0</v>
      </c>
      <c r="G69" s="670" t="n">
        <v>0</v>
      </c>
      <c r="H69" s="658" t="n">
        <v>37256</v>
      </c>
      <c r="I69" s="298"/>
      <c r="J69" s="297" t="s">
        <v>1054</v>
      </c>
      <c r="K69" s="702" t="s">
        <v>666</v>
      </c>
      <c r="L69" s="298"/>
      <c r="M69" s="298"/>
      <c r="N69" s="662"/>
      <c r="O69" s="662" t="s">
        <v>1076</v>
      </c>
      <c r="P69" s="298" t="s">
        <v>1067</v>
      </c>
      <c r="Q69" s="298" t="s">
        <v>1095</v>
      </c>
      <c r="R69" s="662"/>
      <c r="S69" s="662"/>
      <c r="T69" s="355"/>
    </row>
    <row r="70" customFormat="false" ht="12.75" hidden="false" customHeight="false" outlineLevel="0" collapsed="false">
      <c r="A70" s="504"/>
      <c r="B70" s="716"/>
      <c r="C70" s="716"/>
      <c r="D70" s="455"/>
      <c r="E70" s="455"/>
      <c r="F70" s="455"/>
      <c r="G70" s="670"/>
      <c r="H70" s="708"/>
      <c r="I70" s="298"/>
      <c r="J70" s="662"/>
      <c r="K70" s="662"/>
      <c r="L70" s="298"/>
      <c r="M70" s="298"/>
      <c r="N70" s="662"/>
      <c r="O70" s="662"/>
      <c r="P70" s="662"/>
      <c r="Q70" s="298"/>
      <c r="R70" s="662"/>
      <c r="S70" s="662"/>
      <c r="T70" s="355"/>
    </row>
    <row r="71" customFormat="false" ht="12.75" hidden="false" customHeight="false" outlineLevel="0" collapsed="false">
      <c r="A71" s="705" t="s">
        <v>43</v>
      </c>
      <c r="B71" s="706" t="n">
        <f aca="false">SUM(B67:B70)</f>
        <v>0</v>
      </c>
      <c r="C71" s="706" t="n">
        <f aca="false">SUM(C67:C70)</f>
        <v>0</v>
      </c>
      <c r="D71" s="707" t="n">
        <f aca="false">SUM(D67:D70)</f>
        <v>0</v>
      </c>
      <c r="E71" s="707" t="n">
        <f aca="false">SUM(E67:E70)</f>
        <v>0</v>
      </c>
      <c r="F71" s="707" t="n">
        <f aca="false">SUM(F67:F70)</f>
        <v>0</v>
      </c>
      <c r="G71" s="707" t="n">
        <f aca="false">SUM(G67:G70)</f>
        <v>0</v>
      </c>
      <c r="H71" s="720" t="s">
        <v>860</v>
      </c>
      <c r="I71" s="720" t="n">
        <f aca="false">SUM(I67:I70)</f>
        <v>0</v>
      </c>
      <c r="J71" s="721" t="n">
        <f aca="false">SUM(J67:J70)</f>
        <v>0</v>
      </c>
      <c r="K71" s="721" t="n">
        <f aca="false">SUM(K67:K70)</f>
        <v>0</v>
      </c>
      <c r="L71" s="720" t="n">
        <f aca="false">SUM(L67:L70)</f>
        <v>0</v>
      </c>
      <c r="M71" s="720" t="n">
        <f aca="false">SUM(M67:M70)</f>
        <v>0</v>
      </c>
      <c r="N71" s="721" t="n">
        <f aca="false">SUM(N67:N70)</f>
        <v>0</v>
      </c>
      <c r="O71" s="721" t="n">
        <f aca="false">SUM(O67:O70)</f>
        <v>0</v>
      </c>
      <c r="P71" s="721" t="n">
        <f aca="false">SUM(P67:P70)</f>
        <v>0</v>
      </c>
      <c r="Q71" s="721" t="n">
        <f aca="false">SUM(Q67:Q70)</f>
        <v>0</v>
      </c>
      <c r="R71" s="721" t="n">
        <f aca="false">SUM(R67:R70)</f>
        <v>0</v>
      </c>
      <c r="S71" s="721" t="n">
        <f aca="false">SUM(S67:S70)</f>
        <v>0</v>
      </c>
      <c r="T71" s="722" t="n">
        <f aca="false">SUM(T67:T70)</f>
        <v>0</v>
      </c>
    </row>
    <row r="72" customFormat="false" ht="12.75" hidden="false" customHeight="false" outlineLevel="0" collapsed="false">
      <c r="A72" s="723"/>
      <c r="B72" s="711"/>
      <c r="C72" s="711"/>
      <c r="D72" s="711"/>
      <c r="E72" s="711"/>
      <c r="F72" s="711"/>
      <c r="G72" s="711"/>
      <c r="H72" s="724"/>
      <c r="I72" s="508"/>
      <c r="J72" s="711"/>
      <c r="K72" s="711"/>
      <c r="L72" s="508"/>
      <c r="M72" s="508"/>
      <c r="N72" s="711"/>
      <c r="O72" s="711"/>
      <c r="P72" s="711"/>
      <c r="Q72" s="711"/>
      <c r="R72" s="711"/>
      <c r="S72" s="9"/>
    </row>
    <row r="73" customFormat="false" ht="12.75" hidden="false" customHeight="false" outlineLevel="0" collapsed="false">
      <c r="D73" s="647"/>
      <c r="H73" s="648"/>
      <c r="L73" s="649"/>
      <c r="M73" s="649"/>
      <c r="P73" s="647"/>
      <c r="S73" s="334"/>
    </row>
    <row r="74" customFormat="false" ht="18" hidden="false" customHeight="false" outlineLevel="0" collapsed="false">
      <c r="A74" s="652" t="s">
        <v>1097</v>
      </c>
      <c r="B74" s="652"/>
      <c r="C74" s="652"/>
      <c r="D74" s="652"/>
      <c r="E74" s="652"/>
      <c r="F74" s="652"/>
      <c r="G74" s="652"/>
      <c r="H74" s="652"/>
      <c r="I74" s="652"/>
      <c r="J74" s="652"/>
      <c r="K74" s="652"/>
      <c r="L74" s="652"/>
      <c r="M74" s="652"/>
      <c r="N74" s="652"/>
      <c r="O74" s="652"/>
      <c r="P74" s="652"/>
      <c r="Q74" s="652"/>
      <c r="R74" s="652"/>
      <c r="S74" s="652"/>
    </row>
    <row r="75" customFormat="false" ht="18" hidden="false" customHeight="false" outlineLevel="0" collapsed="false">
      <c r="A75" s="725"/>
      <c r="D75" s="647"/>
      <c r="H75" s="648"/>
      <c r="L75" s="649"/>
      <c r="M75" s="649"/>
      <c r="P75" s="647"/>
      <c r="S75" s="334"/>
    </row>
    <row r="76" customFormat="false" ht="15.75" hidden="false" customHeight="false" outlineLevel="0" collapsed="false">
      <c r="A76" s="260" t="s">
        <v>179</v>
      </c>
      <c r="D76" s="647"/>
      <c r="H76" s="648"/>
      <c r="L76" s="649"/>
      <c r="M76" s="649"/>
      <c r="P76" s="647"/>
      <c r="S76" s="334"/>
    </row>
    <row r="77" customFormat="false" ht="37.5" hidden="false" customHeight="true" outlineLevel="0" collapsed="false">
      <c r="A77" s="263" t="s">
        <v>3</v>
      </c>
      <c r="B77" s="44" t="s">
        <v>1037</v>
      </c>
      <c r="C77" s="44" t="s">
        <v>1038</v>
      </c>
      <c r="D77" s="44" t="s">
        <v>1039</v>
      </c>
      <c r="E77" s="44" t="s">
        <v>1040</v>
      </c>
      <c r="F77" s="44" t="s">
        <v>1041</v>
      </c>
      <c r="G77" s="44" t="s">
        <v>1042</v>
      </c>
      <c r="H77" s="656" t="s">
        <v>1043</v>
      </c>
      <c r="I77" s="44" t="s">
        <v>1044</v>
      </c>
      <c r="J77" s="44" t="s">
        <v>1045</v>
      </c>
      <c r="K77" s="44" t="s">
        <v>1046</v>
      </c>
      <c r="L77" s="44" t="s">
        <v>1047</v>
      </c>
      <c r="M77" s="44" t="s">
        <v>1048</v>
      </c>
      <c r="N77" s="44" t="s">
        <v>1049</v>
      </c>
      <c r="O77" s="44" t="s">
        <v>1050</v>
      </c>
      <c r="P77" s="44" t="s">
        <v>1051</v>
      </c>
      <c r="Q77" s="47" t="s">
        <v>413</v>
      </c>
      <c r="R77" s="47" t="s">
        <v>17</v>
      </c>
      <c r="S77" s="44" t="s">
        <v>1098</v>
      </c>
    </row>
    <row r="78" customFormat="false" ht="30" hidden="false" customHeight="true" outlineLevel="0" collapsed="false">
      <c r="A78" s="263"/>
      <c r="B78" s="44"/>
      <c r="C78" s="44"/>
      <c r="D78" s="44"/>
      <c r="E78" s="44"/>
      <c r="F78" s="44"/>
      <c r="G78" s="44"/>
      <c r="H78" s="656"/>
      <c r="I78" s="44"/>
      <c r="J78" s="44"/>
      <c r="K78" s="44"/>
      <c r="L78" s="44"/>
      <c r="M78" s="44"/>
      <c r="N78" s="44"/>
      <c r="O78" s="44"/>
      <c r="P78" s="44"/>
      <c r="Q78" s="47"/>
      <c r="R78" s="47"/>
      <c r="S78" s="44"/>
    </row>
    <row r="79" customFormat="false" ht="12.75" hidden="false" customHeight="false" outlineLevel="0" collapsed="false">
      <c r="A79" s="280"/>
      <c r="B79" s="535"/>
      <c r="C79" s="535"/>
      <c r="D79" s="535"/>
      <c r="E79" s="535"/>
      <c r="F79" s="535"/>
      <c r="G79" s="535"/>
      <c r="H79" s="726"/>
      <c r="I79" s="297"/>
      <c r="J79" s="535"/>
      <c r="K79" s="535"/>
      <c r="L79" s="297"/>
      <c r="M79" s="297"/>
      <c r="N79" s="535"/>
      <c r="O79" s="535"/>
      <c r="P79" s="535"/>
      <c r="Q79" s="535"/>
      <c r="R79" s="535"/>
      <c r="S79" s="535"/>
    </row>
    <row r="80" customFormat="false" ht="12.75" hidden="false" customHeight="false" outlineLevel="0" collapsed="false">
      <c r="A80" s="286" t="s">
        <v>43</v>
      </c>
      <c r="B80" s="662"/>
      <c r="C80" s="662"/>
      <c r="D80" s="662"/>
      <c r="E80" s="662"/>
      <c r="F80" s="662"/>
      <c r="G80" s="662"/>
      <c r="H80" s="708"/>
      <c r="I80" s="298"/>
      <c r="J80" s="662"/>
      <c r="K80" s="662"/>
      <c r="L80" s="298"/>
      <c r="M80" s="298"/>
      <c r="N80" s="662"/>
      <c r="O80" s="662"/>
      <c r="P80" s="662"/>
      <c r="Q80" s="662"/>
      <c r="R80" s="662"/>
      <c r="S80" s="662"/>
    </row>
    <row r="81" customFormat="false" ht="12.75" hidden="false" customHeight="false" outlineLevel="0" collapsed="false">
      <c r="A81" s="727"/>
      <c r="B81" s="711"/>
      <c r="C81" s="711"/>
      <c r="D81" s="711"/>
      <c r="E81" s="711"/>
      <c r="F81" s="711"/>
      <c r="G81" s="711"/>
      <c r="H81" s="724"/>
      <c r="I81" s="508"/>
      <c r="J81" s="711"/>
      <c r="K81" s="711"/>
      <c r="L81" s="508"/>
      <c r="M81" s="508"/>
      <c r="N81" s="711"/>
      <c r="O81" s="711"/>
      <c r="P81" s="711"/>
      <c r="Q81" s="711"/>
      <c r="R81" s="711"/>
      <c r="S81" s="711"/>
    </row>
    <row r="82" customFormat="false" ht="12.75" hidden="false" customHeight="false" outlineLevel="0" collapsed="false">
      <c r="A82" s="727"/>
      <c r="B82" s="711"/>
      <c r="C82" s="711"/>
      <c r="D82" s="711"/>
      <c r="E82" s="711"/>
      <c r="F82" s="711"/>
      <c r="G82" s="711"/>
      <c r="H82" s="724"/>
      <c r="I82" s="508"/>
      <c r="J82" s="711"/>
      <c r="K82" s="711"/>
      <c r="L82" s="508"/>
      <c r="M82" s="508"/>
      <c r="N82" s="711"/>
      <c r="O82" s="711"/>
      <c r="P82" s="711"/>
      <c r="Q82" s="711"/>
      <c r="R82" s="711"/>
      <c r="S82" s="711"/>
    </row>
    <row r="83" customFormat="false" ht="12.75" hidden="false" customHeight="false" outlineLevel="0" collapsed="false">
      <c r="A83" s="727"/>
      <c r="B83" s="711"/>
      <c r="C83" s="711"/>
      <c r="D83" s="711"/>
      <c r="E83" s="711"/>
      <c r="F83" s="711"/>
      <c r="G83" s="711"/>
      <c r="H83" s="724"/>
      <c r="I83" s="508"/>
      <c r="J83" s="711"/>
      <c r="K83" s="711"/>
      <c r="L83" s="508"/>
      <c r="M83" s="508"/>
      <c r="N83" s="711"/>
      <c r="O83" s="711"/>
      <c r="P83" s="711"/>
      <c r="Q83" s="711"/>
      <c r="R83" s="711"/>
      <c r="S83" s="711"/>
    </row>
    <row r="84" customFormat="false" ht="12.75" hidden="false" customHeight="false" outlineLevel="0" collapsed="false">
      <c r="A84" s="288"/>
      <c r="D84" s="647"/>
      <c r="H84" s="648"/>
      <c r="L84" s="649"/>
      <c r="M84" s="649"/>
      <c r="P84" s="647"/>
    </row>
    <row r="85" customFormat="false" ht="15.75" hidden="false" customHeight="false" outlineLevel="0" collapsed="false">
      <c r="A85" s="728" t="s">
        <v>253</v>
      </c>
      <c r="D85" s="647"/>
      <c r="H85" s="648"/>
      <c r="L85" s="649"/>
      <c r="M85" s="649"/>
      <c r="P85" s="647"/>
    </row>
    <row r="86" customFormat="false" ht="37.5" hidden="false" customHeight="true" outlineLevel="0" collapsed="false">
      <c r="A86" s="263" t="s">
        <v>3</v>
      </c>
      <c r="B86" s="44" t="s">
        <v>1037</v>
      </c>
      <c r="C86" s="44" t="s">
        <v>1038</v>
      </c>
      <c r="D86" s="44" t="s">
        <v>1039</v>
      </c>
      <c r="E86" s="44" t="s">
        <v>1040</v>
      </c>
      <c r="F86" s="44" t="s">
        <v>1041</v>
      </c>
      <c r="G86" s="44" t="s">
        <v>1042</v>
      </c>
      <c r="H86" s="656" t="s">
        <v>1043</v>
      </c>
      <c r="I86" s="44" t="s">
        <v>1044</v>
      </c>
      <c r="J86" s="44" t="s">
        <v>1045</v>
      </c>
      <c r="K86" s="44" t="s">
        <v>1046</v>
      </c>
      <c r="L86" s="44" t="s">
        <v>1047</v>
      </c>
      <c r="M86" s="44" t="s">
        <v>1048</v>
      </c>
      <c r="N86" s="44" t="s">
        <v>1049</v>
      </c>
      <c r="O86" s="44" t="s">
        <v>1050</v>
      </c>
      <c r="P86" s="44" t="s">
        <v>1051</v>
      </c>
      <c r="Q86" s="47" t="s">
        <v>413</v>
      </c>
      <c r="R86" s="47" t="s">
        <v>17</v>
      </c>
      <c r="S86" s="44" t="s">
        <v>1098</v>
      </c>
    </row>
    <row r="87" customFormat="false" ht="30" hidden="false" customHeight="true" outlineLevel="0" collapsed="false">
      <c r="A87" s="263"/>
      <c r="B87" s="44"/>
      <c r="C87" s="44"/>
      <c r="D87" s="44"/>
      <c r="E87" s="44"/>
      <c r="F87" s="44"/>
      <c r="G87" s="44"/>
      <c r="H87" s="656"/>
      <c r="I87" s="44"/>
      <c r="J87" s="44"/>
      <c r="K87" s="44"/>
      <c r="L87" s="44"/>
      <c r="M87" s="44"/>
      <c r="N87" s="44"/>
      <c r="O87" s="44"/>
      <c r="P87" s="44"/>
      <c r="Q87" s="47"/>
      <c r="R87" s="47"/>
      <c r="S87" s="44"/>
    </row>
    <row r="88" customFormat="false" ht="12.75" hidden="false" customHeight="false" outlineLevel="0" collapsed="false">
      <c r="A88" s="280"/>
      <c r="B88" s="729"/>
      <c r="C88" s="729"/>
      <c r="D88" s="729"/>
      <c r="E88" s="729"/>
      <c r="F88" s="729"/>
      <c r="G88" s="729"/>
      <c r="H88" s="730"/>
      <c r="I88" s="731"/>
      <c r="J88" s="729"/>
      <c r="K88" s="729"/>
      <c r="L88" s="731"/>
      <c r="M88" s="731"/>
      <c r="N88" s="729"/>
      <c r="O88" s="729"/>
      <c r="P88" s="729"/>
      <c r="Q88" s="729"/>
      <c r="R88" s="729"/>
      <c r="S88" s="729"/>
    </row>
    <row r="89" customFormat="false" ht="12.75" hidden="false" customHeight="false" outlineLevel="0" collapsed="false">
      <c r="A89" s="286" t="s">
        <v>43</v>
      </c>
      <c r="B89" s="662"/>
      <c r="C89" s="662"/>
      <c r="D89" s="662"/>
      <c r="E89" s="662"/>
      <c r="F89" s="662"/>
      <c r="G89" s="662"/>
      <c r="H89" s="708"/>
      <c r="I89" s="298"/>
      <c r="J89" s="662"/>
      <c r="K89" s="662"/>
      <c r="L89" s="298"/>
      <c r="M89" s="298"/>
      <c r="N89" s="662"/>
      <c r="O89" s="662"/>
      <c r="P89" s="662"/>
      <c r="Q89" s="662"/>
      <c r="R89" s="662"/>
      <c r="S89" s="662"/>
    </row>
    <row r="90" customFormat="false" ht="12.75" hidden="false" customHeight="false" outlineLevel="0" collapsed="false">
      <c r="A90" s="727"/>
      <c r="B90" s="711"/>
      <c r="C90" s="711"/>
      <c r="D90" s="711"/>
      <c r="E90" s="711"/>
      <c r="F90" s="711"/>
      <c r="G90" s="711"/>
      <c r="H90" s="724"/>
      <c r="I90" s="508"/>
      <c r="J90" s="711"/>
      <c r="K90" s="711"/>
      <c r="L90" s="508"/>
      <c r="M90" s="508"/>
      <c r="N90" s="711"/>
      <c r="O90" s="711"/>
      <c r="P90" s="711"/>
      <c r="Q90" s="711"/>
      <c r="R90" s="711"/>
      <c r="S90" s="711"/>
    </row>
    <row r="91" customFormat="false" ht="12.75" hidden="false" customHeight="false" outlineLevel="0" collapsed="false">
      <c r="A91" s="727"/>
      <c r="B91" s="711"/>
      <c r="C91" s="711"/>
      <c r="D91" s="711"/>
      <c r="E91" s="711"/>
      <c r="F91" s="711"/>
      <c r="G91" s="711"/>
      <c r="H91" s="724"/>
      <c r="I91" s="508"/>
      <c r="J91" s="711"/>
      <c r="K91" s="711"/>
      <c r="L91" s="508"/>
      <c r="M91" s="508"/>
      <c r="N91" s="711"/>
      <c r="O91" s="711"/>
      <c r="P91" s="711"/>
      <c r="Q91" s="711"/>
      <c r="R91" s="711"/>
      <c r="S91" s="711"/>
    </row>
    <row r="92" customFormat="false" ht="12.75" hidden="false" customHeight="false" outlineLevel="0" collapsed="false">
      <c r="A92" s="727"/>
      <c r="B92" s="711"/>
      <c r="C92" s="711"/>
      <c r="D92" s="711"/>
      <c r="E92" s="711"/>
      <c r="F92" s="711"/>
      <c r="G92" s="711"/>
      <c r="H92" s="724"/>
      <c r="I92" s="508"/>
      <c r="J92" s="711"/>
      <c r="K92" s="711"/>
      <c r="L92" s="508"/>
      <c r="M92" s="508"/>
      <c r="N92" s="711"/>
      <c r="O92" s="711"/>
      <c r="P92" s="711"/>
      <c r="Q92" s="711"/>
      <c r="R92" s="711"/>
      <c r="S92" s="711"/>
    </row>
    <row r="93" customFormat="false" ht="12.75" hidden="false" customHeight="false" outlineLevel="0" collapsed="false">
      <c r="A93" s="727"/>
      <c r="B93" s="711"/>
      <c r="C93" s="711"/>
      <c r="D93" s="711"/>
      <c r="E93" s="711"/>
      <c r="F93" s="711"/>
      <c r="G93" s="711"/>
      <c r="H93" s="724"/>
      <c r="I93" s="508"/>
      <c r="J93" s="711"/>
      <c r="K93" s="711"/>
      <c r="L93" s="508"/>
      <c r="M93" s="508"/>
      <c r="N93" s="711"/>
      <c r="O93" s="711"/>
      <c r="P93" s="711"/>
      <c r="Q93" s="711"/>
      <c r="R93" s="711"/>
      <c r="S93" s="711"/>
    </row>
    <row r="94" customFormat="false" ht="12.75" hidden="false" customHeight="false" outlineLevel="0" collapsed="false">
      <c r="A94" s="288"/>
      <c r="D94" s="647"/>
      <c r="H94" s="648"/>
      <c r="L94" s="649"/>
      <c r="M94" s="649"/>
      <c r="P94" s="647"/>
    </row>
    <row r="95" customFormat="false" ht="15.75" hidden="false" customHeight="false" outlineLevel="0" collapsed="false">
      <c r="A95" s="728" t="s">
        <v>373</v>
      </c>
      <c r="D95" s="647"/>
      <c r="H95" s="648"/>
      <c r="L95" s="649"/>
      <c r="M95" s="649"/>
      <c r="P95" s="647"/>
    </row>
    <row r="96" customFormat="false" ht="37.5" hidden="false" customHeight="true" outlineLevel="0" collapsed="false">
      <c r="A96" s="263" t="s">
        <v>3</v>
      </c>
      <c r="B96" s="44" t="s">
        <v>1037</v>
      </c>
      <c r="C96" s="44" t="s">
        <v>1038</v>
      </c>
      <c r="D96" s="44" t="s">
        <v>1039</v>
      </c>
      <c r="E96" s="44" t="s">
        <v>1040</v>
      </c>
      <c r="F96" s="44" t="s">
        <v>1041</v>
      </c>
      <c r="G96" s="44" t="s">
        <v>1042</v>
      </c>
      <c r="H96" s="656" t="s">
        <v>1043</v>
      </c>
      <c r="I96" s="44" t="s">
        <v>1044</v>
      </c>
      <c r="J96" s="44" t="s">
        <v>1045</v>
      </c>
      <c r="K96" s="44" t="s">
        <v>1046</v>
      </c>
      <c r="L96" s="44" t="s">
        <v>1047</v>
      </c>
      <c r="M96" s="44" t="s">
        <v>1048</v>
      </c>
      <c r="N96" s="44" t="s">
        <v>1049</v>
      </c>
      <c r="O96" s="44" t="s">
        <v>1050</v>
      </c>
      <c r="P96" s="44" t="s">
        <v>1051</v>
      </c>
      <c r="Q96" s="47" t="s">
        <v>413</v>
      </c>
      <c r="R96" s="47" t="s">
        <v>17</v>
      </c>
      <c r="S96" s="44" t="s">
        <v>1098</v>
      </c>
    </row>
    <row r="97" customFormat="false" ht="30" hidden="false" customHeight="true" outlineLevel="0" collapsed="false">
      <c r="A97" s="263"/>
      <c r="B97" s="44"/>
      <c r="C97" s="44"/>
      <c r="D97" s="44"/>
      <c r="E97" s="44"/>
      <c r="F97" s="44"/>
      <c r="G97" s="44"/>
      <c r="H97" s="656"/>
      <c r="I97" s="44"/>
      <c r="J97" s="44"/>
      <c r="K97" s="44"/>
      <c r="L97" s="44"/>
      <c r="M97" s="44"/>
      <c r="N97" s="44"/>
      <c r="O97" s="44"/>
      <c r="P97" s="44"/>
      <c r="Q97" s="47"/>
      <c r="R97" s="47"/>
      <c r="S97" s="44"/>
    </row>
    <row r="98" customFormat="false" ht="15" hidden="false" customHeight="true" outlineLevel="0" collapsed="false">
      <c r="A98" s="535" t="s">
        <v>1099</v>
      </c>
      <c r="B98" s="535"/>
      <c r="C98" s="535"/>
      <c r="D98" s="535"/>
      <c r="E98" s="535"/>
      <c r="F98" s="535"/>
      <c r="G98" s="535"/>
      <c r="H98" s="535"/>
      <c r="I98" s="297"/>
      <c r="J98" s="535" t="s">
        <v>1054</v>
      </c>
      <c r="K98" s="535" t="s">
        <v>1100</v>
      </c>
      <c r="L98" s="535"/>
      <c r="M98" s="535"/>
      <c r="N98" s="535"/>
      <c r="O98" s="535"/>
      <c r="P98" s="535"/>
      <c r="Q98" s="535" t="s">
        <v>380</v>
      </c>
      <c r="R98" s="535"/>
      <c r="S98" s="535"/>
      <c r="T98" s="732"/>
      <c r="U98" s="732"/>
      <c r="V98" s="732"/>
      <c r="W98" s="732"/>
      <c r="X98" s="732"/>
      <c r="Y98" s="732"/>
      <c r="Z98" s="732"/>
      <c r="AA98" s="732"/>
      <c r="AB98" s="732"/>
      <c r="AC98" s="732"/>
      <c r="AD98" s="732"/>
      <c r="AE98" s="732"/>
      <c r="AF98" s="732"/>
      <c r="AG98" s="732"/>
      <c r="AH98" s="732"/>
      <c r="AI98" s="732"/>
      <c r="AJ98" s="732"/>
      <c r="AK98" s="732"/>
      <c r="AL98" s="732"/>
      <c r="AM98" s="732"/>
      <c r="AN98" s="732"/>
      <c r="AO98" s="732"/>
      <c r="AP98" s="732"/>
      <c r="AQ98" s="732"/>
      <c r="AR98" s="732"/>
      <c r="AS98" s="732"/>
      <c r="AT98" s="732"/>
      <c r="AU98" s="732"/>
      <c r="AV98" s="732"/>
      <c r="AW98" s="732"/>
      <c r="AX98" s="732"/>
      <c r="AY98" s="732"/>
      <c r="AZ98" s="732"/>
      <c r="BA98" s="732"/>
      <c r="BB98" s="732"/>
      <c r="BC98" s="732"/>
      <c r="BD98" s="732"/>
      <c r="BE98" s="732"/>
      <c r="BF98" s="732"/>
      <c r="BG98" s="732"/>
      <c r="BH98" s="732"/>
      <c r="BI98" s="732"/>
      <c r="BJ98" s="732"/>
      <c r="BK98" s="732"/>
      <c r="BL98" s="732"/>
      <c r="BM98" s="732"/>
      <c r="BN98" s="732"/>
      <c r="BO98" s="732"/>
      <c r="BP98" s="732"/>
      <c r="BQ98" s="732"/>
      <c r="BR98" s="732"/>
      <c r="BS98" s="732"/>
      <c r="BT98" s="732"/>
      <c r="BU98" s="732"/>
      <c r="BV98" s="732"/>
      <c r="BW98" s="732"/>
      <c r="BX98" s="732"/>
      <c r="BY98" s="732"/>
      <c r="BZ98" s="732"/>
      <c r="CA98" s="732"/>
      <c r="CB98" s="732"/>
      <c r="CC98" s="732"/>
      <c r="CD98" s="732"/>
      <c r="CE98" s="732"/>
      <c r="CF98" s="732"/>
      <c r="CG98" s="732"/>
      <c r="CH98" s="732"/>
      <c r="CI98" s="732"/>
      <c r="CJ98" s="732"/>
      <c r="CK98" s="732"/>
      <c r="CL98" s="732"/>
      <c r="CM98" s="732"/>
      <c r="CN98" s="732"/>
      <c r="CO98" s="732"/>
      <c r="CP98" s="732"/>
      <c r="CQ98" s="732"/>
      <c r="CR98" s="732"/>
      <c r="CS98" s="732"/>
      <c r="CT98" s="732"/>
      <c r="CU98" s="732"/>
      <c r="CV98" s="732"/>
      <c r="CW98" s="732"/>
      <c r="CX98" s="732"/>
      <c r="CY98" s="732"/>
      <c r="CZ98" s="732"/>
      <c r="DA98" s="732"/>
      <c r="DB98" s="732"/>
      <c r="DC98" s="732"/>
      <c r="DD98" s="732"/>
      <c r="DE98" s="732"/>
      <c r="DF98" s="732"/>
      <c r="DG98" s="732"/>
      <c r="DH98" s="732"/>
      <c r="DI98" s="732"/>
      <c r="DJ98" s="732"/>
      <c r="DK98" s="732"/>
      <c r="DL98" s="732"/>
      <c r="DM98" s="732"/>
      <c r="DN98" s="732"/>
      <c r="DO98" s="732"/>
      <c r="DP98" s="732"/>
      <c r="DQ98" s="732"/>
      <c r="DR98" s="732"/>
      <c r="DS98" s="732"/>
      <c r="DT98" s="732"/>
      <c r="DU98" s="732"/>
      <c r="DV98" s="732"/>
      <c r="DW98" s="732"/>
      <c r="DX98" s="732"/>
      <c r="DY98" s="732"/>
      <c r="DZ98" s="732"/>
      <c r="EA98" s="732"/>
      <c r="EB98" s="732"/>
      <c r="EC98" s="732"/>
      <c r="ED98" s="732"/>
      <c r="EE98" s="732"/>
      <c r="EF98" s="732"/>
      <c r="EG98" s="732"/>
      <c r="EH98" s="732"/>
      <c r="EI98" s="732"/>
      <c r="EJ98" s="732"/>
      <c r="EK98" s="732"/>
      <c r="EL98" s="732"/>
      <c r="EM98" s="732"/>
      <c r="EN98" s="732"/>
      <c r="EO98" s="732"/>
      <c r="EP98" s="732"/>
      <c r="EQ98" s="732"/>
      <c r="ER98" s="732"/>
      <c r="ES98" s="732"/>
      <c r="ET98" s="732"/>
      <c r="EU98" s="732"/>
      <c r="EV98" s="732"/>
      <c r="EW98" s="732"/>
      <c r="EX98" s="732"/>
      <c r="EY98" s="732"/>
      <c r="EZ98" s="732"/>
      <c r="FA98" s="732"/>
      <c r="FB98" s="732"/>
      <c r="FC98" s="732"/>
      <c r="FD98" s="732"/>
      <c r="FE98" s="732"/>
      <c r="FF98" s="732"/>
      <c r="FG98" s="732"/>
      <c r="FH98" s="732"/>
      <c r="FI98" s="732"/>
      <c r="FJ98" s="732"/>
      <c r="FK98" s="732"/>
      <c r="FL98" s="732"/>
      <c r="FM98" s="732"/>
      <c r="FN98" s="732"/>
      <c r="FO98" s="732"/>
      <c r="FP98" s="732"/>
      <c r="FQ98" s="732"/>
      <c r="FR98" s="732"/>
      <c r="FS98" s="732"/>
      <c r="FT98" s="732"/>
      <c r="FU98" s="732"/>
      <c r="FV98" s="732"/>
      <c r="FW98" s="732"/>
      <c r="FX98" s="732"/>
      <c r="FY98" s="732"/>
      <c r="FZ98" s="732"/>
      <c r="GA98" s="732"/>
      <c r="GB98" s="732"/>
      <c r="GC98" s="732"/>
      <c r="GD98" s="732"/>
      <c r="GE98" s="732"/>
      <c r="GF98" s="732"/>
      <c r="GG98" s="732"/>
      <c r="GH98" s="732"/>
      <c r="GI98" s="732"/>
      <c r="GJ98" s="732"/>
      <c r="GK98" s="732"/>
      <c r="GL98" s="732"/>
      <c r="GM98" s="732"/>
      <c r="GN98" s="732"/>
      <c r="GO98" s="732"/>
      <c r="GP98" s="732"/>
      <c r="GQ98" s="732"/>
      <c r="GR98" s="732"/>
      <c r="GS98" s="732"/>
      <c r="GT98" s="732"/>
      <c r="GU98" s="732"/>
      <c r="GV98" s="732"/>
      <c r="GW98" s="732"/>
      <c r="GX98" s="732"/>
      <c r="GY98" s="732"/>
      <c r="GZ98" s="732"/>
      <c r="HA98" s="732"/>
      <c r="HB98" s="732"/>
      <c r="HC98" s="732"/>
      <c r="HD98" s="732"/>
      <c r="HE98" s="732"/>
      <c r="HF98" s="732"/>
      <c r="HG98" s="732"/>
      <c r="HH98" s="732"/>
      <c r="HI98" s="732"/>
      <c r="HJ98" s="732"/>
      <c r="HK98" s="732"/>
      <c r="HL98" s="732"/>
      <c r="HM98" s="732"/>
      <c r="HN98" s="732"/>
      <c r="HO98" s="732"/>
      <c r="HP98" s="732"/>
      <c r="HQ98" s="732"/>
      <c r="HR98" s="732"/>
      <c r="HS98" s="732"/>
      <c r="HT98" s="732"/>
      <c r="HU98" s="732"/>
      <c r="HV98" s="732"/>
      <c r="HW98" s="732"/>
      <c r="HX98" s="732"/>
      <c r="HY98" s="732"/>
      <c r="HZ98" s="732"/>
      <c r="IA98" s="732"/>
      <c r="IB98" s="732"/>
      <c r="IC98" s="732"/>
      <c r="ID98" s="732"/>
      <c r="IE98" s="732"/>
      <c r="IF98" s="732"/>
      <c r="IG98" s="732"/>
      <c r="IH98" s="732"/>
      <c r="II98" s="732"/>
      <c r="IJ98" s="732"/>
      <c r="IK98" s="732"/>
      <c r="IL98" s="732"/>
      <c r="IM98" s="732"/>
      <c r="IN98" s="732"/>
      <c r="IO98" s="732"/>
      <c r="IP98" s="732"/>
      <c r="IQ98" s="732"/>
      <c r="IR98" s="732"/>
      <c r="IS98" s="732"/>
      <c r="IT98" s="732"/>
      <c r="IU98" s="732"/>
      <c r="IV98" s="732"/>
      <c r="IW98" s="732"/>
    </row>
    <row r="99" customFormat="false" ht="15" hidden="false" customHeight="true" outlineLevel="0" collapsed="false">
      <c r="A99" s="284" t="s">
        <v>1101</v>
      </c>
      <c r="B99" s="284"/>
      <c r="C99" s="284"/>
      <c r="D99" s="284"/>
      <c r="E99" s="284"/>
      <c r="F99" s="284"/>
      <c r="G99" s="284"/>
      <c r="H99" s="284"/>
      <c r="I99" s="298"/>
      <c r="J99" s="284" t="s">
        <v>1054</v>
      </c>
      <c r="K99" s="284" t="s">
        <v>1055</v>
      </c>
      <c r="L99" s="284"/>
      <c r="M99" s="284"/>
      <c r="N99" s="284" t="n">
        <v>472</v>
      </c>
      <c r="O99" s="284"/>
      <c r="P99" s="284"/>
      <c r="Q99" s="284" t="s">
        <v>380</v>
      </c>
      <c r="R99" s="284"/>
      <c r="S99" s="284"/>
      <c r="T99" s="711"/>
      <c r="U99" s="711"/>
      <c r="V99" s="711"/>
      <c r="W99" s="711"/>
      <c r="X99" s="711"/>
      <c r="Y99" s="711"/>
      <c r="Z99" s="711"/>
      <c r="AA99" s="711"/>
      <c r="AB99" s="711"/>
      <c r="AC99" s="711"/>
      <c r="AD99" s="711"/>
      <c r="AE99" s="711"/>
      <c r="AF99" s="711"/>
      <c r="AG99" s="711"/>
      <c r="AH99" s="711"/>
      <c r="AI99" s="711"/>
      <c r="AJ99" s="711"/>
      <c r="AK99" s="711"/>
      <c r="AL99" s="711"/>
      <c r="AM99" s="711"/>
      <c r="AN99" s="711"/>
      <c r="AO99" s="711"/>
      <c r="AP99" s="711"/>
      <c r="AQ99" s="711"/>
      <c r="AR99" s="711"/>
      <c r="AS99" s="711"/>
      <c r="AT99" s="711"/>
      <c r="AU99" s="711"/>
      <c r="AV99" s="711"/>
      <c r="AW99" s="711"/>
      <c r="AX99" s="711"/>
      <c r="AY99" s="711"/>
      <c r="AZ99" s="711"/>
      <c r="BA99" s="711"/>
      <c r="BB99" s="711"/>
      <c r="BC99" s="711"/>
      <c r="BD99" s="711"/>
      <c r="BE99" s="711"/>
      <c r="BF99" s="711"/>
      <c r="BG99" s="711"/>
      <c r="BH99" s="711"/>
      <c r="BI99" s="711"/>
      <c r="BJ99" s="711"/>
      <c r="BK99" s="711"/>
      <c r="BL99" s="711"/>
      <c r="BM99" s="711"/>
      <c r="BN99" s="711"/>
      <c r="BO99" s="711"/>
      <c r="BP99" s="711"/>
      <c r="BQ99" s="711"/>
      <c r="BR99" s="711"/>
      <c r="BS99" s="711"/>
      <c r="BT99" s="711"/>
      <c r="BU99" s="711"/>
      <c r="BV99" s="711"/>
      <c r="BW99" s="711"/>
      <c r="BX99" s="711"/>
      <c r="BY99" s="711"/>
      <c r="BZ99" s="711"/>
      <c r="CA99" s="711"/>
      <c r="CB99" s="711"/>
      <c r="CC99" s="711"/>
      <c r="CD99" s="711"/>
      <c r="CE99" s="711"/>
      <c r="CF99" s="711"/>
      <c r="CG99" s="711"/>
      <c r="CH99" s="711"/>
      <c r="CI99" s="711"/>
      <c r="CJ99" s="711"/>
      <c r="CK99" s="711"/>
      <c r="CL99" s="711"/>
      <c r="CM99" s="711"/>
      <c r="CN99" s="711"/>
      <c r="CO99" s="711"/>
      <c r="CP99" s="711"/>
      <c r="CQ99" s="711"/>
      <c r="CR99" s="711"/>
      <c r="CS99" s="711"/>
      <c r="CT99" s="711"/>
      <c r="CU99" s="711"/>
      <c r="CV99" s="711"/>
      <c r="CW99" s="711"/>
      <c r="CX99" s="711"/>
      <c r="CY99" s="711"/>
      <c r="CZ99" s="711"/>
      <c r="DA99" s="711"/>
      <c r="DB99" s="711"/>
      <c r="DC99" s="711"/>
      <c r="DD99" s="711"/>
      <c r="DE99" s="711"/>
      <c r="DF99" s="711"/>
      <c r="DG99" s="711"/>
      <c r="DH99" s="711"/>
      <c r="DI99" s="711"/>
      <c r="DJ99" s="711"/>
      <c r="DK99" s="711"/>
      <c r="DL99" s="711"/>
      <c r="DM99" s="711"/>
      <c r="DN99" s="711"/>
      <c r="DO99" s="711"/>
      <c r="DP99" s="711"/>
      <c r="DQ99" s="711"/>
      <c r="DR99" s="711"/>
      <c r="DS99" s="711"/>
      <c r="DT99" s="711"/>
      <c r="DU99" s="711"/>
      <c r="DV99" s="711"/>
      <c r="DW99" s="711"/>
      <c r="DX99" s="711"/>
      <c r="DY99" s="711"/>
      <c r="DZ99" s="711"/>
      <c r="EA99" s="711"/>
      <c r="EB99" s="711"/>
      <c r="EC99" s="711"/>
      <c r="ED99" s="711"/>
      <c r="EE99" s="711"/>
      <c r="EF99" s="711"/>
      <c r="EG99" s="711"/>
      <c r="EH99" s="711"/>
      <c r="EI99" s="711"/>
      <c r="EJ99" s="711"/>
      <c r="EK99" s="711"/>
      <c r="EL99" s="711"/>
      <c r="EM99" s="711"/>
      <c r="EN99" s="711"/>
      <c r="EO99" s="711"/>
      <c r="EP99" s="711"/>
      <c r="EQ99" s="711"/>
      <c r="ER99" s="711"/>
      <c r="ES99" s="711"/>
      <c r="ET99" s="711"/>
      <c r="EU99" s="711"/>
      <c r="EV99" s="711"/>
      <c r="EW99" s="711"/>
      <c r="EX99" s="711"/>
      <c r="EY99" s="711"/>
      <c r="EZ99" s="711"/>
      <c r="FA99" s="711"/>
      <c r="FB99" s="711"/>
      <c r="FC99" s="711"/>
      <c r="FD99" s="711"/>
      <c r="FE99" s="711"/>
      <c r="FF99" s="711"/>
      <c r="FG99" s="711"/>
      <c r="FH99" s="711"/>
      <c r="FI99" s="711"/>
      <c r="FJ99" s="711"/>
      <c r="FK99" s="711"/>
      <c r="FL99" s="711"/>
      <c r="FM99" s="711"/>
      <c r="FN99" s="711"/>
      <c r="FO99" s="711"/>
      <c r="FP99" s="711"/>
      <c r="FQ99" s="711"/>
      <c r="FR99" s="711"/>
      <c r="FS99" s="711"/>
      <c r="FT99" s="711"/>
      <c r="FU99" s="711"/>
      <c r="FV99" s="711"/>
      <c r="FW99" s="711"/>
      <c r="FX99" s="711"/>
      <c r="FY99" s="711"/>
      <c r="FZ99" s="711"/>
      <c r="GA99" s="711"/>
      <c r="GB99" s="711"/>
      <c r="GC99" s="711"/>
      <c r="GD99" s="711"/>
      <c r="GE99" s="711"/>
      <c r="GF99" s="711"/>
      <c r="GG99" s="711"/>
      <c r="GH99" s="711"/>
      <c r="GI99" s="711"/>
      <c r="GJ99" s="711"/>
      <c r="GK99" s="711"/>
      <c r="GL99" s="711"/>
      <c r="GM99" s="711"/>
      <c r="GN99" s="711"/>
      <c r="GO99" s="711"/>
      <c r="GP99" s="711"/>
      <c r="GQ99" s="711"/>
      <c r="GR99" s="711"/>
      <c r="GS99" s="711"/>
      <c r="GT99" s="711"/>
      <c r="GU99" s="711"/>
      <c r="GV99" s="711"/>
      <c r="GW99" s="711"/>
      <c r="GX99" s="711"/>
      <c r="GY99" s="711"/>
      <c r="GZ99" s="711"/>
      <c r="HA99" s="711"/>
      <c r="HB99" s="711"/>
      <c r="HC99" s="711"/>
      <c r="HD99" s="711"/>
      <c r="HE99" s="711"/>
      <c r="HF99" s="711"/>
      <c r="HG99" s="711"/>
      <c r="HH99" s="711"/>
      <c r="HI99" s="711"/>
      <c r="HJ99" s="711"/>
      <c r="HK99" s="711"/>
      <c r="HL99" s="711"/>
      <c r="HM99" s="711"/>
      <c r="HN99" s="711"/>
      <c r="HO99" s="711"/>
      <c r="HP99" s="711"/>
      <c r="HQ99" s="711"/>
      <c r="HR99" s="711"/>
      <c r="HS99" s="711"/>
      <c r="HT99" s="711"/>
      <c r="HU99" s="711"/>
      <c r="HV99" s="711"/>
      <c r="HW99" s="711"/>
      <c r="HX99" s="711"/>
      <c r="HY99" s="711"/>
      <c r="HZ99" s="711"/>
      <c r="IA99" s="711"/>
      <c r="IB99" s="711"/>
      <c r="IC99" s="711"/>
      <c r="ID99" s="711"/>
      <c r="IE99" s="711"/>
      <c r="IF99" s="711"/>
      <c r="IG99" s="711"/>
      <c r="IH99" s="711"/>
      <c r="II99" s="711"/>
      <c r="IJ99" s="711"/>
      <c r="IK99" s="711"/>
      <c r="IL99" s="711"/>
      <c r="IM99" s="711"/>
      <c r="IN99" s="711"/>
      <c r="IO99" s="711"/>
      <c r="IP99" s="711"/>
      <c r="IQ99" s="711"/>
      <c r="IR99" s="711"/>
      <c r="IS99" s="711"/>
      <c r="IT99" s="711"/>
      <c r="IU99" s="711"/>
      <c r="IV99" s="711"/>
      <c r="IW99" s="711"/>
    </row>
    <row r="100" customFormat="false" ht="15" hidden="false" customHeight="true" outlineLevel="0" collapsed="false">
      <c r="A100" s="284" t="s">
        <v>1102</v>
      </c>
      <c r="B100" s="284"/>
      <c r="C100" s="284"/>
      <c r="D100" s="284"/>
      <c r="E100" s="284"/>
      <c r="F100" s="284"/>
      <c r="G100" s="284"/>
      <c r="H100" s="284"/>
      <c r="I100" s="298"/>
      <c r="J100" s="284" t="s">
        <v>1054</v>
      </c>
      <c r="K100" s="284" t="s">
        <v>1103</v>
      </c>
      <c r="L100" s="284"/>
      <c r="M100" s="284"/>
      <c r="N100" s="284" t="n">
        <v>550</v>
      </c>
      <c r="O100" s="284"/>
      <c r="P100" s="284"/>
      <c r="Q100" s="284" t="s">
        <v>380</v>
      </c>
      <c r="R100" s="284"/>
      <c r="S100" s="284"/>
      <c r="T100" s="711"/>
      <c r="U100" s="711"/>
      <c r="V100" s="711"/>
      <c r="W100" s="711"/>
      <c r="X100" s="711"/>
      <c r="Y100" s="711"/>
      <c r="Z100" s="711"/>
      <c r="AA100" s="711"/>
      <c r="AB100" s="711"/>
      <c r="AC100" s="711"/>
      <c r="AD100" s="711"/>
      <c r="AE100" s="711"/>
      <c r="AF100" s="711"/>
      <c r="AG100" s="711"/>
      <c r="AH100" s="711"/>
      <c r="AI100" s="711"/>
      <c r="AJ100" s="711"/>
      <c r="AK100" s="711"/>
      <c r="AL100" s="711"/>
      <c r="AM100" s="711"/>
      <c r="AN100" s="711"/>
      <c r="AO100" s="711"/>
      <c r="AP100" s="711"/>
      <c r="AQ100" s="711"/>
      <c r="AR100" s="711"/>
      <c r="AS100" s="711"/>
      <c r="AT100" s="711"/>
      <c r="AU100" s="711"/>
      <c r="AV100" s="711"/>
      <c r="AW100" s="711"/>
      <c r="AX100" s="711"/>
      <c r="AY100" s="711"/>
      <c r="AZ100" s="711"/>
      <c r="BA100" s="711"/>
      <c r="BB100" s="711"/>
      <c r="BC100" s="711"/>
      <c r="BD100" s="711"/>
      <c r="BE100" s="711"/>
      <c r="BF100" s="711"/>
      <c r="BG100" s="711"/>
      <c r="BH100" s="711"/>
      <c r="BI100" s="711"/>
      <c r="BJ100" s="711"/>
      <c r="BK100" s="711"/>
      <c r="BL100" s="711"/>
      <c r="BM100" s="711"/>
      <c r="BN100" s="711"/>
      <c r="BO100" s="711"/>
      <c r="BP100" s="711"/>
      <c r="BQ100" s="711"/>
      <c r="BR100" s="711"/>
      <c r="BS100" s="711"/>
      <c r="BT100" s="711"/>
      <c r="BU100" s="711"/>
      <c r="BV100" s="711"/>
      <c r="BW100" s="711"/>
      <c r="BX100" s="711"/>
      <c r="BY100" s="711"/>
      <c r="BZ100" s="711"/>
      <c r="CA100" s="711"/>
      <c r="CB100" s="711"/>
      <c r="CC100" s="711"/>
      <c r="CD100" s="711"/>
      <c r="CE100" s="711"/>
      <c r="CF100" s="711"/>
      <c r="CG100" s="711"/>
      <c r="CH100" s="711"/>
      <c r="CI100" s="711"/>
      <c r="CJ100" s="711"/>
      <c r="CK100" s="711"/>
      <c r="CL100" s="711"/>
      <c r="CM100" s="711"/>
      <c r="CN100" s="711"/>
      <c r="CO100" s="711"/>
      <c r="CP100" s="711"/>
      <c r="CQ100" s="711"/>
      <c r="CR100" s="711"/>
      <c r="CS100" s="711"/>
      <c r="CT100" s="711"/>
      <c r="CU100" s="711"/>
      <c r="CV100" s="711"/>
      <c r="CW100" s="711"/>
      <c r="CX100" s="711"/>
      <c r="CY100" s="711"/>
      <c r="CZ100" s="711"/>
      <c r="DA100" s="711"/>
      <c r="DB100" s="711"/>
      <c r="DC100" s="711"/>
      <c r="DD100" s="711"/>
      <c r="DE100" s="711"/>
      <c r="DF100" s="711"/>
      <c r="DG100" s="711"/>
      <c r="DH100" s="711"/>
      <c r="DI100" s="711"/>
      <c r="DJ100" s="711"/>
      <c r="DK100" s="711"/>
      <c r="DL100" s="711"/>
      <c r="DM100" s="711"/>
      <c r="DN100" s="711"/>
      <c r="DO100" s="711"/>
      <c r="DP100" s="711"/>
      <c r="DQ100" s="711"/>
      <c r="DR100" s="711"/>
      <c r="DS100" s="711"/>
      <c r="DT100" s="711"/>
      <c r="DU100" s="711"/>
      <c r="DV100" s="711"/>
      <c r="DW100" s="711"/>
      <c r="DX100" s="711"/>
      <c r="DY100" s="711"/>
      <c r="DZ100" s="711"/>
      <c r="EA100" s="711"/>
      <c r="EB100" s="711"/>
      <c r="EC100" s="711"/>
      <c r="ED100" s="711"/>
      <c r="EE100" s="711"/>
      <c r="EF100" s="711"/>
      <c r="EG100" s="711"/>
      <c r="EH100" s="711"/>
      <c r="EI100" s="711"/>
      <c r="EJ100" s="711"/>
      <c r="EK100" s="711"/>
      <c r="EL100" s="711"/>
      <c r="EM100" s="711"/>
      <c r="EN100" s="711"/>
      <c r="EO100" s="711"/>
      <c r="EP100" s="711"/>
      <c r="EQ100" s="711"/>
      <c r="ER100" s="711"/>
      <c r="ES100" s="711"/>
      <c r="ET100" s="711"/>
      <c r="EU100" s="711"/>
      <c r="EV100" s="711"/>
      <c r="EW100" s="711"/>
      <c r="EX100" s="711"/>
      <c r="EY100" s="711"/>
      <c r="EZ100" s="711"/>
      <c r="FA100" s="711"/>
      <c r="FB100" s="711"/>
      <c r="FC100" s="711"/>
      <c r="FD100" s="711"/>
      <c r="FE100" s="711"/>
      <c r="FF100" s="711"/>
      <c r="FG100" s="711"/>
      <c r="FH100" s="711"/>
      <c r="FI100" s="711"/>
      <c r="FJ100" s="711"/>
      <c r="FK100" s="711"/>
      <c r="FL100" s="711"/>
      <c r="FM100" s="711"/>
      <c r="FN100" s="711"/>
      <c r="FO100" s="711"/>
      <c r="FP100" s="711"/>
      <c r="FQ100" s="711"/>
      <c r="FR100" s="711"/>
      <c r="FS100" s="711"/>
      <c r="FT100" s="711"/>
      <c r="FU100" s="711"/>
      <c r="FV100" s="711"/>
      <c r="FW100" s="711"/>
      <c r="FX100" s="711"/>
      <c r="FY100" s="711"/>
      <c r="FZ100" s="711"/>
      <c r="GA100" s="711"/>
      <c r="GB100" s="711"/>
      <c r="GC100" s="711"/>
      <c r="GD100" s="711"/>
      <c r="GE100" s="711"/>
      <c r="GF100" s="711"/>
      <c r="GG100" s="711"/>
      <c r="GH100" s="711"/>
      <c r="GI100" s="711"/>
      <c r="GJ100" s="711"/>
      <c r="GK100" s="711"/>
      <c r="GL100" s="711"/>
      <c r="GM100" s="711"/>
      <c r="GN100" s="711"/>
      <c r="GO100" s="711"/>
      <c r="GP100" s="711"/>
      <c r="GQ100" s="711"/>
      <c r="GR100" s="711"/>
      <c r="GS100" s="711"/>
      <c r="GT100" s="711"/>
      <c r="GU100" s="711"/>
      <c r="GV100" s="711"/>
      <c r="GW100" s="711"/>
      <c r="GX100" s="711"/>
      <c r="GY100" s="711"/>
      <c r="GZ100" s="711"/>
      <c r="HA100" s="711"/>
      <c r="HB100" s="711"/>
      <c r="HC100" s="711"/>
      <c r="HD100" s="711"/>
      <c r="HE100" s="711"/>
      <c r="HF100" s="711"/>
      <c r="HG100" s="711"/>
      <c r="HH100" s="711"/>
      <c r="HI100" s="711"/>
      <c r="HJ100" s="711"/>
      <c r="HK100" s="711"/>
      <c r="HL100" s="711"/>
      <c r="HM100" s="711"/>
      <c r="HN100" s="711"/>
      <c r="HO100" s="711"/>
      <c r="HP100" s="711"/>
      <c r="HQ100" s="711"/>
      <c r="HR100" s="711"/>
      <c r="HS100" s="711"/>
      <c r="HT100" s="711"/>
      <c r="HU100" s="711"/>
      <c r="HV100" s="711"/>
      <c r="HW100" s="711"/>
      <c r="HX100" s="711"/>
      <c r="HY100" s="711"/>
      <c r="HZ100" s="711"/>
      <c r="IA100" s="711"/>
      <c r="IB100" s="711"/>
      <c r="IC100" s="711"/>
      <c r="ID100" s="711"/>
      <c r="IE100" s="711"/>
      <c r="IF100" s="711"/>
      <c r="IG100" s="711"/>
      <c r="IH100" s="711"/>
      <c r="II100" s="711"/>
      <c r="IJ100" s="711"/>
      <c r="IK100" s="711"/>
      <c r="IL100" s="711"/>
      <c r="IM100" s="711"/>
      <c r="IN100" s="711"/>
      <c r="IO100" s="711"/>
      <c r="IP100" s="711"/>
      <c r="IQ100" s="711"/>
      <c r="IR100" s="711"/>
      <c r="IS100" s="711"/>
      <c r="IT100" s="711"/>
      <c r="IU100" s="711"/>
      <c r="IV100" s="711"/>
      <c r="IW100" s="711"/>
    </row>
    <row r="101" customFormat="false" ht="15" hidden="false" customHeight="true" outlineLevel="0" collapsed="false">
      <c r="A101" s="284" t="s">
        <v>1104</v>
      </c>
      <c r="B101" s="284"/>
      <c r="C101" s="284"/>
      <c r="D101" s="284"/>
      <c r="E101" s="284"/>
      <c r="F101" s="284"/>
      <c r="G101" s="284"/>
      <c r="H101" s="284"/>
      <c r="I101" s="298"/>
      <c r="J101" s="284" t="s">
        <v>1054</v>
      </c>
      <c r="K101" s="284" t="s">
        <v>1055</v>
      </c>
      <c r="L101" s="284"/>
      <c r="M101" s="284"/>
      <c r="N101" s="284"/>
      <c r="O101" s="284"/>
      <c r="P101" s="284"/>
      <c r="Q101" s="284" t="s">
        <v>380</v>
      </c>
      <c r="R101" s="284"/>
      <c r="S101" s="284"/>
      <c r="T101" s="711"/>
      <c r="U101" s="711"/>
      <c r="V101" s="711"/>
      <c r="W101" s="711"/>
      <c r="X101" s="711"/>
      <c r="Y101" s="711"/>
      <c r="Z101" s="711"/>
      <c r="AA101" s="711"/>
      <c r="AB101" s="711"/>
      <c r="AC101" s="711"/>
      <c r="AD101" s="711"/>
      <c r="AE101" s="711"/>
      <c r="AF101" s="711"/>
      <c r="AG101" s="711"/>
      <c r="AH101" s="711"/>
      <c r="AI101" s="711"/>
      <c r="AJ101" s="711"/>
      <c r="AK101" s="711"/>
      <c r="AL101" s="711"/>
      <c r="AM101" s="711"/>
      <c r="AN101" s="711"/>
      <c r="AO101" s="711"/>
      <c r="AP101" s="711"/>
      <c r="AQ101" s="711"/>
      <c r="AR101" s="711"/>
      <c r="AS101" s="711"/>
      <c r="AT101" s="711"/>
      <c r="AU101" s="711"/>
      <c r="AV101" s="711"/>
      <c r="AW101" s="711"/>
      <c r="AX101" s="711"/>
      <c r="AY101" s="711"/>
      <c r="AZ101" s="711"/>
      <c r="BA101" s="711"/>
      <c r="BB101" s="711"/>
      <c r="BC101" s="711"/>
      <c r="BD101" s="711"/>
      <c r="BE101" s="711"/>
      <c r="BF101" s="711"/>
      <c r="BG101" s="711"/>
      <c r="BH101" s="711"/>
      <c r="BI101" s="711"/>
      <c r="BJ101" s="711"/>
      <c r="BK101" s="711"/>
      <c r="BL101" s="711"/>
      <c r="BM101" s="711"/>
      <c r="BN101" s="711"/>
      <c r="BO101" s="711"/>
      <c r="BP101" s="711"/>
      <c r="BQ101" s="711"/>
      <c r="BR101" s="711"/>
      <c r="BS101" s="711"/>
      <c r="BT101" s="711"/>
      <c r="BU101" s="711"/>
      <c r="BV101" s="711"/>
      <c r="BW101" s="711"/>
      <c r="BX101" s="711"/>
      <c r="BY101" s="711"/>
      <c r="BZ101" s="711"/>
      <c r="CA101" s="711"/>
      <c r="CB101" s="711"/>
      <c r="CC101" s="711"/>
      <c r="CD101" s="711"/>
      <c r="CE101" s="711"/>
      <c r="CF101" s="711"/>
      <c r="CG101" s="711"/>
      <c r="CH101" s="711"/>
      <c r="CI101" s="711"/>
      <c r="CJ101" s="711"/>
      <c r="CK101" s="711"/>
      <c r="CL101" s="711"/>
      <c r="CM101" s="711"/>
      <c r="CN101" s="711"/>
      <c r="CO101" s="711"/>
      <c r="CP101" s="711"/>
      <c r="CQ101" s="711"/>
      <c r="CR101" s="711"/>
      <c r="CS101" s="711"/>
      <c r="CT101" s="711"/>
      <c r="CU101" s="711"/>
      <c r="CV101" s="711"/>
      <c r="CW101" s="711"/>
      <c r="CX101" s="711"/>
      <c r="CY101" s="711"/>
      <c r="CZ101" s="711"/>
      <c r="DA101" s="711"/>
      <c r="DB101" s="711"/>
      <c r="DC101" s="711"/>
      <c r="DD101" s="711"/>
      <c r="DE101" s="711"/>
      <c r="DF101" s="711"/>
      <c r="DG101" s="711"/>
      <c r="DH101" s="711"/>
      <c r="DI101" s="711"/>
      <c r="DJ101" s="711"/>
      <c r="DK101" s="711"/>
      <c r="DL101" s="711"/>
      <c r="DM101" s="711"/>
      <c r="DN101" s="711"/>
      <c r="DO101" s="711"/>
      <c r="DP101" s="711"/>
      <c r="DQ101" s="711"/>
      <c r="DR101" s="711"/>
      <c r="DS101" s="711"/>
      <c r="DT101" s="711"/>
      <c r="DU101" s="711"/>
      <c r="DV101" s="711"/>
      <c r="DW101" s="711"/>
      <c r="DX101" s="711"/>
      <c r="DY101" s="711"/>
      <c r="DZ101" s="711"/>
      <c r="EA101" s="711"/>
      <c r="EB101" s="711"/>
      <c r="EC101" s="711"/>
      <c r="ED101" s="711"/>
      <c r="EE101" s="711"/>
      <c r="EF101" s="711"/>
      <c r="EG101" s="711"/>
      <c r="EH101" s="711"/>
      <c r="EI101" s="711"/>
      <c r="EJ101" s="711"/>
      <c r="EK101" s="711"/>
      <c r="EL101" s="711"/>
      <c r="EM101" s="711"/>
      <c r="EN101" s="711"/>
      <c r="EO101" s="711"/>
      <c r="EP101" s="711"/>
      <c r="EQ101" s="711"/>
      <c r="ER101" s="711"/>
      <c r="ES101" s="711"/>
      <c r="ET101" s="711"/>
      <c r="EU101" s="711"/>
      <c r="EV101" s="711"/>
      <c r="EW101" s="711"/>
      <c r="EX101" s="711"/>
      <c r="EY101" s="711"/>
      <c r="EZ101" s="711"/>
      <c r="FA101" s="711"/>
      <c r="FB101" s="711"/>
      <c r="FC101" s="711"/>
      <c r="FD101" s="711"/>
      <c r="FE101" s="711"/>
      <c r="FF101" s="711"/>
      <c r="FG101" s="711"/>
      <c r="FH101" s="711"/>
      <c r="FI101" s="711"/>
      <c r="FJ101" s="711"/>
      <c r="FK101" s="711"/>
      <c r="FL101" s="711"/>
      <c r="FM101" s="711"/>
      <c r="FN101" s="711"/>
      <c r="FO101" s="711"/>
      <c r="FP101" s="711"/>
      <c r="FQ101" s="711"/>
      <c r="FR101" s="711"/>
      <c r="FS101" s="711"/>
      <c r="FT101" s="711"/>
      <c r="FU101" s="711"/>
      <c r="FV101" s="711"/>
      <c r="FW101" s="711"/>
      <c r="FX101" s="711"/>
      <c r="FY101" s="711"/>
      <c r="FZ101" s="711"/>
      <c r="GA101" s="711"/>
      <c r="GB101" s="711"/>
      <c r="GC101" s="711"/>
      <c r="GD101" s="711"/>
      <c r="GE101" s="711"/>
      <c r="GF101" s="711"/>
      <c r="GG101" s="711"/>
      <c r="GH101" s="711"/>
      <c r="GI101" s="711"/>
      <c r="GJ101" s="711"/>
      <c r="GK101" s="711"/>
      <c r="GL101" s="711"/>
      <c r="GM101" s="711"/>
      <c r="GN101" s="711"/>
      <c r="GO101" s="711"/>
      <c r="GP101" s="711"/>
      <c r="GQ101" s="711"/>
      <c r="GR101" s="711"/>
      <c r="GS101" s="711"/>
      <c r="GT101" s="711"/>
      <c r="GU101" s="711"/>
      <c r="GV101" s="711"/>
      <c r="GW101" s="711"/>
      <c r="GX101" s="711"/>
      <c r="GY101" s="711"/>
      <c r="GZ101" s="711"/>
      <c r="HA101" s="711"/>
      <c r="HB101" s="711"/>
      <c r="HC101" s="711"/>
      <c r="HD101" s="711"/>
      <c r="HE101" s="711"/>
      <c r="HF101" s="711"/>
      <c r="HG101" s="711"/>
      <c r="HH101" s="711"/>
      <c r="HI101" s="711"/>
      <c r="HJ101" s="711"/>
      <c r="HK101" s="711"/>
      <c r="HL101" s="711"/>
      <c r="HM101" s="711"/>
      <c r="HN101" s="711"/>
      <c r="HO101" s="711"/>
      <c r="HP101" s="711"/>
      <c r="HQ101" s="711"/>
      <c r="HR101" s="711"/>
      <c r="HS101" s="711"/>
      <c r="HT101" s="711"/>
      <c r="HU101" s="711"/>
      <c r="HV101" s="711"/>
      <c r="HW101" s="711"/>
      <c r="HX101" s="711"/>
      <c r="HY101" s="711"/>
      <c r="HZ101" s="711"/>
      <c r="IA101" s="711"/>
      <c r="IB101" s="711"/>
      <c r="IC101" s="711"/>
      <c r="ID101" s="711"/>
      <c r="IE101" s="711"/>
      <c r="IF101" s="711"/>
      <c r="IG101" s="711"/>
      <c r="IH101" s="711"/>
      <c r="II101" s="711"/>
      <c r="IJ101" s="711"/>
      <c r="IK101" s="711"/>
      <c r="IL101" s="711"/>
      <c r="IM101" s="711"/>
      <c r="IN101" s="711"/>
      <c r="IO101" s="711"/>
      <c r="IP101" s="711"/>
      <c r="IQ101" s="711"/>
      <c r="IR101" s="711"/>
      <c r="IS101" s="711"/>
      <c r="IT101" s="711"/>
      <c r="IU101" s="711"/>
      <c r="IV101" s="711"/>
      <c r="IW101" s="711"/>
    </row>
    <row r="102" customFormat="false" ht="15" hidden="false" customHeight="true" outlineLevel="0" collapsed="false">
      <c r="A102" s="284" t="s">
        <v>1105</v>
      </c>
      <c r="B102" s="284"/>
      <c r="C102" s="284"/>
      <c r="D102" s="284"/>
      <c r="E102" s="284"/>
      <c r="F102" s="284"/>
      <c r="G102" s="284"/>
      <c r="H102" s="284"/>
      <c r="I102" s="298"/>
      <c r="J102" s="284" t="s">
        <v>1054</v>
      </c>
      <c r="K102" s="284" t="s">
        <v>1055</v>
      </c>
      <c r="L102" s="284"/>
      <c r="M102" s="284"/>
      <c r="N102" s="284" t="n">
        <v>6</v>
      </c>
      <c r="O102" s="284"/>
      <c r="P102" s="284"/>
      <c r="Q102" s="284" t="s">
        <v>380</v>
      </c>
      <c r="R102" s="284"/>
      <c r="S102" s="284"/>
      <c r="T102" s="733"/>
      <c r="U102" s="733"/>
      <c r="V102" s="733"/>
      <c r="W102" s="733"/>
      <c r="X102" s="733"/>
      <c r="Y102" s="733"/>
      <c r="Z102" s="733"/>
      <c r="AA102" s="733"/>
      <c r="AB102" s="733"/>
      <c r="AC102" s="733"/>
      <c r="AD102" s="733"/>
      <c r="AE102" s="733"/>
      <c r="AF102" s="733"/>
      <c r="AG102" s="733"/>
      <c r="AH102" s="733"/>
      <c r="AI102" s="733"/>
      <c r="AJ102" s="733"/>
      <c r="AK102" s="733"/>
      <c r="AL102" s="733"/>
      <c r="AM102" s="733"/>
      <c r="AN102" s="733"/>
      <c r="AO102" s="733"/>
      <c r="AP102" s="733"/>
      <c r="AQ102" s="733"/>
      <c r="AR102" s="733"/>
      <c r="AS102" s="733"/>
      <c r="AT102" s="733"/>
      <c r="AU102" s="733"/>
      <c r="AV102" s="733"/>
      <c r="AW102" s="733"/>
      <c r="AX102" s="733"/>
      <c r="AY102" s="733"/>
      <c r="AZ102" s="733"/>
      <c r="BA102" s="733"/>
      <c r="BB102" s="733"/>
      <c r="BC102" s="733"/>
      <c r="BD102" s="733"/>
      <c r="BE102" s="733"/>
      <c r="BF102" s="733"/>
      <c r="BG102" s="733"/>
      <c r="BH102" s="733"/>
      <c r="BI102" s="733"/>
      <c r="BJ102" s="733"/>
      <c r="BK102" s="733"/>
      <c r="BL102" s="733"/>
      <c r="BM102" s="733"/>
      <c r="BN102" s="733"/>
      <c r="BO102" s="733"/>
      <c r="BP102" s="733"/>
      <c r="BQ102" s="733"/>
      <c r="BR102" s="733"/>
      <c r="BS102" s="733"/>
      <c r="BT102" s="733"/>
      <c r="BU102" s="733"/>
      <c r="BV102" s="733"/>
      <c r="BW102" s="733"/>
      <c r="BX102" s="733"/>
      <c r="BY102" s="733"/>
      <c r="BZ102" s="733"/>
      <c r="CA102" s="733"/>
      <c r="CB102" s="733"/>
      <c r="CC102" s="733"/>
      <c r="CD102" s="733"/>
      <c r="CE102" s="733"/>
      <c r="CF102" s="733"/>
      <c r="CG102" s="733"/>
      <c r="CH102" s="733"/>
      <c r="CI102" s="733"/>
      <c r="CJ102" s="733"/>
      <c r="CK102" s="733"/>
      <c r="CL102" s="733"/>
      <c r="CM102" s="733"/>
      <c r="CN102" s="733"/>
      <c r="CO102" s="733"/>
      <c r="CP102" s="733"/>
      <c r="CQ102" s="733"/>
      <c r="CR102" s="733"/>
      <c r="CS102" s="733"/>
      <c r="CT102" s="733"/>
      <c r="CU102" s="733"/>
      <c r="CV102" s="733"/>
      <c r="CW102" s="733"/>
      <c r="CX102" s="733"/>
      <c r="CY102" s="733"/>
      <c r="CZ102" s="733"/>
      <c r="DA102" s="733"/>
      <c r="DB102" s="733"/>
      <c r="DC102" s="733"/>
      <c r="DD102" s="733"/>
      <c r="DE102" s="733"/>
      <c r="DF102" s="733"/>
      <c r="DG102" s="733"/>
      <c r="DH102" s="733"/>
      <c r="DI102" s="733"/>
      <c r="DJ102" s="733"/>
      <c r="DK102" s="733"/>
      <c r="DL102" s="733"/>
      <c r="DM102" s="733"/>
      <c r="DN102" s="733"/>
      <c r="DO102" s="733"/>
      <c r="DP102" s="733"/>
      <c r="DQ102" s="733"/>
      <c r="DR102" s="733"/>
      <c r="DS102" s="733"/>
      <c r="DT102" s="733"/>
      <c r="DU102" s="733"/>
      <c r="DV102" s="733"/>
      <c r="DW102" s="733"/>
      <c r="DX102" s="733"/>
      <c r="DY102" s="733"/>
      <c r="DZ102" s="733"/>
      <c r="EA102" s="733"/>
      <c r="EB102" s="733"/>
      <c r="EC102" s="733"/>
      <c r="ED102" s="733"/>
      <c r="EE102" s="733"/>
      <c r="EF102" s="733"/>
      <c r="EG102" s="733"/>
      <c r="EH102" s="733"/>
      <c r="EI102" s="733"/>
      <c r="EJ102" s="733"/>
      <c r="EK102" s="733"/>
      <c r="EL102" s="733"/>
      <c r="EM102" s="733"/>
      <c r="EN102" s="733"/>
      <c r="EO102" s="733"/>
      <c r="EP102" s="733"/>
      <c r="EQ102" s="733"/>
      <c r="ER102" s="733"/>
      <c r="ES102" s="733"/>
      <c r="ET102" s="733"/>
      <c r="EU102" s="733"/>
      <c r="EV102" s="733"/>
      <c r="EW102" s="733"/>
      <c r="EX102" s="733"/>
      <c r="EY102" s="733"/>
      <c r="EZ102" s="733"/>
      <c r="FA102" s="733"/>
      <c r="FB102" s="733"/>
      <c r="FC102" s="733"/>
      <c r="FD102" s="733"/>
      <c r="FE102" s="733"/>
      <c r="FF102" s="733"/>
      <c r="FG102" s="733"/>
      <c r="FH102" s="733"/>
      <c r="FI102" s="733"/>
      <c r="FJ102" s="733"/>
      <c r="FK102" s="733"/>
      <c r="FL102" s="733"/>
      <c r="FM102" s="733"/>
      <c r="FN102" s="733"/>
      <c r="FO102" s="733"/>
      <c r="FP102" s="733"/>
      <c r="FQ102" s="733"/>
      <c r="FR102" s="733"/>
      <c r="FS102" s="733"/>
      <c r="FT102" s="733"/>
      <c r="FU102" s="733"/>
      <c r="FV102" s="733"/>
      <c r="FW102" s="733"/>
      <c r="FX102" s="733"/>
      <c r="FY102" s="733"/>
      <c r="FZ102" s="733"/>
      <c r="GA102" s="733"/>
      <c r="GB102" s="733"/>
      <c r="GC102" s="733"/>
      <c r="GD102" s="733"/>
      <c r="GE102" s="733"/>
      <c r="GF102" s="733"/>
      <c r="GG102" s="733"/>
      <c r="GH102" s="733"/>
      <c r="GI102" s="733"/>
      <c r="GJ102" s="733"/>
      <c r="GK102" s="733"/>
      <c r="GL102" s="733"/>
      <c r="GM102" s="733"/>
      <c r="GN102" s="733"/>
      <c r="GO102" s="733"/>
      <c r="GP102" s="733"/>
      <c r="GQ102" s="733"/>
      <c r="GR102" s="733"/>
      <c r="GS102" s="733"/>
      <c r="GT102" s="733"/>
      <c r="GU102" s="733"/>
      <c r="GV102" s="733"/>
      <c r="GW102" s="733"/>
      <c r="GX102" s="733"/>
      <c r="GY102" s="733"/>
      <c r="GZ102" s="733"/>
      <c r="HA102" s="733"/>
      <c r="HB102" s="733"/>
      <c r="HC102" s="733"/>
      <c r="HD102" s="733"/>
      <c r="HE102" s="733"/>
      <c r="HF102" s="733"/>
      <c r="HG102" s="733"/>
      <c r="HH102" s="733"/>
      <c r="HI102" s="733"/>
      <c r="HJ102" s="733"/>
      <c r="HK102" s="733"/>
      <c r="HL102" s="733"/>
      <c r="HM102" s="733"/>
      <c r="HN102" s="733"/>
      <c r="HO102" s="733"/>
      <c r="HP102" s="733"/>
      <c r="HQ102" s="733"/>
      <c r="HR102" s="733"/>
      <c r="HS102" s="733"/>
      <c r="HT102" s="733"/>
      <c r="HU102" s="733"/>
      <c r="HV102" s="733"/>
      <c r="HW102" s="733"/>
      <c r="HX102" s="733"/>
      <c r="HY102" s="733"/>
      <c r="HZ102" s="733"/>
      <c r="IA102" s="733"/>
      <c r="IB102" s="733"/>
      <c r="IC102" s="733"/>
      <c r="ID102" s="733"/>
      <c r="IE102" s="733"/>
      <c r="IF102" s="733"/>
      <c r="IG102" s="733"/>
      <c r="IH102" s="733"/>
      <c r="II102" s="733"/>
      <c r="IJ102" s="733"/>
      <c r="IK102" s="733"/>
      <c r="IL102" s="733"/>
      <c r="IM102" s="733"/>
      <c r="IN102" s="733"/>
      <c r="IO102" s="733"/>
      <c r="IP102" s="733"/>
      <c r="IQ102" s="733"/>
      <c r="IR102" s="733"/>
      <c r="IS102" s="733"/>
      <c r="IT102" s="733"/>
      <c r="IU102" s="733"/>
      <c r="IV102" s="733"/>
      <c r="IW102" s="733"/>
    </row>
    <row r="103" customFormat="false" ht="12.75" hidden="false" customHeight="false" outlineLevel="0" collapsed="false">
      <c r="A103" s="329" t="s">
        <v>43</v>
      </c>
      <c r="B103" s="662"/>
      <c r="C103" s="662"/>
      <c r="D103" s="662"/>
      <c r="E103" s="662"/>
      <c r="F103" s="662"/>
      <c r="G103" s="662"/>
      <c r="H103" s="708"/>
      <c r="I103" s="298"/>
      <c r="J103" s="662"/>
      <c r="K103" s="662"/>
      <c r="L103" s="298"/>
      <c r="M103" s="298"/>
      <c r="N103" s="662"/>
      <c r="O103" s="662"/>
      <c r="P103" s="662"/>
      <c r="Q103" s="662"/>
      <c r="R103" s="662"/>
      <c r="S103" s="662"/>
    </row>
    <row r="104" customFormat="false" ht="12.75" hidden="false" customHeight="false" outlineLevel="0" collapsed="false">
      <c r="A104" s="331"/>
      <c r="O104" s="334"/>
    </row>
    <row r="106" customFormat="false" ht="18" hidden="false" customHeight="false" outlineLevel="0" collapsed="false">
      <c r="A106" s="734" t="s">
        <v>0</v>
      </c>
      <c r="B106" s="734"/>
      <c r="C106" s="734"/>
      <c r="D106" s="734"/>
      <c r="E106" s="734"/>
      <c r="F106" s="734"/>
      <c r="G106" s="734"/>
      <c r="H106" s="734"/>
      <c r="I106" s="734"/>
      <c r="J106" s="734"/>
      <c r="K106" s="734"/>
      <c r="L106" s="734"/>
      <c r="M106" s="734"/>
      <c r="N106" s="734"/>
      <c r="O106" s="734"/>
      <c r="P106" s="734"/>
      <c r="Q106" s="734"/>
      <c r="R106" s="734"/>
      <c r="S106" s="734"/>
    </row>
    <row r="109" customFormat="false" ht="15.75" hidden="false" customHeight="false" outlineLevel="0" collapsed="false">
      <c r="A109" s="735" t="s">
        <v>1106</v>
      </c>
      <c r="D109" s="647"/>
      <c r="H109" s="648"/>
      <c r="L109" s="649"/>
      <c r="M109" s="649"/>
      <c r="P109" s="647"/>
      <c r="T109" s="334"/>
    </row>
    <row r="110" customFormat="false" ht="37.5" hidden="false" customHeight="true" outlineLevel="0" collapsed="false">
      <c r="A110" s="736" t="s">
        <v>3</v>
      </c>
      <c r="B110" s="44" t="s">
        <v>1037</v>
      </c>
      <c r="C110" s="44" t="s">
        <v>1038</v>
      </c>
      <c r="D110" s="44" t="s">
        <v>1039</v>
      </c>
      <c r="E110" s="44" t="s">
        <v>1040</v>
      </c>
      <c r="F110" s="44" t="s">
        <v>1041</v>
      </c>
      <c r="G110" s="44" t="s">
        <v>1042</v>
      </c>
      <c r="H110" s="737" t="s">
        <v>1043</v>
      </c>
      <c r="I110" s="738" t="s">
        <v>1044</v>
      </c>
      <c r="J110" s="738" t="s">
        <v>1045</v>
      </c>
      <c r="K110" s="44" t="s">
        <v>1046</v>
      </c>
      <c r="L110" s="738" t="s">
        <v>1047</v>
      </c>
      <c r="M110" s="738" t="s">
        <v>1048</v>
      </c>
      <c r="N110" s="738" t="s">
        <v>1049</v>
      </c>
      <c r="O110" s="44" t="s">
        <v>1050</v>
      </c>
      <c r="P110" s="44" t="s">
        <v>1051</v>
      </c>
      <c r="Q110" s="325" t="s">
        <v>413</v>
      </c>
      <c r="R110" s="325" t="s">
        <v>17</v>
      </c>
      <c r="S110" s="44" t="s">
        <v>1098</v>
      </c>
    </row>
    <row r="111" customFormat="false" ht="30" hidden="false" customHeight="true" outlineLevel="0" collapsed="false">
      <c r="A111" s="736"/>
      <c r="B111" s="44"/>
      <c r="C111" s="44"/>
      <c r="D111" s="44"/>
      <c r="E111" s="44"/>
      <c r="F111" s="44"/>
      <c r="G111" s="44"/>
      <c r="H111" s="737"/>
      <c r="I111" s="738"/>
      <c r="J111" s="738"/>
      <c r="K111" s="44"/>
      <c r="L111" s="738"/>
      <c r="M111" s="738"/>
      <c r="N111" s="738"/>
      <c r="O111" s="44"/>
      <c r="P111" s="44"/>
      <c r="Q111" s="325"/>
      <c r="R111" s="325"/>
      <c r="S111" s="44"/>
    </row>
    <row r="112" customFormat="false" ht="15" hidden="false" customHeight="false" outlineLevel="0" collapsed="false">
      <c r="A112" s="739" t="s">
        <v>33</v>
      </c>
      <c r="B112" s="662"/>
      <c r="C112" s="662"/>
      <c r="D112" s="662"/>
      <c r="E112" s="662"/>
      <c r="F112" s="662"/>
      <c r="G112" s="662"/>
      <c r="H112" s="708"/>
      <c r="I112" s="298"/>
      <c r="J112" s="662"/>
      <c r="K112" s="662"/>
      <c r="L112" s="298"/>
      <c r="M112" s="298"/>
      <c r="N112" s="662"/>
      <c r="O112" s="662"/>
      <c r="P112" s="662"/>
      <c r="Q112" s="662"/>
      <c r="R112" s="662"/>
      <c r="S112" s="662"/>
    </row>
    <row r="113" customFormat="false" ht="12.75" hidden="false" customHeight="false" outlineLevel="0" collapsed="false">
      <c r="A113" s="705"/>
      <c r="B113" s="662"/>
      <c r="C113" s="662"/>
      <c r="D113" s="662"/>
      <c r="E113" s="662"/>
      <c r="F113" s="662"/>
      <c r="G113" s="662"/>
      <c r="H113" s="708"/>
      <c r="I113" s="298"/>
      <c r="J113" s="662"/>
      <c r="K113" s="662"/>
      <c r="L113" s="298"/>
      <c r="M113" s="298"/>
      <c r="N113" s="662"/>
      <c r="O113" s="662"/>
      <c r="P113" s="662"/>
      <c r="Q113" s="662"/>
      <c r="R113" s="662"/>
      <c r="S113" s="662"/>
    </row>
    <row r="114" customFormat="false" ht="15" hidden="false" customHeight="false" outlineLevel="0" collapsed="false">
      <c r="A114" s="739" t="s">
        <v>44</v>
      </c>
      <c r="B114" s="662"/>
      <c r="C114" s="662"/>
      <c r="D114" s="662"/>
      <c r="E114" s="662"/>
      <c r="F114" s="662"/>
      <c r="G114" s="662"/>
      <c r="H114" s="708"/>
      <c r="I114" s="298"/>
      <c r="J114" s="662"/>
      <c r="K114" s="662"/>
      <c r="L114" s="298"/>
      <c r="M114" s="298"/>
      <c r="N114" s="662"/>
      <c r="O114" s="662"/>
      <c r="P114" s="662"/>
      <c r="Q114" s="662"/>
      <c r="R114" s="662"/>
      <c r="S114" s="662"/>
    </row>
    <row r="115" customFormat="false" ht="12.75" hidden="false" customHeight="false" outlineLevel="0" collapsed="false">
      <c r="A115" s="740"/>
      <c r="B115" s="662"/>
      <c r="C115" s="662"/>
      <c r="D115" s="662"/>
      <c r="E115" s="662"/>
      <c r="F115" s="662"/>
      <c r="G115" s="662"/>
      <c r="H115" s="708"/>
      <c r="I115" s="298"/>
      <c r="J115" s="662"/>
      <c r="K115" s="662"/>
      <c r="L115" s="298"/>
      <c r="M115" s="298"/>
      <c r="N115" s="662"/>
      <c r="O115" s="662"/>
      <c r="P115" s="662"/>
      <c r="Q115" s="662"/>
      <c r="R115" s="662"/>
      <c r="S115" s="662"/>
    </row>
    <row r="116" customFormat="false" ht="15" hidden="false" customHeight="false" outlineLevel="0" collapsed="false">
      <c r="A116" s="739" t="s">
        <v>45</v>
      </c>
      <c r="B116" s="662"/>
      <c r="C116" s="662"/>
      <c r="D116" s="662"/>
      <c r="E116" s="662"/>
      <c r="F116" s="662"/>
      <c r="G116" s="662"/>
      <c r="H116" s="708"/>
      <c r="I116" s="298"/>
      <c r="J116" s="662"/>
      <c r="K116" s="662"/>
      <c r="L116" s="298"/>
      <c r="M116" s="298"/>
      <c r="N116" s="662"/>
      <c r="O116" s="662"/>
      <c r="P116" s="662"/>
      <c r="Q116" s="662"/>
      <c r="R116" s="662"/>
      <c r="S116" s="662"/>
    </row>
    <row r="117" customFormat="false" ht="12.75" hidden="false" customHeight="false" outlineLevel="0" collapsed="false">
      <c r="A117" s="32"/>
      <c r="D117" s="647"/>
      <c r="H117" s="648"/>
      <c r="L117" s="649"/>
      <c r="M117" s="649"/>
      <c r="P117" s="647"/>
    </row>
    <row r="118" customFormat="false" ht="15.75" hidden="false" customHeight="false" outlineLevel="0" collapsed="false">
      <c r="A118" s="741" t="s">
        <v>2</v>
      </c>
      <c r="D118" s="647"/>
      <c r="H118" s="648"/>
      <c r="L118" s="649"/>
      <c r="M118" s="649"/>
      <c r="P118" s="647"/>
    </row>
    <row r="119" customFormat="false" ht="37.5" hidden="false" customHeight="true" outlineLevel="0" collapsed="false">
      <c r="A119" s="736" t="s">
        <v>3</v>
      </c>
      <c r="B119" s="44" t="s">
        <v>1037</v>
      </c>
      <c r="C119" s="44" t="s">
        <v>1038</v>
      </c>
      <c r="D119" s="44" t="s">
        <v>1039</v>
      </c>
      <c r="E119" s="44" t="s">
        <v>1040</v>
      </c>
      <c r="F119" s="44" t="s">
        <v>1041</v>
      </c>
      <c r="G119" s="44" t="s">
        <v>1042</v>
      </c>
      <c r="H119" s="737" t="s">
        <v>1043</v>
      </c>
      <c r="I119" s="738" t="s">
        <v>1044</v>
      </c>
      <c r="J119" s="738" t="s">
        <v>1045</v>
      </c>
      <c r="K119" s="44" t="s">
        <v>1046</v>
      </c>
      <c r="L119" s="738" t="s">
        <v>1047</v>
      </c>
      <c r="M119" s="738" t="s">
        <v>1048</v>
      </c>
      <c r="N119" s="738" t="s">
        <v>1049</v>
      </c>
      <c r="O119" s="44" t="s">
        <v>1050</v>
      </c>
      <c r="P119" s="44" t="s">
        <v>1051</v>
      </c>
      <c r="Q119" s="325" t="s">
        <v>413</v>
      </c>
      <c r="R119" s="325" t="s">
        <v>17</v>
      </c>
      <c r="S119" s="44" t="s">
        <v>1098</v>
      </c>
    </row>
    <row r="120" customFormat="false" ht="30" hidden="false" customHeight="true" outlineLevel="0" collapsed="false">
      <c r="A120" s="736"/>
      <c r="B120" s="44"/>
      <c r="C120" s="44"/>
      <c r="D120" s="44"/>
      <c r="E120" s="44"/>
      <c r="F120" s="44"/>
      <c r="G120" s="44"/>
      <c r="H120" s="737"/>
      <c r="I120" s="738"/>
      <c r="J120" s="738"/>
      <c r="K120" s="44"/>
      <c r="L120" s="738"/>
      <c r="M120" s="738"/>
      <c r="N120" s="738"/>
      <c r="O120" s="44"/>
      <c r="P120" s="44"/>
      <c r="Q120" s="325"/>
      <c r="R120" s="325"/>
      <c r="S120" s="44"/>
    </row>
    <row r="121" customFormat="false" ht="12.75" hidden="false" customHeight="false" outlineLevel="0" collapsed="false">
      <c r="A121" s="213" t="s">
        <v>33</v>
      </c>
      <c r="B121" s="662"/>
      <c r="C121" s="662"/>
      <c r="D121" s="662"/>
      <c r="E121" s="662"/>
      <c r="F121" s="662"/>
      <c r="G121" s="662"/>
      <c r="H121" s="708"/>
      <c r="I121" s="298"/>
      <c r="J121" s="662"/>
      <c r="K121" s="662"/>
      <c r="L121" s="298"/>
      <c r="M121" s="298"/>
      <c r="N121" s="662"/>
      <c r="O121" s="662"/>
      <c r="P121" s="662"/>
      <c r="Q121" s="662"/>
      <c r="R121" s="662"/>
      <c r="S121" s="662"/>
    </row>
    <row r="122" customFormat="false" ht="12.75" hidden="false" customHeight="false" outlineLevel="0" collapsed="false">
      <c r="A122" s="98"/>
      <c r="B122" s="662"/>
      <c r="C122" s="662"/>
      <c r="D122" s="662"/>
      <c r="E122" s="662"/>
      <c r="F122" s="662"/>
      <c r="G122" s="662"/>
      <c r="H122" s="708"/>
      <c r="I122" s="298"/>
      <c r="J122" s="662"/>
      <c r="K122" s="662"/>
      <c r="L122" s="298"/>
      <c r="M122" s="298"/>
      <c r="N122" s="662"/>
      <c r="O122" s="662"/>
      <c r="P122" s="662"/>
      <c r="Q122" s="662"/>
      <c r="R122" s="662"/>
      <c r="S122" s="662"/>
    </row>
    <row r="123" customFormat="false" ht="12.75" hidden="false" customHeight="false" outlineLevel="0" collapsed="false">
      <c r="A123" s="213" t="s">
        <v>44</v>
      </c>
      <c r="B123" s="662"/>
      <c r="C123" s="662"/>
      <c r="D123" s="662"/>
      <c r="E123" s="662"/>
      <c r="F123" s="662"/>
      <c r="G123" s="662"/>
      <c r="H123" s="708"/>
      <c r="I123" s="298"/>
      <c r="J123" s="662"/>
      <c r="K123" s="662"/>
      <c r="L123" s="298"/>
      <c r="M123" s="298"/>
      <c r="N123" s="662"/>
      <c r="O123" s="662"/>
      <c r="P123" s="662"/>
      <c r="Q123" s="662"/>
      <c r="R123" s="662"/>
      <c r="S123" s="662"/>
    </row>
    <row r="124" customFormat="false" ht="12.75" hidden="false" customHeight="false" outlineLevel="0" collapsed="false">
      <c r="A124" s="742"/>
      <c r="B124" s="662"/>
      <c r="C124" s="662"/>
      <c r="D124" s="662"/>
      <c r="E124" s="662"/>
      <c r="F124" s="662"/>
      <c r="G124" s="662"/>
      <c r="H124" s="708"/>
      <c r="I124" s="298"/>
      <c r="J124" s="662"/>
      <c r="K124" s="662"/>
      <c r="L124" s="298"/>
      <c r="M124" s="298"/>
      <c r="N124" s="662"/>
      <c r="O124" s="662"/>
      <c r="P124" s="662"/>
      <c r="Q124" s="662"/>
      <c r="R124" s="662"/>
      <c r="S124" s="662"/>
    </row>
    <row r="125" customFormat="false" ht="12.75" hidden="false" customHeight="false" outlineLevel="0" collapsed="false">
      <c r="A125" s="213" t="s">
        <v>45</v>
      </c>
      <c r="B125" s="662"/>
      <c r="C125" s="662"/>
      <c r="D125" s="662"/>
      <c r="E125" s="662"/>
      <c r="F125" s="662"/>
      <c r="G125" s="662"/>
      <c r="H125" s="708"/>
      <c r="I125" s="298"/>
      <c r="J125" s="662"/>
      <c r="K125" s="662"/>
      <c r="L125" s="298"/>
      <c r="M125" s="298"/>
      <c r="N125" s="662"/>
      <c r="O125" s="662"/>
      <c r="P125" s="662"/>
      <c r="Q125" s="662"/>
      <c r="R125" s="662"/>
      <c r="S125" s="662"/>
    </row>
    <row r="126" customFormat="false" ht="12.75" hidden="false" customHeight="false" outlineLevel="0" collapsed="false">
      <c r="A126" s="40"/>
      <c r="D126" s="647"/>
      <c r="H126" s="648"/>
      <c r="L126" s="649"/>
      <c r="M126" s="649"/>
      <c r="P126" s="647"/>
    </row>
    <row r="127" customFormat="false" ht="15.75" hidden="false" customHeight="false" outlineLevel="0" collapsed="false">
      <c r="A127" s="743" t="s">
        <v>111</v>
      </c>
      <c r="D127" s="647"/>
      <c r="H127" s="648"/>
      <c r="L127" s="649"/>
      <c r="M127" s="649"/>
      <c r="P127" s="647"/>
    </row>
    <row r="128" customFormat="false" ht="37.5" hidden="false" customHeight="true" outlineLevel="0" collapsed="false">
      <c r="A128" s="736" t="s">
        <v>3</v>
      </c>
      <c r="B128" s="44" t="s">
        <v>1037</v>
      </c>
      <c r="C128" s="44" t="s">
        <v>1038</v>
      </c>
      <c r="D128" s="44" t="s">
        <v>1039</v>
      </c>
      <c r="E128" s="44" t="s">
        <v>1040</v>
      </c>
      <c r="F128" s="44" t="s">
        <v>1041</v>
      </c>
      <c r="G128" s="44" t="s">
        <v>1042</v>
      </c>
      <c r="H128" s="737" t="s">
        <v>1043</v>
      </c>
      <c r="I128" s="738" t="s">
        <v>1044</v>
      </c>
      <c r="J128" s="738" t="s">
        <v>1045</v>
      </c>
      <c r="K128" s="44" t="s">
        <v>1046</v>
      </c>
      <c r="L128" s="738" t="s">
        <v>1047</v>
      </c>
      <c r="M128" s="738" t="s">
        <v>1048</v>
      </c>
      <c r="N128" s="738" t="s">
        <v>1049</v>
      </c>
      <c r="O128" s="44" t="s">
        <v>1050</v>
      </c>
      <c r="P128" s="44" t="s">
        <v>1051</v>
      </c>
      <c r="Q128" s="325" t="s">
        <v>413</v>
      </c>
      <c r="R128" s="325" t="s">
        <v>17</v>
      </c>
      <c r="S128" s="44" t="s">
        <v>1098</v>
      </c>
    </row>
    <row r="129" customFormat="false" ht="30" hidden="false" customHeight="true" outlineLevel="0" collapsed="false">
      <c r="A129" s="736"/>
      <c r="B129" s="44"/>
      <c r="C129" s="44"/>
      <c r="D129" s="44"/>
      <c r="E129" s="44"/>
      <c r="F129" s="44"/>
      <c r="G129" s="44"/>
      <c r="H129" s="737"/>
      <c r="I129" s="738"/>
      <c r="J129" s="738"/>
      <c r="K129" s="44"/>
      <c r="L129" s="738"/>
      <c r="M129" s="738"/>
      <c r="N129" s="738"/>
      <c r="O129" s="44"/>
      <c r="P129" s="44"/>
      <c r="Q129" s="325"/>
      <c r="R129" s="325"/>
      <c r="S129" s="44"/>
    </row>
    <row r="130" customFormat="false" ht="12.75" hidden="false" customHeight="false" outlineLevel="0" collapsed="false">
      <c r="A130" s="744" t="s">
        <v>33</v>
      </c>
      <c r="B130" s="662"/>
      <c r="C130" s="662"/>
      <c r="D130" s="662"/>
      <c r="E130" s="662"/>
      <c r="F130" s="662"/>
      <c r="G130" s="662"/>
      <c r="H130" s="708"/>
      <c r="I130" s="298"/>
      <c r="J130" s="662"/>
      <c r="K130" s="662"/>
      <c r="L130" s="298"/>
      <c r="M130" s="298"/>
      <c r="N130" s="662"/>
      <c r="O130" s="662"/>
      <c r="P130" s="662"/>
      <c r="Q130" s="662"/>
      <c r="R130" s="662"/>
      <c r="S130" s="662"/>
    </row>
    <row r="131" customFormat="false" ht="12.75" hidden="false" customHeight="false" outlineLevel="0" collapsed="false">
      <c r="A131" s="89"/>
      <c r="B131" s="662"/>
      <c r="C131" s="662"/>
      <c r="D131" s="662"/>
      <c r="E131" s="662"/>
      <c r="F131" s="662"/>
      <c r="G131" s="662"/>
      <c r="H131" s="708"/>
      <c r="I131" s="298"/>
      <c r="J131" s="662"/>
      <c r="K131" s="662"/>
      <c r="L131" s="298"/>
      <c r="M131" s="298"/>
      <c r="N131" s="662"/>
      <c r="O131" s="662"/>
      <c r="P131" s="662"/>
      <c r="Q131" s="662"/>
      <c r="R131" s="662"/>
      <c r="S131" s="662"/>
    </row>
    <row r="132" customFormat="false" ht="12.75" hidden="false" customHeight="false" outlineLevel="0" collapsed="false">
      <c r="A132" s="744" t="s">
        <v>44</v>
      </c>
      <c r="B132" s="662"/>
      <c r="C132" s="662"/>
      <c r="D132" s="662"/>
      <c r="E132" s="662"/>
      <c r="F132" s="662"/>
      <c r="G132" s="662"/>
      <c r="H132" s="708"/>
      <c r="I132" s="298"/>
      <c r="J132" s="662"/>
      <c r="K132" s="662"/>
      <c r="L132" s="298"/>
      <c r="M132" s="298"/>
      <c r="N132" s="662"/>
      <c r="O132" s="662"/>
      <c r="P132" s="662"/>
      <c r="Q132" s="662"/>
      <c r="R132" s="662"/>
      <c r="S132" s="662"/>
    </row>
    <row r="133" customFormat="false" ht="12.75" hidden="false" customHeight="false" outlineLevel="0" collapsed="false">
      <c r="A133" s="205"/>
      <c r="B133" s="662"/>
      <c r="C133" s="662"/>
      <c r="D133" s="662"/>
      <c r="E133" s="662"/>
      <c r="F133" s="662"/>
      <c r="G133" s="662"/>
      <c r="H133" s="708"/>
      <c r="I133" s="298"/>
      <c r="J133" s="662"/>
      <c r="K133" s="662"/>
      <c r="L133" s="298"/>
      <c r="M133" s="298"/>
      <c r="N133" s="662"/>
      <c r="O133" s="662"/>
      <c r="P133" s="662"/>
      <c r="Q133" s="662"/>
      <c r="R133" s="662"/>
      <c r="S133" s="662"/>
    </row>
    <row r="134" customFormat="false" ht="12.75" hidden="false" customHeight="false" outlineLevel="0" collapsed="false">
      <c r="A134" s="744" t="s">
        <v>45</v>
      </c>
      <c r="B134" s="662"/>
      <c r="C134" s="662"/>
      <c r="D134" s="662"/>
      <c r="E134" s="662"/>
      <c r="F134" s="662"/>
      <c r="G134" s="662"/>
      <c r="H134" s="708"/>
      <c r="I134" s="298"/>
      <c r="J134" s="662"/>
      <c r="K134" s="662"/>
      <c r="L134" s="298"/>
      <c r="M134" s="298"/>
      <c r="N134" s="662"/>
      <c r="O134" s="662"/>
      <c r="P134" s="662"/>
      <c r="Q134" s="662"/>
      <c r="R134" s="662"/>
      <c r="S134" s="662"/>
    </row>
    <row r="135" customFormat="false" ht="12.75" hidden="false" customHeight="false" outlineLevel="0" collapsed="false">
      <c r="A135" s="332"/>
      <c r="D135" s="647"/>
      <c r="H135" s="648"/>
      <c r="L135" s="649"/>
      <c r="M135" s="649"/>
      <c r="P135" s="647"/>
    </row>
    <row r="136" customFormat="false" ht="15.75" hidden="false" customHeight="false" outlineLevel="0" collapsed="false">
      <c r="A136" s="741" t="s">
        <v>1107</v>
      </c>
      <c r="D136" s="647"/>
      <c r="H136" s="648"/>
      <c r="L136" s="649"/>
      <c r="M136" s="649"/>
      <c r="P136" s="647"/>
    </row>
    <row r="137" customFormat="false" ht="37.5" hidden="false" customHeight="true" outlineLevel="0" collapsed="false">
      <c r="A137" s="449" t="s">
        <v>3</v>
      </c>
      <c r="B137" s="44" t="s">
        <v>1037</v>
      </c>
      <c r="C137" s="44" t="s">
        <v>1038</v>
      </c>
      <c r="D137" s="44" t="s">
        <v>1039</v>
      </c>
      <c r="E137" s="44" t="s">
        <v>1040</v>
      </c>
      <c r="F137" s="44" t="s">
        <v>1041</v>
      </c>
      <c r="G137" s="44" t="s">
        <v>1042</v>
      </c>
      <c r="H137" s="737" t="s">
        <v>1043</v>
      </c>
      <c r="I137" s="738" t="s">
        <v>1044</v>
      </c>
      <c r="J137" s="738" t="s">
        <v>1045</v>
      </c>
      <c r="K137" s="44" t="s">
        <v>1046</v>
      </c>
      <c r="L137" s="738" t="s">
        <v>1047</v>
      </c>
      <c r="M137" s="738" t="s">
        <v>1048</v>
      </c>
      <c r="N137" s="738" t="s">
        <v>1049</v>
      </c>
      <c r="O137" s="44" t="s">
        <v>1050</v>
      </c>
      <c r="P137" s="44" t="s">
        <v>1051</v>
      </c>
      <c r="Q137" s="325" t="s">
        <v>413</v>
      </c>
      <c r="R137" s="325" t="s">
        <v>17</v>
      </c>
      <c r="S137" s="44" t="s">
        <v>1098</v>
      </c>
    </row>
    <row r="138" customFormat="false" ht="30" hidden="false" customHeight="true" outlineLevel="0" collapsed="false">
      <c r="A138" s="449"/>
      <c r="B138" s="44"/>
      <c r="C138" s="44"/>
      <c r="D138" s="44"/>
      <c r="E138" s="44"/>
      <c r="F138" s="44"/>
      <c r="G138" s="44"/>
      <c r="H138" s="737"/>
      <c r="I138" s="738"/>
      <c r="J138" s="738"/>
      <c r="K138" s="44"/>
      <c r="L138" s="738"/>
      <c r="M138" s="738"/>
      <c r="N138" s="738"/>
      <c r="O138" s="44"/>
      <c r="P138" s="44"/>
      <c r="Q138" s="325"/>
      <c r="R138" s="325"/>
      <c r="S138" s="44"/>
    </row>
    <row r="139" customFormat="false" ht="12.75" hidden="false" customHeight="false" outlineLevel="0" collapsed="false">
      <c r="A139" s="213" t="s">
        <v>33</v>
      </c>
      <c r="B139" s="662"/>
      <c r="C139" s="662"/>
      <c r="D139" s="662"/>
      <c r="E139" s="662"/>
      <c r="F139" s="662"/>
      <c r="G139" s="662"/>
      <c r="H139" s="708"/>
      <c r="I139" s="298"/>
      <c r="J139" s="662"/>
      <c r="K139" s="662"/>
      <c r="L139" s="298"/>
      <c r="M139" s="298"/>
      <c r="N139" s="662"/>
      <c r="O139" s="662"/>
      <c r="P139" s="662"/>
      <c r="Q139" s="662"/>
      <c r="R139" s="662"/>
      <c r="S139" s="662"/>
    </row>
    <row r="140" customFormat="false" ht="12.75" hidden="false" customHeight="false" outlineLevel="0" collapsed="false">
      <c r="A140" s="98"/>
      <c r="B140" s="662"/>
      <c r="C140" s="662"/>
      <c r="D140" s="662"/>
      <c r="E140" s="662"/>
      <c r="F140" s="662"/>
      <c r="G140" s="662"/>
      <c r="H140" s="708"/>
      <c r="I140" s="298"/>
      <c r="J140" s="662"/>
      <c r="K140" s="662"/>
      <c r="L140" s="298"/>
      <c r="M140" s="298"/>
      <c r="N140" s="662"/>
      <c r="O140" s="662"/>
      <c r="P140" s="662"/>
      <c r="Q140" s="662"/>
      <c r="R140" s="662"/>
      <c r="S140" s="662"/>
    </row>
    <row r="141" customFormat="false" ht="12.75" hidden="false" customHeight="false" outlineLevel="0" collapsed="false">
      <c r="A141" s="213" t="s">
        <v>44</v>
      </c>
      <c r="B141" s="662"/>
      <c r="C141" s="662"/>
      <c r="D141" s="662"/>
      <c r="E141" s="662"/>
      <c r="F141" s="662"/>
      <c r="G141" s="662"/>
      <c r="H141" s="708"/>
      <c r="I141" s="298"/>
      <c r="J141" s="662"/>
      <c r="K141" s="662"/>
      <c r="L141" s="298"/>
      <c r="M141" s="298"/>
      <c r="N141" s="662"/>
      <c r="O141" s="662"/>
      <c r="P141" s="662"/>
      <c r="Q141" s="662"/>
      <c r="R141" s="662"/>
      <c r="S141" s="662"/>
    </row>
    <row r="142" customFormat="false" ht="12.75" hidden="false" customHeight="false" outlineLevel="0" collapsed="false">
      <c r="A142" s="98"/>
      <c r="B142" s="662"/>
      <c r="C142" s="662"/>
      <c r="D142" s="662"/>
      <c r="E142" s="662"/>
      <c r="F142" s="662"/>
      <c r="G142" s="662"/>
      <c r="H142" s="708"/>
      <c r="I142" s="298"/>
      <c r="J142" s="662"/>
      <c r="K142" s="662"/>
      <c r="L142" s="298"/>
      <c r="M142" s="298"/>
      <c r="N142" s="662"/>
      <c r="O142" s="662"/>
      <c r="P142" s="662"/>
      <c r="Q142" s="662"/>
      <c r="R142" s="662"/>
      <c r="S142" s="662"/>
    </row>
    <row r="143" customFormat="false" ht="12.75" hidden="false" customHeight="false" outlineLevel="0" collapsed="false">
      <c r="A143" s="213" t="s">
        <v>45</v>
      </c>
      <c r="B143" s="662"/>
      <c r="C143" s="662"/>
      <c r="D143" s="662"/>
      <c r="E143" s="662"/>
      <c r="F143" s="662"/>
      <c r="G143" s="662"/>
      <c r="H143" s="708"/>
      <c r="I143" s="298"/>
      <c r="J143" s="662"/>
      <c r="K143" s="662"/>
      <c r="L143" s="298"/>
      <c r="M143" s="298"/>
      <c r="N143" s="662"/>
      <c r="O143" s="662"/>
      <c r="P143" s="662"/>
      <c r="Q143" s="662"/>
      <c r="R143" s="662"/>
      <c r="S143" s="662"/>
    </row>
    <row r="144" customFormat="false" ht="12.75" hidden="false" customHeight="false" outlineLevel="0" collapsed="false">
      <c r="A144" s="40"/>
      <c r="B144" s="711"/>
      <c r="C144" s="711"/>
      <c r="D144" s="711"/>
      <c r="E144" s="711"/>
      <c r="F144" s="711"/>
      <c r="H144" s="648"/>
      <c r="L144" s="649"/>
      <c r="M144" s="649"/>
      <c r="P144" s="647"/>
    </row>
    <row r="145" customFormat="false" ht="15.75" hidden="false" customHeight="false" outlineLevel="0" collapsed="false">
      <c r="A145" s="745" t="s">
        <v>253</v>
      </c>
      <c r="D145" s="647"/>
      <c r="H145" s="648"/>
      <c r="L145" s="649"/>
      <c r="M145" s="649"/>
      <c r="P145" s="647"/>
    </row>
    <row r="146" customFormat="false" ht="37.5" hidden="false" customHeight="true" outlineLevel="0" collapsed="false">
      <c r="A146" s="263" t="s">
        <v>3</v>
      </c>
      <c r="B146" s="44" t="s">
        <v>1037</v>
      </c>
      <c r="C146" s="44" t="s">
        <v>1038</v>
      </c>
      <c r="D146" s="44" t="s">
        <v>1039</v>
      </c>
      <c r="E146" s="44" t="s">
        <v>1040</v>
      </c>
      <c r="F146" s="44" t="s">
        <v>1041</v>
      </c>
      <c r="G146" s="44" t="s">
        <v>1042</v>
      </c>
      <c r="H146" s="656" t="s">
        <v>1043</v>
      </c>
      <c r="I146" s="44" t="s">
        <v>1044</v>
      </c>
      <c r="J146" s="44" t="s">
        <v>1045</v>
      </c>
      <c r="K146" s="44" t="s">
        <v>1046</v>
      </c>
      <c r="L146" s="44" t="s">
        <v>1047</v>
      </c>
      <c r="M146" s="44" t="s">
        <v>1048</v>
      </c>
      <c r="N146" s="44" t="s">
        <v>1049</v>
      </c>
      <c r="O146" s="44" t="s">
        <v>1050</v>
      </c>
      <c r="P146" s="44" t="s">
        <v>1051</v>
      </c>
      <c r="Q146" s="47" t="s">
        <v>413</v>
      </c>
      <c r="R146" s="47" t="s">
        <v>17</v>
      </c>
      <c r="S146" s="44" t="s">
        <v>1098</v>
      </c>
      <c r="T146" s="711"/>
      <c r="U146" s="711"/>
      <c r="V146" s="711"/>
      <c r="W146" s="711"/>
      <c r="X146" s="711"/>
      <c r="Y146" s="711"/>
      <c r="Z146" s="711"/>
      <c r="AA146" s="711"/>
      <c r="AB146" s="711"/>
      <c r="AC146" s="711"/>
      <c r="AD146" s="711"/>
      <c r="AE146" s="711"/>
      <c r="AF146" s="711"/>
      <c r="AG146" s="711"/>
      <c r="AH146" s="711"/>
      <c r="AI146" s="711"/>
      <c r="AJ146" s="711"/>
      <c r="AK146" s="711"/>
      <c r="AL146" s="711"/>
      <c r="AM146" s="711"/>
      <c r="AN146" s="711"/>
      <c r="AO146" s="711"/>
      <c r="AP146" s="711"/>
      <c r="AQ146" s="711"/>
      <c r="AR146" s="711"/>
      <c r="AS146" s="711"/>
      <c r="AT146" s="711"/>
      <c r="AU146" s="711"/>
      <c r="AV146" s="711"/>
      <c r="AW146" s="711"/>
      <c r="AX146" s="711"/>
      <c r="AY146" s="711"/>
      <c r="AZ146" s="711"/>
      <c r="BA146" s="711"/>
      <c r="BB146" s="711"/>
      <c r="BC146" s="711"/>
      <c r="BD146" s="711"/>
      <c r="BE146" s="711"/>
      <c r="BF146" s="711"/>
      <c r="BG146" s="711"/>
      <c r="BH146" s="711"/>
      <c r="BI146" s="711"/>
      <c r="BJ146" s="711"/>
      <c r="BK146" s="711"/>
      <c r="BL146" s="711"/>
      <c r="BM146" s="711"/>
      <c r="BN146" s="711"/>
      <c r="BO146" s="711"/>
      <c r="BP146" s="711"/>
      <c r="BQ146" s="711"/>
      <c r="BR146" s="711"/>
      <c r="BS146" s="711"/>
      <c r="BT146" s="711"/>
      <c r="BU146" s="711"/>
      <c r="BV146" s="711"/>
      <c r="BW146" s="711"/>
      <c r="BX146" s="711"/>
      <c r="BY146" s="711"/>
      <c r="BZ146" s="711"/>
      <c r="CA146" s="711"/>
      <c r="CB146" s="711"/>
      <c r="CC146" s="711"/>
      <c r="CD146" s="711"/>
      <c r="CE146" s="711"/>
      <c r="CF146" s="711"/>
      <c r="CG146" s="711"/>
      <c r="CH146" s="711"/>
      <c r="CI146" s="711"/>
      <c r="CJ146" s="711"/>
      <c r="CK146" s="711"/>
      <c r="CL146" s="711"/>
      <c r="CM146" s="711"/>
      <c r="CN146" s="711"/>
      <c r="CO146" s="711"/>
      <c r="CP146" s="711"/>
      <c r="CQ146" s="711"/>
      <c r="CR146" s="711"/>
      <c r="CS146" s="711"/>
      <c r="CT146" s="711"/>
      <c r="CU146" s="711"/>
      <c r="CV146" s="711"/>
      <c r="CW146" s="711"/>
      <c r="CX146" s="711"/>
      <c r="CY146" s="711"/>
      <c r="CZ146" s="711"/>
      <c r="DA146" s="711"/>
      <c r="DB146" s="711"/>
      <c r="DC146" s="711"/>
      <c r="DD146" s="711"/>
      <c r="DE146" s="711"/>
      <c r="DF146" s="711"/>
      <c r="DG146" s="711"/>
      <c r="DH146" s="711"/>
      <c r="DI146" s="711"/>
      <c r="DJ146" s="711"/>
      <c r="DK146" s="711"/>
      <c r="DL146" s="711"/>
      <c r="DM146" s="711"/>
      <c r="DN146" s="711"/>
      <c r="DO146" s="711"/>
      <c r="DP146" s="711"/>
      <c r="DQ146" s="711"/>
      <c r="DR146" s="711"/>
      <c r="DS146" s="711"/>
      <c r="DT146" s="711"/>
      <c r="DU146" s="711"/>
      <c r="DV146" s="711"/>
      <c r="DW146" s="711"/>
      <c r="DX146" s="711"/>
      <c r="DY146" s="711"/>
      <c r="DZ146" s="711"/>
      <c r="EA146" s="711"/>
      <c r="EB146" s="711"/>
      <c r="EC146" s="711"/>
      <c r="ED146" s="711"/>
      <c r="EE146" s="711"/>
      <c r="EF146" s="711"/>
      <c r="EG146" s="711"/>
      <c r="EH146" s="711"/>
      <c r="EI146" s="711"/>
      <c r="EJ146" s="711"/>
      <c r="EK146" s="711"/>
      <c r="EL146" s="711"/>
      <c r="EM146" s="711"/>
      <c r="EN146" s="711"/>
      <c r="EO146" s="711"/>
      <c r="EP146" s="711"/>
      <c r="EQ146" s="711"/>
      <c r="ER146" s="711"/>
      <c r="ES146" s="711"/>
      <c r="ET146" s="711"/>
      <c r="EU146" s="711"/>
      <c r="EV146" s="711"/>
      <c r="EW146" s="711"/>
      <c r="EX146" s="711"/>
      <c r="EY146" s="711"/>
      <c r="EZ146" s="711"/>
      <c r="FA146" s="711"/>
      <c r="FB146" s="711"/>
      <c r="FC146" s="711"/>
      <c r="FD146" s="711"/>
      <c r="FE146" s="711"/>
      <c r="FF146" s="711"/>
      <c r="FG146" s="711"/>
      <c r="FH146" s="711"/>
      <c r="FI146" s="711"/>
      <c r="FJ146" s="711"/>
      <c r="FK146" s="711"/>
      <c r="FL146" s="711"/>
      <c r="FM146" s="711"/>
      <c r="FN146" s="711"/>
      <c r="FO146" s="711"/>
      <c r="FP146" s="711"/>
      <c r="FQ146" s="711"/>
      <c r="FR146" s="711"/>
      <c r="FS146" s="711"/>
      <c r="FT146" s="711"/>
      <c r="FU146" s="711"/>
      <c r="FV146" s="711"/>
      <c r="FW146" s="711"/>
      <c r="FX146" s="711"/>
      <c r="FY146" s="711"/>
      <c r="FZ146" s="711"/>
      <c r="GA146" s="711"/>
      <c r="GB146" s="711"/>
      <c r="GC146" s="711"/>
      <c r="GD146" s="711"/>
      <c r="GE146" s="711"/>
      <c r="GF146" s="711"/>
      <c r="GG146" s="711"/>
      <c r="GH146" s="711"/>
      <c r="GI146" s="711"/>
      <c r="GJ146" s="711"/>
      <c r="GK146" s="711"/>
      <c r="GL146" s="711"/>
      <c r="GM146" s="711"/>
      <c r="GN146" s="711"/>
      <c r="GO146" s="711"/>
      <c r="GP146" s="711"/>
      <c r="GQ146" s="711"/>
      <c r="GR146" s="711"/>
      <c r="GS146" s="711"/>
      <c r="GT146" s="711"/>
      <c r="GU146" s="711"/>
      <c r="GV146" s="711"/>
      <c r="GW146" s="711"/>
      <c r="GX146" s="711"/>
      <c r="GY146" s="711"/>
      <c r="GZ146" s="711"/>
      <c r="HA146" s="711"/>
      <c r="HB146" s="711"/>
      <c r="HC146" s="711"/>
      <c r="HD146" s="711"/>
      <c r="HE146" s="711"/>
      <c r="HF146" s="711"/>
      <c r="HG146" s="711"/>
      <c r="HH146" s="711"/>
      <c r="HI146" s="711"/>
      <c r="HJ146" s="711"/>
      <c r="HK146" s="711"/>
      <c r="HL146" s="711"/>
      <c r="HM146" s="711"/>
      <c r="HN146" s="711"/>
      <c r="HO146" s="711"/>
      <c r="HP146" s="711"/>
      <c r="HQ146" s="711"/>
      <c r="HR146" s="711"/>
      <c r="HS146" s="711"/>
      <c r="HT146" s="711"/>
      <c r="HU146" s="711"/>
      <c r="HV146" s="711"/>
      <c r="HW146" s="711"/>
      <c r="HX146" s="711"/>
      <c r="HY146" s="711"/>
      <c r="HZ146" s="711"/>
      <c r="IA146" s="711"/>
      <c r="IB146" s="711"/>
      <c r="IC146" s="711"/>
      <c r="ID146" s="711"/>
      <c r="IE146" s="711"/>
      <c r="IF146" s="711"/>
      <c r="IG146" s="711"/>
      <c r="IH146" s="711"/>
      <c r="II146" s="711"/>
      <c r="IJ146" s="711"/>
      <c r="IK146" s="711"/>
      <c r="IL146" s="711"/>
      <c r="IM146" s="711"/>
      <c r="IN146" s="711"/>
      <c r="IO146" s="711"/>
      <c r="IP146" s="711"/>
      <c r="IQ146" s="711"/>
      <c r="IR146" s="711"/>
      <c r="IS146" s="711"/>
      <c r="IT146" s="711"/>
      <c r="IU146" s="711"/>
      <c r="IV146" s="711"/>
      <c r="IW146" s="711"/>
    </row>
    <row r="147" customFormat="false" ht="30" hidden="false" customHeight="true" outlineLevel="0" collapsed="false">
      <c r="A147" s="263"/>
      <c r="B147" s="44"/>
      <c r="C147" s="44"/>
      <c r="D147" s="44"/>
      <c r="E147" s="44"/>
      <c r="F147" s="44"/>
      <c r="G147" s="44"/>
      <c r="H147" s="656"/>
      <c r="I147" s="44"/>
      <c r="J147" s="44"/>
      <c r="K147" s="44"/>
      <c r="L147" s="44"/>
      <c r="M147" s="44"/>
      <c r="N147" s="44"/>
      <c r="O147" s="44"/>
      <c r="P147" s="44"/>
      <c r="Q147" s="47"/>
      <c r="R147" s="47"/>
      <c r="S147" s="44"/>
      <c r="T147" s="711"/>
      <c r="U147" s="711"/>
      <c r="V147" s="711"/>
      <c r="W147" s="711"/>
      <c r="X147" s="711"/>
      <c r="Y147" s="711"/>
      <c r="Z147" s="711"/>
      <c r="AA147" s="711"/>
      <c r="AB147" s="711"/>
      <c r="AC147" s="711"/>
      <c r="AD147" s="711"/>
      <c r="AE147" s="711"/>
      <c r="AF147" s="711"/>
      <c r="AG147" s="711"/>
      <c r="AH147" s="711"/>
      <c r="AI147" s="711"/>
      <c r="AJ147" s="711"/>
      <c r="AK147" s="711"/>
      <c r="AL147" s="711"/>
      <c r="AM147" s="711"/>
      <c r="AN147" s="711"/>
      <c r="AO147" s="711"/>
      <c r="AP147" s="711"/>
      <c r="AQ147" s="711"/>
      <c r="AR147" s="711"/>
      <c r="AS147" s="711"/>
      <c r="AT147" s="711"/>
      <c r="AU147" s="711"/>
      <c r="AV147" s="711"/>
      <c r="AW147" s="711"/>
      <c r="AX147" s="711"/>
      <c r="AY147" s="711"/>
      <c r="AZ147" s="711"/>
      <c r="BA147" s="711"/>
      <c r="BB147" s="711"/>
      <c r="BC147" s="711"/>
      <c r="BD147" s="711"/>
      <c r="BE147" s="711"/>
      <c r="BF147" s="711"/>
      <c r="BG147" s="711"/>
      <c r="BH147" s="711"/>
      <c r="BI147" s="711"/>
      <c r="BJ147" s="711"/>
      <c r="BK147" s="711"/>
      <c r="BL147" s="711"/>
      <c r="BM147" s="711"/>
      <c r="BN147" s="711"/>
      <c r="BO147" s="711"/>
      <c r="BP147" s="711"/>
      <c r="BQ147" s="711"/>
      <c r="BR147" s="711"/>
      <c r="BS147" s="711"/>
      <c r="BT147" s="711"/>
      <c r="BU147" s="711"/>
      <c r="BV147" s="711"/>
      <c r="BW147" s="711"/>
      <c r="BX147" s="711"/>
      <c r="BY147" s="711"/>
      <c r="BZ147" s="711"/>
      <c r="CA147" s="711"/>
      <c r="CB147" s="711"/>
      <c r="CC147" s="711"/>
      <c r="CD147" s="711"/>
      <c r="CE147" s="711"/>
      <c r="CF147" s="711"/>
      <c r="CG147" s="711"/>
      <c r="CH147" s="711"/>
      <c r="CI147" s="711"/>
      <c r="CJ147" s="711"/>
      <c r="CK147" s="711"/>
      <c r="CL147" s="711"/>
      <c r="CM147" s="711"/>
      <c r="CN147" s="711"/>
      <c r="CO147" s="711"/>
      <c r="CP147" s="711"/>
      <c r="CQ147" s="711"/>
      <c r="CR147" s="711"/>
      <c r="CS147" s="711"/>
      <c r="CT147" s="711"/>
      <c r="CU147" s="711"/>
      <c r="CV147" s="711"/>
      <c r="CW147" s="711"/>
      <c r="CX147" s="711"/>
      <c r="CY147" s="711"/>
      <c r="CZ147" s="711"/>
      <c r="DA147" s="711"/>
      <c r="DB147" s="711"/>
      <c r="DC147" s="711"/>
      <c r="DD147" s="711"/>
      <c r="DE147" s="711"/>
      <c r="DF147" s="711"/>
      <c r="DG147" s="711"/>
      <c r="DH147" s="711"/>
      <c r="DI147" s="711"/>
      <c r="DJ147" s="711"/>
      <c r="DK147" s="711"/>
      <c r="DL147" s="711"/>
      <c r="DM147" s="711"/>
      <c r="DN147" s="711"/>
      <c r="DO147" s="711"/>
      <c r="DP147" s="711"/>
      <c r="DQ147" s="711"/>
      <c r="DR147" s="711"/>
      <c r="DS147" s="711"/>
      <c r="DT147" s="711"/>
      <c r="DU147" s="711"/>
      <c r="DV147" s="711"/>
      <c r="DW147" s="711"/>
      <c r="DX147" s="711"/>
      <c r="DY147" s="711"/>
      <c r="DZ147" s="711"/>
      <c r="EA147" s="711"/>
      <c r="EB147" s="711"/>
      <c r="EC147" s="711"/>
      <c r="ED147" s="711"/>
      <c r="EE147" s="711"/>
      <c r="EF147" s="711"/>
      <c r="EG147" s="711"/>
      <c r="EH147" s="711"/>
      <c r="EI147" s="711"/>
      <c r="EJ147" s="711"/>
      <c r="EK147" s="711"/>
      <c r="EL147" s="711"/>
      <c r="EM147" s="711"/>
      <c r="EN147" s="711"/>
      <c r="EO147" s="711"/>
      <c r="EP147" s="711"/>
      <c r="EQ147" s="711"/>
      <c r="ER147" s="711"/>
      <c r="ES147" s="711"/>
      <c r="ET147" s="711"/>
      <c r="EU147" s="711"/>
      <c r="EV147" s="711"/>
      <c r="EW147" s="711"/>
      <c r="EX147" s="711"/>
      <c r="EY147" s="711"/>
      <c r="EZ147" s="711"/>
      <c r="FA147" s="711"/>
      <c r="FB147" s="711"/>
      <c r="FC147" s="711"/>
      <c r="FD147" s="711"/>
      <c r="FE147" s="711"/>
      <c r="FF147" s="711"/>
      <c r="FG147" s="711"/>
      <c r="FH147" s="711"/>
      <c r="FI147" s="711"/>
      <c r="FJ147" s="711"/>
      <c r="FK147" s="711"/>
      <c r="FL147" s="711"/>
      <c r="FM147" s="711"/>
      <c r="FN147" s="711"/>
      <c r="FO147" s="711"/>
      <c r="FP147" s="711"/>
      <c r="FQ147" s="711"/>
      <c r="FR147" s="711"/>
      <c r="FS147" s="711"/>
      <c r="FT147" s="711"/>
      <c r="FU147" s="711"/>
      <c r="FV147" s="711"/>
      <c r="FW147" s="711"/>
      <c r="FX147" s="711"/>
      <c r="FY147" s="711"/>
      <c r="FZ147" s="711"/>
      <c r="GA147" s="711"/>
      <c r="GB147" s="711"/>
      <c r="GC147" s="711"/>
      <c r="GD147" s="711"/>
      <c r="GE147" s="711"/>
      <c r="GF147" s="711"/>
      <c r="GG147" s="711"/>
      <c r="GH147" s="711"/>
      <c r="GI147" s="711"/>
      <c r="GJ147" s="711"/>
      <c r="GK147" s="711"/>
      <c r="GL147" s="711"/>
      <c r="GM147" s="711"/>
      <c r="GN147" s="711"/>
      <c r="GO147" s="711"/>
      <c r="GP147" s="711"/>
      <c r="GQ147" s="711"/>
      <c r="GR147" s="711"/>
      <c r="GS147" s="711"/>
      <c r="GT147" s="711"/>
      <c r="GU147" s="711"/>
      <c r="GV147" s="711"/>
      <c r="GW147" s="711"/>
      <c r="GX147" s="711"/>
      <c r="GY147" s="711"/>
      <c r="GZ147" s="711"/>
      <c r="HA147" s="711"/>
      <c r="HB147" s="711"/>
      <c r="HC147" s="711"/>
      <c r="HD147" s="711"/>
      <c r="HE147" s="711"/>
      <c r="HF147" s="711"/>
      <c r="HG147" s="711"/>
      <c r="HH147" s="711"/>
      <c r="HI147" s="711"/>
      <c r="HJ147" s="711"/>
      <c r="HK147" s="711"/>
      <c r="HL147" s="711"/>
      <c r="HM147" s="711"/>
      <c r="HN147" s="711"/>
      <c r="HO147" s="711"/>
      <c r="HP147" s="711"/>
      <c r="HQ147" s="711"/>
      <c r="HR147" s="711"/>
      <c r="HS147" s="711"/>
      <c r="HT147" s="711"/>
      <c r="HU147" s="711"/>
      <c r="HV147" s="711"/>
      <c r="HW147" s="711"/>
      <c r="HX147" s="711"/>
      <c r="HY147" s="711"/>
      <c r="HZ147" s="711"/>
      <c r="IA147" s="711"/>
      <c r="IB147" s="711"/>
      <c r="IC147" s="711"/>
      <c r="ID147" s="711"/>
      <c r="IE147" s="711"/>
      <c r="IF147" s="711"/>
      <c r="IG147" s="711"/>
      <c r="IH147" s="711"/>
      <c r="II147" s="711"/>
      <c r="IJ147" s="711"/>
      <c r="IK147" s="711"/>
      <c r="IL147" s="711"/>
      <c r="IM147" s="711"/>
      <c r="IN147" s="711"/>
      <c r="IO147" s="711"/>
      <c r="IP147" s="711"/>
      <c r="IQ147" s="711"/>
      <c r="IR147" s="711"/>
      <c r="IS147" s="711"/>
      <c r="IT147" s="711"/>
      <c r="IU147" s="711"/>
      <c r="IV147" s="711"/>
      <c r="IW147" s="711"/>
    </row>
    <row r="148" customFormat="false" ht="12.75" hidden="false" customHeight="false" outlineLevel="0" collapsed="false">
      <c r="A148" s="746" t="s">
        <v>33</v>
      </c>
      <c r="B148" s="535"/>
      <c r="C148" s="535"/>
      <c r="D148" s="535"/>
      <c r="E148" s="535"/>
      <c r="F148" s="535"/>
      <c r="G148" s="535"/>
      <c r="H148" s="726"/>
      <c r="I148" s="297"/>
      <c r="J148" s="535"/>
      <c r="K148" s="535"/>
      <c r="L148" s="297"/>
      <c r="M148" s="297"/>
      <c r="N148" s="535"/>
      <c r="O148" s="535"/>
      <c r="P148" s="535"/>
      <c r="Q148" s="535"/>
      <c r="R148" s="535"/>
      <c r="S148" s="535"/>
    </row>
    <row r="149" customFormat="false" ht="12.75" hidden="false" customHeight="false" outlineLevel="0" collapsed="false">
      <c r="A149" s="566"/>
      <c r="B149" s="662"/>
      <c r="C149" s="662"/>
      <c r="D149" s="662"/>
      <c r="E149" s="662"/>
      <c r="F149" s="662"/>
      <c r="G149" s="662"/>
      <c r="H149" s="708"/>
      <c r="I149" s="298"/>
      <c r="J149" s="662"/>
      <c r="K149" s="662"/>
      <c r="L149" s="298"/>
      <c r="M149" s="298"/>
      <c r="N149" s="662"/>
      <c r="O149" s="662"/>
      <c r="P149" s="662"/>
      <c r="Q149" s="662"/>
      <c r="R149" s="662"/>
      <c r="S149" s="662"/>
    </row>
    <row r="150" customFormat="false" ht="12.75" hidden="false" customHeight="false" outlineLevel="0" collapsed="false">
      <c r="A150" s="747" t="s">
        <v>44</v>
      </c>
      <c r="B150" s="662"/>
      <c r="C150" s="662"/>
      <c r="D150" s="662"/>
      <c r="E150" s="662"/>
      <c r="F150" s="662"/>
      <c r="G150" s="662"/>
      <c r="H150" s="708"/>
      <c r="I150" s="298"/>
      <c r="J150" s="662"/>
      <c r="K150" s="662"/>
      <c r="L150" s="298"/>
      <c r="M150" s="298"/>
      <c r="N150" s="662"/>
      <c r="O150" s="662"/>
      <c r="P150" s="662"/>
      <c r="Q150" s="662"/>
      <c r="R150" s="662"/>
      <c r="S150" s="662"/>
    </row>
    <row r="151" customFormat="false" ht="12.75" hidden="false" customHeight="false" outlineLevel="0" collapsed="false">
      <c r="A151" s="566"/>
      <c r="B151" s="662"/>
      <c r="C151" s="662"/>
      <c r="D151" s="662"/>
      <c r="E151" s="662"/>
      <c r="F151" s="662"/>
      <c r="G151" s="662"/>
      <c r="H151" s="708"/>
      <c r="I151" s="298"/>
      <c r="J151" s="662"/>
      <c r="K151" s="662"/>
      <c r="L151" s="298"/>
      <c r="M151" s="298"/>
      <c r="N151" s="662"/>
      <c r="O151" s="662"/>
      <c r="P151" s="662"/>
      <c r="Q151" s="662"/>
      <c r="R151" s="662"/>
      <c r="S151" s="662"/>
    </row>
    <row r="152" customFormat="false" ht="12.75" hidden="false" customHeight="false" outlineLevel="0" collapsed="false">
      <c r="A152" s="747" t="s">
        <v>45</v>
      </c>
      <c r="B152" s="662"/>
      <c r="C152" s="662"/>
      <c r="D152" s="662"/>
      <c r="E152" s="662"/>
      <c r="F152" s="662"/>
      <c r="G152" s="662"/>
      <c r="H152" s="708"/>
      <c r="I152" s="298"/>
      <c r="J152" s="662"/>
      <c r="K152" s="662"/>
      <c r="L152" s="298"/>
      <c r="M152" s="298"/>
      <c r="N152" s="662"/>
      <c r="O152" s="662"/>
      <c r="P152" s="662"/>
      <c r="Q152" s="662"/>
      <c r="R152" s="662"/>
      <c r="S152" s="662"/>
    </row>
    <row r="153" customFormat="false" ht="12.75" hidden="false" customHeight="false" outlineLevel="0" collapsed="false">
      <c r="D153" s="647"/>
      <c r="H153" s="648"/>
      <c r="L153" s="649"/>
      <c r="M153" s="649"/>
      <c r="P153" s="647"/>
      <c r="T153" s="334"/>
    </row>
    <row r="154" customFormat="false" ht="12.75" hidden="false" customHeight="false" outlineLevel="0" collapsed="false">
      <c r="O154" s="334"/>
    </row>
  </sheetData>
  <mergeCells count="256">
    <mergeCell ref="A2:T2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Q20:Q21"/>
    <mergeCell ref="R20:R21"/>
    <mergeCell ref="S20:S21"/>
    <mergeCell ref="T20:T21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Q36:Q37"/>
    <mergeCell ref="R36:R37"/>
    <mergeCell ref="S36:S37"/>
    <mergeCell ref="T36:T37"/>
    <mergeCell ref="A48:T48"/>
    <mergeCell ref="A51:A52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O51:O52"/>
    <mergeCell ref="P51:P52"/>
    <mergeCell ref="Q51:Q52"/>
    <mergeCell ref="R51:R52"/>
    <mergeCell ref="S51:S52"/>
    <mergeCell ref="T51:T52"/>
    <mergeCell ref="A65:A66"/>
    <mergeCell ref="B65:B66"/>
    <mergeCell ref="C65:C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S65:S66"/>
    <mergeCell ref="T65:T66"/>
    <mergeCell ref="A74:S74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R77:R78"/>
    <mergeCell ref="S77:S78"/>
    <mergeCell ref="A86:A87"/>
    <mergeCell ref="B86:B87"/>
    <mergeCell ref="C86:C87"/>
    <mergeCell ref="D86:D87"/>
    <mergeCell ref="E86:E87"/>
    <mergeCell ref="F86:F87"/>
    <mergeCell ref="G86:G87"/>
    <mergeCell ref="H86:H87"/>
    <mergeCell ref="I86:I87"/>
    <mergeCell ref="J86:J87"/>
    <mergeCell ref="K86:K87"/>
    <mergeCell ref="L86:L87"/>
    <mergeCell ref="M86:M87"/>
    <mergeCell ref="N86:N87"/>
    <mergeCell ref="O86:O87"/>
    <mergeCell ref="P86:P87"/>
    <mergeCell ref="Q86:Q87"/>
    <mergeCell ref="R86:R87"/>
    <mergeCell ref="S86:S87"/>
    <mergeCell ref="A96:A97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K96:K97"/>
    <mergeCell ref="L96:L97"/>
    <mergeCell ref="M96:M97"/>
    <mergeCell ref="N96:N97"/>
    <mergeCell ref="O96:O97"/>
    <mergeCell ref="P96:P97"/>
    <mergeCell ref="Q96:Q97"/>
    <mergeCell ref="R96:R97"/>
    <mergeCell ref="S96:S97"/>
    <mergeCell ref="A106:S106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N110:N111"/>
    <mergeCell ref="O110:O111"/>
    <mergeCell ref="P110:P111"/>
    <mergeCell ref="Q110:Q111"/>
    <mergeCell ref="R110:R111"/>
    <mergeCell ref="S110:S111"/>
    <mergeCell ref="A119:A120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K119:K120"/>
    <mergeCell ref="L119:L120"/>
    <mergeCell ref="M119:M120"/>
    <mergeCell ref="N119:N120"/>
    <mergeCell ref="O119:O120"/>
    <mergeCell ref="P119:P120"/>
    <mergeCell ref="Q119:Q120"/>
    <mergeCell ref="R119:R120"/>
    <mergeCell ref="S119:S120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N128:N129"/>
    <mergeCell ref="O128:O129"/>
    <mergeCell ref="P128:P129"/>
    <mergeCell ref="Q128:Q129"/>
    <mergeCell ref="R128:R129"/>
    <mergeCell ref="S128:S129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O137:O138"/>
    <mergeCell ref="P137:P138"/>
    <mergeCell ref="Q137:Q138"/>
    <mergeCell ref="R137:R138"/>
    <mergeCell ref="S137:S138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L146:L147"/>
    <mergeCell ref="M146:M147"/>
    <mergeCell ref="N146:N147"/>
    <mergeCell ref="O146:O147"/>
    <mergeCell ref="P146:P147"/>
    <mergeCell ref="Q146:Q147"/>
    <mergeCell ref="R146:R147"/>
    <mergeCell ref="S146:S147"/>
  </mergeCells>
  <printOptions headings="false" gridLines="false" gridLinesSet="true" horizontalCentered="false" verticalCentered="false"/>
  <pageMargins left="0.179861111111111" right="0.747916666666667" top="0.490277777777778" bottom="0.984027777777778" header="0.511811023622047" footer="0.5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&amp;R&amp;D</oddFooter>
  </headerFooter>
  <rowBreaks count="3" manualBreakCount="3">
    <brk id="46" man="true" max="16383" min="0"/>
    <brk id="72" man="true" max="16383" min="0"/>
    <brk id="104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2001-07-30T09:47:21Z</dcterms:created>
  <dc:creator>jthrashe</dc:creator>
  <dc:description/>
  <dc:language>en-US</dc:language>
  <cp:lastModifiedBy>amarchio</cp:lastModifiedBy>
  <cp:lastPrinted>2001-10-22T09:34:41Z</cp:lastPrinted>
  <dcterms:modified xsi:type="dcterms:W3CDTF">2001-10-22T10:51:08Z</dcterms:modified>
  <cp:revision>0</cp:revision>
  <dc:subject/>
  <dc:title/>
</cp:coreProperties>
</file>