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Gas" sheetId="2" state="visible" r:id="rId4"/>
    <sheet name="Financial" sheetId="3" state="visible" r:id="rId5"/>
    <sheet name="Canada Ga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<sst xmlns="http://schemas.openxmlformats.org/spreadsheetml/2006/main" count="302" uniqueCount="98">
  <si>
    <t xml:space="preserve">Physical Power</t>
  </si>
  <si>
    <t xml:space="preserve">Deal Ref No</t>
  </si>
  <si>
    <t xml:space="preserve">Commodity</t>
  </si>
  <si>
    <t xml:space="preserve">Buyer</t>
  </si>
  <si>
    <t xml:space="preserve">Seller</t>
  </si>
  <si>
    <t xml:space="preserve">Trade Date</t>
  </si>
  <si>
    <t xml:space="preserve">Start Date</t>
  </si>
  <si>
    <t xml:space="preserve">End Date</t>
  </si>
  <si>
    <t xml:space="preserve">Daily Volume</t>
  </si>
  <si>
    <t xml:space="preserve">Location</t>
  </si>
  <si>
    <t xml:space="preserve">Deal Type</t>
  </si>
  <si>
    <t xml:space="preserve">Strike</t>
  </si>
  <si>
    <t xml:space="preserve">Confirm</t>
  </si>
  <si>
    <t xml:space="preserve">POWER</t>
  </si>
  <si>
    <t xml:space="preserve">PG&amp;E</t>
  </si>
  <si>
    <t xml:space="preserve">EPMI</t>
  </si>
  <si>
    <t xml:space="preserve">50 MW Peak</t>
  </si>
  <si>
    <t xml:space="preserve">NP15</t>
  </si>
  <si>
    <t xml:space="preserve">forward</t>
  </si>
  <si>
    <t xml:space="preserve">EEI</t>
  </si>
  <si>
    <t xml:space="preserve">25 MW Peak</t>
  </si>
  <si>
    <t xml:space="preserve">Invoice No</t>
  </si>
  <si>
    <t xml:space="preserve">Month</t>
  </si>
  <si>
    <t xml:space="preserve">Invoice Date</t>
  </si>
  <si>
    <t xml:space="preserve">Invoice Due Date</t>
  </si>
  <si>
    <t xml:space="preserve">Amount</t>
  </si>
  <si>
    <t xml:space="preserve">12627SA</t>
  </si>
  <si>
    <t xml:space="preserve">n/a</t>
  </si>
  <si>
    <t xml:space="preserve">April 1-10 2001</t>
  </si>
  <si>
    <t xml:space="preserve">Physical Gas</t>
  </si>
  <si>
    <t xml:space="preserve">Index</t>
  </si>
  <si>
    <t xml:space="preserve">QB8206</t>
  </si>
  <si>
    <t xml:space="preserve">NG</t>
  </si>
  <si>
    <t xml:space="preserve">ENA</t>
  </si>
  <si>
    <t xml:space="preserve">NGI - Socal</t>
  </si>
  <si>
    <t xml:space="preserve">TW - San Juan</t>
  </si>
  <si>
    <t xml:space="preserve">Enfolio</t>
  </si>
  <si>
    <t xml:space="preserve">24153SA</t>
  </si>
  <si>
    <t xml:space="preserve">24154SA</t>
  </si>
  <si>
    <t xml:space="preserve">24155SA</t>
  </si>
  <si>
    <t xml:space="preserve">TEMP_75591</t>
  </si>
  <si>
    <t xml:space="preserve">Financial Trades</t>
  </si>
  <si>
    <t xml:space="preserve"> Deal Ref No</t>
  </si>
  <si>
    <t xml:space="preserve">NQ0433.1</t>
  </si>
  <si>
    <t xml:space="preserve">NGI</t>
  </si>
  <si>
    <t xml:space="preserve">Socal Border</t>
  </si>
  <si>
    <t xml:space="preserve">swap</t>
  </si>
  <si>
    <t xml:space="preserve">ISDA</t>
  </si>
  <si>
    <t xml:space="preserve">NQ0552.1</t>
  </si>
  <si>
    <t xml:space="preserve">IF</t>
  </si>
  <si>
    <t xml:space="preserve">EPNG- San Juan</t>
  </si>
  <si>
    <t xml:space="preserve">NQ2300.1</t>
  </si>
  <si>
    <t xml:space="preserve">NQ2300.2</t>
  </si>
  <si>
    <t xml:space="preserve">NR7509.1</t>
  </si>
  <si>
    <t xml:space="preserve">NR7509.2</t>
  </si>
  <si>
    <t xml:space="preserve">NW5096.1</t>
  </si>
  <si>
    <t xml:space="preserve">NW5096.2</t>
  </si>
  <si>
    <t xml:space="preserve">QA8737.1</t>
  </si>
  <si>
    <t xml:space="preserve">QA8737.2</t>
  </si>
  <si>
    <t xml:space="preserve">Due Date</t>
  </si>
  <si>
    <t xml:space="preserve">Invoice Amount</t>
  </si>
  <si>
    <t xml:space="preserve">Physical Gas - ECC</t>
  </si>
  <si>
    <t xml:space="preserve">NW8988</t>
  </si>
  <si>
    <t xml:space="preserve">ECC</t>
  </si>
  <si>
    <t xml:space="preserve">USD Fixed Price</t>
  </si>
  <si>
    <t xml:space="preserve">GTC</t>
  </si>
  <si>
    <t xml:space="preserve">NX1 Aeco Basis</t>
  </si>
  <si>
    <t xml:space="preserve">Q58679</t>
  </si>
  <si>
    <t xml:space="preserve">Aeco USD - $.005</t>
  </si>
  <si>
    <t xml:space="preserve">QA9788</t>
  </si>
  <si>
    <t xml:space="preserve">Q09929</t>
  </si>
  <si>
    <t xml:space="preserve">Aeco C$ - $.0325</t>
  </si>
  <si>
    <t xml:space="preserve">Q10524</t>
  </si>
  <si>
    <t xml:space="preserve">Aeco C$ - $.0425</t>
  </si>
  <si>
    <t xml:space="preserve">Q33141</t>
  </si>
  <si>
    <t xml:space="preserve">C$ Fixed Price</t>
  </si>
  <si>
    <t xml:space="preserve">Q74982</t>
  </si>
  <si>
    <t xml:space="preserve">Aeco C$ - $.08</t>
  </si>
  <si>
    <t xml:space="preserve">Q82787</t>
  </si>
  <si>
    <t xml:space="preserve">Aeco C$ - $.01</t>
  </si>
  <si>
    <t xml:space="preserve">Q96621</t>
  </si>
  <si>
    <t xml:space="preserve">Aeco C$ - $.21</t>
  </si>
  <si>
    <t xml:space="preserve">QD3463</t>
  </si>
  <si>
    <t xml:space="preserve">Aeco C$ - $.115</t>
  </si>
  <si>
    <t xml:space="preserve">N13588</t>
  </si>
  <si>
    <t xml:space="preserve">Aeco C$ - $.005</t>
  </si>
  <si>
    <t xml:space="preserve">Currency</t>
  </si>
  <si>
    <t xml:space="preserve">Conversion Rate</t>
  </si>
  <si>
    <t xml:space="preserve">USD Amount</t>
  </si>
  <si>
    <t xml:space="preserve">Temp_42528</t>
  </si>
  <si>
    <t xml:space="preserve">CAD</t>
  </si>
  <si>
    <t xml:space="preserve">Temp_42569</t>
  </si>
  <si>
    <t xml:space="preserve">Temp_76601</t>
  </si>
  <si>
    <t xml:space="preserve">USD</t>
  </si>
  <si>
    <t xml:space="preserve">Temp_42578</t>
  </si>
  <si>
    <t xml:space="preserve">Prepay</t>
  </si>
  <si>
    <t xml:space="preserve">TEMP_XXXX</t>
  </si>
  <si>
    <t xml:space="preserve">4/1/01 - 4/12/01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</si>
</sst>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[$-409]mmm\-yy"/>
    <numFmt numFmtId="170" formatCode="\$#,##0_);[RED]&quot;($&quot;#,##0\)"/>
    <numFmt numFmtId="171" formatCode="dd\-mmm\-yy"/>
    <numFmt numFmtId="172" formatCode="0.000"/>
    <numFmt numFmtId="173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3.56"/>
    <col collapsed="false" customWidth="true" hidden="false" outlineLevel="0" max="5" min="5" style="0" width="13.99"/>
    <col collapsed="false" customWidth="true" hidden="false" outlineLevel="0" max="7" min="7" style="0" width="10.13"/>
    <col collapsed="false" customWidth="true" hidden="false" outlineLevel="0" max="8" min="8" style="0" width="13.14"/>
  </cols>
  <sheetData>
    <row r="1" customFormat="false" ht="12.75" hidden="false" customHeight="false" outlineLevel="0" collapsed="false">
      <c r="A1" s="0" t="s">
        <v>0</v>
      </c>
    </row>
    <row r="4" customFormat="false" ht="25.5" hidden="false" customHeight="false" outlineLevel="0" collapsed="false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3" t="s">
        <v>12</v>
      </c>
    </row>
    <row r="5" customFormat="false" ht="12.75" hidden="false" customHeight="false" outlineLevel="0" collapsed="false">
      <c r="A5" s="4" t="n">
        <v>438496</v>
      </c>
      <c r="B5" s="5" t="s">
        <v>13</v>
      </c>
      <c r="C5" s="5" t="s">
        <v>14</v>
      </c>
      <c r="D5" s="5" t="s">
        <v>15</v>
      </c>
      <c r="E5" s="6" t="n">
        <v>36810</v>
      </c>
      <c r="F5" s="6" t="n">
        <v>36892</v>
      </c>
      <c r="G5" s="6" t="n">
        <v>38717</v>
      </c>
      <c r="H5" s="7" t="s">
        <v>16</v>
      </c>
      <c r="I5" s="5" t="s">
        <v>17</v>
      </c>
      <c r="J5" s="5" t="s">
        <v>18</v>
      </c>
      <c r="K5" s="8" t="n">
        <v>58.7</v>
      </c>
      <c r="L5" s="9" t="s">
        <v>19</v>
      </c>
    </row>
    <row r="6" customFormat="false" ht="12.75" hidden="false" customHeight="false" outlineLevel="0" collapsed="false">
      <c r="A6" s="4" t="n">
        <v>438497</v>
      </c>
      <c r="B6" s="5" t="s">
        <v>13</v>
      </c>
      <c r="C6" s="5" t="s">
        <v>14</v>
      </c>
      <c r="D6" s="5" t="s">
        <v>15</v>
      </c>
      <c r="E6" s="6" t="n">
        <v>36810</v>
      </c>
      <c r="F6" s="6" t="n">
        <v>36892</v>
      </c>
      <c r="G6" s="6" t="n">
        <v>38717</v>
      </c>
      <c r="H6" s="7" t="s">
        <v>16</v>
      </c>
      <c r="I6" s="5" t="s">
        <v>17</v>
      </c>
      <c r="J6" s="5" t="s">
        <v>18</v>
      </c>
      <c r="K6" s="8" t="n">
        <v>58.4</v>
      </c>
      <c r="L6" s="9" t="s">
        <v>19</v>
      </c>
    </row>
    <row r="7" customFormat="false" ht="12.75" hidden="false" customHeight="false" outlineLevel="0" collapsed="false">
      <c r="A7" s="4" t="n">
        <v>499147</v>
      </c>
      <c r="B7" s="5" t="s">
        <v>13</v>
      </c>
      <c r="C7" s="5" t="s">
        <v>14</v>
      </c>
      <c r="D7" s="5" t="s">
        <v>15</v>
      </c>
      <c r="E7" s="6" t="n">
        <v>36908</v>
      </c>
      <c r="F7" s="6" t="n">
        <v>37073</v>
      </c>
      <c r="G7" s="6" t="n">
        <v>37164</v>
      </c>
      <c r="H7" s="7" t="s">
        <v>20</v>
      </c>
      <c r="I7" s="5" t="s">
        <v>17</v>
      </c>
      <c r="J7" s="5" t="s">
        <v>18</v>
      </c>
      <c r="K7" s="8" t="n">
        <v>130</v>
      </c>
      <c r="L7" s="9" t="s">
        <v>19</v>
      </c>
    </row>
    <row r="8" customFormat="false" ht="12.75" hidden="false" customHeight="false" outlineLevel="0" collapsed="false">
      <c r="A8" s="4"/>
      <c r="B8" s="10"/>
      <c r="C8" s="10"/>
      <c r="D8" s="10"/>
      <c r="E8" s="6"/>
      <c r="F8" s="6"/>
      <c r="G8" s="6"/>
      <c r="H8" s="7"/>
      <c r="I8" s="10"/>
      <c r="J8" s="10"/>
      <c r="K8" s="10"/>
      <c r="L8" s="9"/>
    </row>
    <row r="9" customFormat="false" ht="12.75" hidden="false" customHeight="false" outlineLevel="0" collapsed="false">
      <c r="A9" s="11"/>
      <c r="B9" s="12"/>
      <c r="C9" s="13"/>
      <c r="D9" s="13"/>
      <c r="E9" s="12"/>
      <c r="F9" s="13"/>
      <c r="G9" s="13"/>
      <c r="H9" s="14"/>
      <c r="I9" s="15"/>
      <c r="J9" s="15"/>
      <c r="K9" s="15"/>
      <c r="L9" s="16"/>
    </row>
    <row r="12" customFormat="false" ht="38.25" hidden="false" customHeight="false" outlineLevel="0" collapsed="false">
      <c r="A12" s="17" t="s">
        <v>21</v>
      </c>
      <c r="B12" s="18" t="s">
        <v>22</v>
      </c>
      <c r="C12" s="19" t="s">
        <v>23</v>
      </c>
      <c r="D12" s="19" t="s">
        <v>24</v>
      </c>
      <c r="E12" s="20" t="s">
        <v>25</v>
      </c>
    </row>
    <row r="13" customFormat="false" ht="12.75" hidden="false" customHeight="false" outlineLevel="0" collapsed="false">
      <c r="A13" s="21" t="s">
        <v>26</v>
      </c>
      <c r="B13" s="22" t="n">
        <v>36951</v>
      </c>
      <c r="C13" s="6" t="n">
        <v>36984</v>
      </c>
      <c r="D13" s="6" t="n">
        <v>36994</v>
      </c>
      <c r="E13" s="23" t="n">
        <v>3107160</v>
      </c>
    </row>
    <row r="14" customFormat="false" ht="12.75" hidden="false" customHeight="false" outlineLevel="0" collapsed="false">
      <c r="A14" s="11" t="s">
        <v>27</v>
      </c>
      <c r="B14" s="15" t="s">
        <v>28</v>
      </c>
      <c r="C14" s="13" t="s">
        <v>27</v>
      </c>
      <c r="D14" s="13" t="s">
        <v>27</v>
      </c>
      <c r="E14" s="24" t="n">
        <v>788760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13"/>
    <col collapsed="false" customWidth="true" hidden="false" outlineLevel="0" max="5" min="5" style="0" width="14.56"/>
    <col collapsed="false" customWidth="true" hidden="false" outlineLevel="0" max="9" min="9" style="0" width="11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0" t="s">
        <v>29</v>
      </c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customFormat="false" ht="25.5" hidden="false" customHeight="false" outlineLevel="0" collapsed="false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30</v>
      </c>
      <c r="J3" s="2" t="s">
        <v>9</v>
      </c>
      <c r="K3" s="2" t="s">
        <v>10</v>
      </c>
      <c r="L3" s="2" t="s">
        <v>11</v>
      </c>
      <c r="M3" s="3" t="s">
        <v>12</v>
      </c>
    </row>
    <row r="4" customFormat="false" ht="12.75" hidden="false" customHeight="false" outlineLevel="0" collapsed="false">
      <c r="A4" s="25" t="s">
        <v>31</v>
      </c>
      <c r="B4" s="15" t="s">
        <v>32</v>
      </c>
      <c r="C4" s="15" t="s">
        <v>14</v>
      </c>
      <c r="D4" s="15" t="s">
        <v>33</v>
      </c>
      <c r="E4" s="26" t="n">
        <v>36857</v>
      </c>
      <c r="F4" s="26" t="n">
        <v>37196</v>
      </c>
      <c r="G4" s="26" t="n">
        <v>37346</v>
      </c>
      <c r="H4" s="14" t="n">
        <v>10000</v>
      </c>
      <c r="I4" s="14" t="s">
        <v>34</v>
      </c>
      <c r="J4" s="15" t="s">
        <v>35</v>
      </c>
      <c r="K4" s="15" t="s">
        <v>18</v>
      </c>
      <c r="L4" s="15" t="n">
        <v>-0.99</v>
      </c>
      <c r="M4" s="27" t="s">
        <v>36</v>
      </c>
    </row>
    <row r="5" customFormat="false" ht="12.75" hidden="false" customHeight="false" outlineLevel="0" collapsed="false">
      <c r="A5" s="10"/>
      <c r="B5" s="10"/>
      <c r="C5" s="10"/>
      <c r="D5" s="10"/>
      <c r="E5" s="28"/>
      <c r="F5" s="6"/>
      <c r="G5" s="6"/>
      <c r="H5" s="7"/>
      <c r="I5" s="7"/>
      <c r="J5" s="10"/>
      <c r="K5" s="10"/>
      <c r="L5" s="10"/>
      <c r="M5" s="29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customFormat="false" ht="38.25" hidden="false" customHeight="false" outlineLevel="0" collapsed="false">
      <c r="A8" s="17" t="s">
        <v>21</v>
      </c>
      <c r="B8" s="18" t="s">
        <v>22</v>
      </c>
      <c r="C8" s="19" t="s">
        <v>23</v>
      </c>
      <c r="D8" s="19" t="s">
        <v>24</v>
      </c>
      <c r="E8" s="20" t="s">
        <v>25</v>
      </c>
    </row>
    <row r="9" customFormat="false" ht="12.75" hidden="false" customHeight="false" outlineLevel="0" collapsed="false">
      <c r="A9" s="30" t="s">
        <v>37</v>
      </c>
      <c r="B9" s="31" t="n">
        <v>36951</v>
      </c>
      <c r="C9" s="6" t="n">
        <v>36987</v>
      </c>
      <c r="D9" s="6" t="n">
        <v>37006</v>
      </c>
      <c r="E9" s="32" t="n">
        <v>7750279.91</v>
      </c>
    </row>
    <row r="10" customFormat="false" ht="12.75" hidden="false" customHeight="false" outlineLevel="0" collapsed="false">
      <c r="A10" s="30" t="s">
        <v>38</v>
      </c>
      <c r="B10" s="31" t="n">
        <v>36951</v>
      </c>
      <c r="C10" s="6" t="n">
        <v>36991</v>
      </c>
      <c r="D10" s="6" t="n">
        <v>37006</v>
      </c>
      <c r="E10" s="32" t="n">
        <v>4233813.88</v>
      </c>
    </row>
    <row r="11" customFormat="false" ht="12.75" hidden="false" customHeight="false" outlineLevel="0" collapsed="false">
      <c r="A11" s="30" t="s">
        <v>39</v>
      </c>
      <c r="B11" s="31" t="n">
        <v>36951</v>
      </c>
      <c r="C11" s="6" t="n">
        <v>36987</v>
      </c>
      <c r="D11" s="6" t="n">
        <v>37006</v>
      </c>
      <c r="E11" s="32" t="n">
        <v>1841797.69</v>
      </c>
    </row>
    <row r="12" customFormat="false" ht="12.75" hidden="false" customHeight="false" outlineLevel="0" collapsed="false">
      <c r="A12" s="25" t="s">
        <v>40</v>
      </c>
      <c r="B12" s="33" t="n">
        <v>36951</v>
      </c>
      <c r="C12" s="26" t="n">
        <v>36991</v>
      </c>
      <c r="D12" s="26" t="n">
        <v>37006</v>
      </c>
      <c r="E12" s="34" t="n">
        <v>-1916245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" activeCellId="0" sqref="I24:I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1.56"/>
    <col collapsed="false" customWidth="true" hidden="false" outlineLevel="0" max="5" min="5" style="0" width="15.28"/>
    <col collapsed="false" customWidth="true" hidden="false" outlineLevel="0" max="7" min="7" style="0" width="10.13"/>
    <col collapsed="false" customWidth="true" hidden="false" outlineLevel="0" max="10" min="10" style="0" width="15.28"/>
  </cols>
  <sheetData>
    <row r="1" customFormat="false" ht="12.75" hidden="false" customHeight="false" outlineLevel="0" collapsed="false">
      <c r="A1" s="0" t="s">
        <v>41</v>
      </c>
    </row>
    <row r="4" customFormat="false" ht="25.5" hidden="false" customHeight="false" outlineLevel="0" collapsed="false">
      <c r="A4" s="1" t="s">
        <v>42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30</v>
      </c>
      <c r="J4" s="2" t="s">
        <v>9</v>
      </c>
      <c r="K4" s="2" t="s">
        <v>10</v>
      </c>
      <c r="L4" s="2" t="s">
        <v>11</v>
      </c>
      <c r="M4" s="3" t="s">
        <v>12</v>
      </c>
    </row>
    <row r="5" customFormat="false" ht="12.75" hidden="false" customHeight="false" outlineLevel="0" collapsed="false">
      <c r="A5" s="4" t="s">
        <v>43</v>
      </c>
      <c r="B5" s="5" t="s">
        <v>32</v>
      </c>
      <c r="C5" s="10" t="s">
        <v>33</v>
      </c>
      <c r="D5" s="10" t="s">
        <v>14</v>
      </c>
      <c r="E5" s="6" t="n">
        <v>36714</v>
      </c>
      <c r="F5" s="6" t="n">
        <v>36982</v>
      </c>
      <c r="G5" s="6" t="n">
        <v>37195</v>
      </c>
      <c r="H5" s="7" t="n">
        <v>20000</v>
      </c>
      <c r="I5" s="7" t="s">
        <v>44</v>
      </c>
      <c r="J5" s="10" t="s">
        <v>45</v>
      </c>
      <c r="K5" s="10" t="s">
        <v>46</v>
      </c>
      <c r="L5" s="10" t="n">
        <v>3.72</v>
      </c>
      <c r="M5" s="9" t="s">
        <v>47</v>
      </c>
    </row>
    <row r="6" customFormat="false" ht="12.75" hidden="false" customHeight="false" outlineLevel="0" collapsed="false">
      <c r="A6" s="4" t="s">
        <v>48</v>
      </c>
      <c r="B6" s="5" t="s">
        <v>32</v>
      </c>
      <c r="C6" s="10" t="s">
        <v>14</v>
      </c>
      <c r="D6" s="10" t="s">
        <v>33</v>
      </c>
      <c r="E6" s="6" t="n">
        <v>36714</v>
      </c>
      <c r="F6" s="6" t="n">
        <v>36982</v>
      </c>
      <c r="G6" s="6" t="n">
        <v>37195</v>
      </c>
      <c r="H6" s="7" t="n">
        <v>-20000</v>
      </c>
      <c r="I6" s="7" t="s">
        <v>49</v>
      </c>
      <c r="J6" s="10" t="s">
        <v>50</v>
      </c>
      <c r="K6" s="10" t="s">
        <v>46</v>
      </c>
      <c r="L6" s="10" t="n">
        <v>3.12</v>
      </c>
      <c r="M6" s="9" t="s">
        <v>47</v>
      </c>
    </row>
    <row r="7" customFormat="false" ht="12.75" hidden="false" customHeight="false" outlineLevel="0" collapsed="false">
      <c r="A7" s="4" t="s">
        <v>51</v>
      </c>
      <c r="B7" s="5" t="s">
        <v>32</v>
      </c>
      <c r="C7" s="10" t="s">
        <v>33</v>
      </c>
      <c r="D7" s="10" t="s">
        <v>14</v>
      </c>
      <c r="E7" s="6" t="n">
        <v>36717</v>
      </c>
      <c r="F7" s="6" t="n">
        <v>36982</v>
      </c>
      <c r="G7" s="6" t="n">
        <v>37195</v>
      </c>
      <c r="H7" s="7" t="n">
        <v>10000</v>
      </c>
      <c r="I7" s="7" t="s">
        <v>44</v>
      </c>
      <c r="J7" s="10" t="s">
        <v>45</v>
      </c>
      <c r="K7" s="10" t="s">
        <v>46</v>
      </c>
      <c r="L7" s="10" t="n">
        <v>3.9075</v>
      </c>
      <c r="M7" s="9" t="s">
        <v>47</v>
      </c>
    </row>
    <row r="8" customFormat="false" ht="12.75" hidden="false" customHeight="false" outlineLevel="0" collapsed="false">
      <c r="A8" s="4" t="s">
        <v>52</v>
      </c>
      <c r="B8" s="5" t="s">
        <v>32</v>
      </c>
      <c r="C8" s="10" t="s">
        <v>14</v>
      </c>
      <c r="D8" s="10" t="s">
        <v>33</v>
      </c>
      <c r="E8" s="6" t="n">
        <v>36717</v>
      </c>
      <c r="F8" s="6" t="n">
        <v>36982</v>
      </c>
      <c r="G8" s="6" t="n">
        <v>37195</v>
      </c>
      <c r="H8" s="7" t="n">
        <v>-10000</v>
      </c>
      <c r="I8" s="7" t="s">
        <v>49</v>
      </c>
      <c r="J8" s="10" t="s">
        <v>50</v>
      </c>
      <c r="K8" s="10" t="s">
        <v>46</v>
      </c>
      <c r="L8" s="10" t="n">
        <v>3.3125</v>
      </c>
      <c r="M8" s="9" t="s">
        <v>47</v>
      </c>
    </row>
    <row r="9" customFormat="false" ht="12.75" hidden="false" customHeight="false" outlineLevel="0" collapsed="false">
      <c r="A9" s="4" t="s">
        <v>53</v>
      </c>
      <c r="B9" s="5" t="s">
        <v>32</v>
      </c>
      <c r="C9" s="10" t="s">
        <v>14</v>
      </c>
      <c r="D9" s="10" t="s">
        <v>33</v>
      </c>
      <c r="E9" s="6" t="n">
        <v>36727</v>
      </c>
      <c r="F9" s="6" t="n">
        <v>37347</v>
      </c>
      <c r="G9" s="6" t="n">
        <v>37560</v>
      </c>
      <c r="H9" s="7" t="n">
        <v>-10000</v>
      </c>
      <c r="I9" s="7" t="s">
        <v>49</v>
      </c>
      <c r="J9" s="10" t="s">
        <v>50</v>
      </c>
      <c r="K9" s="10" t="s">
        <v>46</v>
      </c>
      <c r="L9" s="10" t="n">
        <v>2.9725</v>
      </c>
      <c r="M9" s="9" t="s">
        <v>47</v>
      </c>
    </row>
    <row r="10" customFormat="false" ht="12.75" hidden="false" customHeight="false" outlineLevel="0" collapsed="false">
      <c r="A10" s="4" t="s">
        <v>54</v>
      </c>
      <c r="B10" s="5" t="s">
        <v>32</v>
      </c>
      <c r="C10" s="10" t="s">
        <v>33</v>
      </c>
      <c r="D10" s="10" t="s">
        <v>14</v>
      </c>
      <c r="E10" s="6" t="n">
        <v>36727</v>
      </c>
      <c r="F10" s="6" t="n">
        <v>37347</v>
      </c>
      <c r="G10" s="6" t="n">
        <v>37560</v>
      </c>
      <c r="H10" s="7" t="n">
        <v>10000</v>
      </c>
      <c r="I10" s="7" t="s">
        <v>44</v>
      </c>
      <c r="J10" s="10" t="s">
        <v>45</v>
      </c>
      <c r="K10" s="10" t="s">
        <v>46</v>
      </c>
      <c r="L10" s="10" t="n">
        <v>3.5725</v>
      </c>
      <c r="M10" s="9" t="s">
        <v>47</v>
      </c>
    </row>
    <row r="11" customFormat="false" ht="12.75" hidden="false" customHeight="false" outlineLevel="0" collapsed="false">
      <c r="A11" s="4" t="s">
        <v>55</v>
      </c>
      <c r="B11" s="5" t="s">
        <v>32</v>
      </c>
      <c r="C11" s="10" t="s">
        <v>33</v>
      </c>
      <c r="D11" s="10" t="s">
        <v>14</v>
      </c>
      <c r="E11" s="6" t="n">
        <v>36761</v>
      </c>
      <c r="F11" s="6" t="n">
        <v>37347</v>
      </c>
      <c r="G11" s="6" t="n">
        <v>37560</v>
      </c>
      <c r="H11" s="7" t="n">
        <v>5000</v>
      </c>
      <c r="I11" s="7" t="s">
        <v>44</v>
      </c>
      <c r="J11" s="10" t="s">
        <v>45</v>
      </c>
      <c r="K11" s="10" t="s">
        <v>46</v>
      </c>
      <c r="L11" s="10" t="n">
        <v>3.61</v>
      </c>
      <c r="M11" s="9" t="s">
        <v>47</v>
      </c>
    </row>
    <row r="12" customFormat="false" ht="12.75" hidden="false" customHeight="false" outlineLevel="0" collapsed="false">
      <c r="A12" s="4" t="s">
        <v>56</v>
      </c>
      <c r="B12" s="5" t="s">
        <v>32</v>
      </c>
      <c r="C12" s="10" t="s">
        <v>14</v>
      </c>
      <c r="D12" s="10" t="s">
        <v>33</v>
      </c>
      <c r="E12" s="6" t="n">
        <v>36761</v>
      </c>
      <c r="F12" s="6" t="n">
        <v>37347</v>
      </c>
      <c r="G12" s="6" t="n">
        <v>37560</v>
      </c>
      <c r="H12" s="7" t="n">
        <v>-5000</v>
      </c>
      <c r="I12" s="7" t="s">
        <v>49</v>
      </c>
      <c r="J12" s="10" t="s">
        <v>50</v>
      </c>
      <c r="K12" s="10" t="s">
        <v>46</v>
      </c>
      <c r="L12" s="10" t="n">
        <v>3.06</v>
      </c>
      <c r="M12" s="9" t="s">
        <v>47</v>
      </c>
    </row>
    <row r="13" customFormat="false" ht="12.75" hidden="false" customHeight="false" outlineLevel="0" collapsed="false">
      <c r="A13" s="4" t="s">
        <v>57</v>
      </c>
      <c r="B13" s="5" t="s">
        <v>32</v>
      </c>
      <c r="C13" s="10" t="s">
        <v>33</v>
      </c>
      <c r="D13" s="10" t="s">
        <v>14</v>
      </c>
      <c r="E13" s="6" t="n">
        <v>36847</v>
      </c>
      <c r="F13" s="6" t="n">
        <v>37347</v>
      </c>
      <c r="G13" s="6" t="n">
        <v>37560</v>
      </c>
      <c r="H13" s="7" t="n">
        <v>10000</v>
      </c>
      <c r="I13" s="7" t="s">
        <v>44</v>
      </c>
      <c r="J13" s="10" t="s">
        <v>45</v>
      </c>
      <c r="K13" s="10" t="s">
        <v>46</v>
      </c>
      <c r="L13" s="10" t="n">
        <v>4.4</v>
      </c>
      <c r="M13" s="9" t="s">
        <v>47</v>
      </c>
    </row>
    <row r="14" customFormat="false" ht="12.75" hidden="false" customHeight="false" outlineLevel="0" collapsed="false">
      <c r="A14" s="25" t="s">
        <v>58</v>
      </c>
      <c r="B14" s="13" t="s">
        <v>32</v>
      </c>
      <c r="C14" s="15" t="s">
        <v>14</v>
      </c>
      <c r="D14" s="15" t="s">
        <v>33</v>
      </c>
      <c r="E14" s="26" t="n">
        <v>36847</v>
      </c>
      <c r="F14" s="26" t="n">
        <v>37347</v>
      </c>
      <c r="G14" s="26" t="n">
        <v>37560</v>
      </c>
      <c r="H14" s="14" t="n">
        <v>-10000</v>
      </c>
      <c r="I14" s="14" t="s">
        <v>49</v>
      </c>
      <c r="J14" s="15" t="s">
        <v>50</v>
      </c>
      <c r="K14" s="15" t="s">
        <v>46</v>
      </c>
      <c r="L14" s="15" t="n">
        <v>3.655</v>
      </c>
      <c r="M14" s="16" t="s">
        <v>47</v>
      </c>
    </row>
    <row r="15" customFormat="false" ht="12.75" hidden="false" customHeight="false" outlineLevel="0" collapsed="false">
      <c r="A15" s="10"/>
      <c r="B15" s="10"/>
      <c r="C15" s="10"/>
      <c r="D15" s="10"/>
      <c r="E15" s="10"/>
      <c r="F15" s="10"/>
      <c r="G15" s="10"/>
      <c r="H15" s="7"/>
      <c r="I15" s="10"/>
      <c r="J15" s="10"/>
      <c r="K15" s="10"/>
      <c r="L15" s="10"/>
      <c r="M15" s="35"/>
    </row>
    <row r="18" customFormat="false" ht="12.75" hidden="false" customHeight="false" outlineLevel="0" collapsed="false">
      <c r="A18" s="36"/>
    </row>
    <row r="19" customFormat="false" ht="25.5" hidden="false" customHeight="false" outlineLevel="0" collapsed="false">
      <c r="A19" s="37" t="s">
        <v>21</v>
      </c>
      <c r="B19" s="38" t="s">
        <v>22</v>
      </c>
      <c r="C19" s="2" t="s">
        <v>23</v>
      </c>
      <c r="D19" s="38" t="s">
        <v>59</v>
      </c>
      <c r="E19" s="39" t="s">
        <v>60</v>
      </c>
    </row>
    <row r="20" customFormat="false" ht="12.75" hidden="false" customHeight="false" outlineLevel="0" collapsed="false">
      <c r="A20" s="25" t="n">
        <v>105797</v>
      </c>
      <c r="B20" s="33" t="n">
        <v>36982</v>
      </c>
      <c r="C20" s="26" t="n">
        <v>36984</v>
      </c>
      <c r="D20" s="26" t="n">
        <v>36990</v>
      </c>
      <c r="E20" s="24" t="n">
        <v>5822999.98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4.14"/>
    <col collapsed="false" customWidth="true" hidden="false" outlineLevel="0" max="5" min="5" style="0" width="14.99"/>
    <col collapsed="false" customWidth="true" hidden="false" outlineLevel="0" max="7" min="7" style="0" width="11.28"/>
    <col collapsed="false" customWidth="true" hidden="false" outlineLevel="0" max="8" min="8" style="0" width="14.99"/>
    <col collapsed="false" customWidth="true" hidden="false" outlineLevel="0" max="9" min="9" style="0" width="14.56"/>
  </cols>
  <sheetData>
    <row r="1" customFormat="false" ht="12.75" hidden="false" customHeight="false" outlineLevel="0" collapsed="false">
      <c r="A1" s="0" t="s">
        <v>61</v>
      </c>
    </row>
    <row r="3" customFormat="false" ht="25.5" hidden="false" customHeight="false" outlineLevel="0" collapsed="false">
      <c r="A3" s="1" t="s">
        <v>42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30</v>
      </c>
      <c r="J3" s="2" t="s">
        <v>10</v>
      </c>
      <c r="K3" s="2" t="s">
        <v>11</v>
      </c>
      <c r="L3" s="3" t="s">
        <v>12</v>
      </c>
    </row>
    <row r="4" customFormat="false" ht="12.75" hidden="false" customHeight="false" outlineLevel="0" collapsed="false">
      <c r="A4" s="4" t="s">
        <v>62</v>
      </c>
      <c r="B4" s="5" t="s">
        <v>32</v>
      </c>
      <c r="C4" s="5" t="s">
        <v>14</v>
      </c>
      <c r="D4" s="5" t="s">
        <v>63</v>
      </c>
      <c r="E4" s="40" t="n">
        <v>36977</v>
      </c>
      <c r="F4" s="40" t="n">
        <v>36982</v>
      </c>
      <c r="G4" s="40" t="n">
        <v>37011</v>
      </c>
      <c r="H4" s="7" t="n">
        <v>-5000</v>
      </c>
      <c r="I4" s="41" t="s">
        <v>64</v>
      </c>
      <c r="J4" s="10" t="s">
        <v>18</v>
      </c>
      <c r="K4" s="42" t="n">
        <v>5.175</v>
      </c>
      <c r="L4" s="43" t="s">
        <v>65</v>
      </c>
    </row>
    <row r="5" customFormat="false" ht="12.75" hidden="false" customHeight="false" outlineLevel="0" collapsed="false">
      <c r="A5" s="4" t="s">
        <v>62</v>
      </c>
      <c r="B5" s="5" t="s">
        <v>32</v>
      </c>
      <c r="C5" s="5" t="s">
        <v>14</v>
      </c>
      <c r="D5" s="5" t="s">
        <v>63</v>
      </c>
      <c r="E5" s="40" t="n">
        <v>36763</v>
      </c>
      <c r="F5" s="40" t="n">
        <v>37012</v>
      </c>
      <c r="G5" s="40" t="n">
        <v>37195</v>
      </c>
      <c r="H5" s="7" t="n">
        <v>-5000</v>
      </c>
      <c r="I5" s="41" t="s">
        <v>66</v>
      </c>
      <c r="J5" s="10" t="s">
        <v>18</v>
      </c>
      <c r="K5" s="42" t="n">
        <v>-0.375</v>
      </c>
      <c r="L5" s="43" t="s">
        <v>65</v>
      </c>
    </row>
    <row r="6" customFormat="false" ht="12.75" hidden="false" customHeight="false" outlineLevel="0" collapsed="false">
      <c r="A6" s="4" t="s">
        <v>67</v>
      </c>
      <c r="B6" s="5" t="s">
        <v>32</v>
      </c>
      <c r="C6" s="5" t="s">
        <v>14</v>
      </c>
      <c r="D6" s="5" t="s">
        <v>63</v>
      </c>
      <c r="E6" s="40" t="n">
        <v>36830</v>
      </c>
      <c r="F6" s="40" t="n">
        <v>36982</v>
      </c>
      <c r="G6" s="40" t="n">
        <v>37195</v>
      </c>
      <c r="H6" s="7" t="n">
        <v>-5000</v>
      </c>
      <c r="I6" s="41" t="s">
        <v>68</v>
      </c>
      <c r="J6" s="10" t="s">
        <v>18</v>
      </c>
      <c r="K6" s="42" t="n">
        <v>-0.005</v>
      </c>
      <c r="L6" s="43" t="s">
        <v>65</v>
      </c>
    </row>
    <row r="7" customFormat="false" ht="12.75" hidden="false" customHeight="false" outlineLevel="0" collapsed="false">
      <c r="A7" s="4" t="s">
        <v>69</v>
      </c>
      <c r="B7" s="5" t="s">
        <v>32</v>
      </c>
      <c r="C7" s="5" t="s">
        <v>14</v>
      </c>
      <c r="D7" s="5" t="s">
        <v>63</v>
      </c>
      <c r="E7" s="40" t="n">
        <v>36977</v>
      </c>
      <c r="F7" s="40" t="n">
        <v>36982</v>
      </c>
      <c r="G7" s="40" t="n">
        <v>37011</v>
      </c>
      <c r="H7" s="7" t="n">
        <v>-5000</v>
      </c>
      <c r="I7" s="41" t="s">
        <v>64</v>
      </c>
      <c r="J7" s="10" t="s">
        <v>18</v>
      </c>
      <c r="K7" s="44" t="n">
        <v>5.2425</v>
      </c>
      <c r="L7" s="43" t="s">
        <v>65</v>
      </c>
    </row>
    <row r="8" customFormat="false" ht="12.75" hidden="false" customHeight="false" outlineLevel="0" collapsed="false">
      <c r="A8" s="4" t="s">
        <v>69</v>
      </c>
      <c r="B8" s="5" t="s">
        <v>32</v>
      </c>
      <c r="C8" s="5" t="s">
        <v>14</v>
      </c>
      <c r="D8" s="5" t="s">
        <v>63</v>
      </c>
      <c r="E8" s="40" t="n">
        <v>36847</v>
      </c>
      <c r="F8" s="40" t="n">
        <v>37012</v>
      </c>
      <c r="G8" s="40" t="n">
        <v>37195</v>
      </c>
      <c r="H8" s="7" t="n">
        <v>-5000</v>
      </c>
      <c r="I8" s="41" t="s">
        <v>66</v>
      </c>
      <c r="J8" s="10" t="s">
        <v>18</v>
      </c>
      <c r="K8" s="44" t="n">
        <v>-0.3075</v>
      </c>
      <c r="L8" s="43" t="s">
        <v>65</v>
      </c>
    </row>
    <row r="9" customFormat="false" ht="12.75" hidden="false" customHeight="false" outlineLevel="0" collapsed="false">
      <c r="A9" s="4" t="s">
        <v>70</v>
      </c>
      <c r="B9" s="5" t="s">
        <v>32</v>
      </c>
      <c r="C9" s="5" t="s">
        <v>14</v>
      </c>
      <c r="D9" s="5" t="s">
        <v>63</v>
      </c>
      <c r="E9" s="40" t="n">
        <v>36794</v>
      </c>
      <c r="F9" s="40" t="n">
        <v>36982</v>
      </c>
      <c r="G9" s="40" t="n">
        <v>37195</v>
      </c>
      <c r="H9" s="7" t="n">
        <v>-4739</v>
      </c>
      <c r="I9" s="41" t="s">
        <v>71</v>
      </c>
      <c r="J9" s="10" t="s">
        <v>18</v>
      </c>
      <c r="K9" s="44" t="n">
        <v>-0.0325</v>
      </c>
      <c r="L9" s="43" t="s">
        <v>65</v>
      </c>
    </row>
    <row r="10" customFormat="false" ht="12.75" hidden="false" customHeight="false" outlineLevel="0" collapsed="false">
      <c r="A10" s="4" t="s">
        <v>72</v>
      </c>
      <c r="B10" s="5" t="s">
        <v>32</v>
      </c>
      <c r="C10" s="5" t="s">
        <v>14</v>
      </c>
      <c r="D10" s="5" t="s">
        <v>63</v>
      </c>
      <c r="E10" s="40" t="n">
        <v>36795</v>
      </c>
      <c r="F10" s="40" t="n">
        <v>36982</v>
      </c>
      <c r="G10" s="40" t="n">
        <v>37195</v>
      </c>
      <c r="H10" s="7" t="n">
        <v>-4739</v>
      </c>
      <c r="I10" s="41" t="s">
        <v>73</v>
      </c>
      <c r="J10" s="10" t="s">
        <v>18</v>
      </c>
      <c r="K10" s="44" t="n">
        <v>-0.0425</v>
      </c>
      <c r="L10" s="43" t="s">
        <v>65</v>
      </c>
    </row>
    <row r="11" customFormat="false" ht="12.75" hidden="false" customHeight="false" outlineLevel="0" collapsed="false">
      <c r="A11" s="4" t="s">
        <v>74</v>
      </c>
      <c r="B11" s="5" t="s">
        <v>32</v>
      </c>
      <c r="C11" s="5" t="s">
        <v>14</v>
      </c>
      <c r="D11" s="5" t="s">
        <v>63</v>
      </c>
      <c r="E11" s="40" t="n">
        <v>36809</v>
      </c>
      <c r="F11" s="40" t="n">
        <v>36982</v>
      </c>
      <c r="G11" s="40" t="n">
        <v>37195</v>
      </c>
      <c r="H11" s="7" t="n">
        <v>-4739</v>
      </c>
      <c r="I11" s="41" t="s">
        <v>75</v>
      </c>
      <c r="J11" s="10" t="s">
        <v>18</v>
      </c>
      <c r="K11" s="42" t="n">
        <v>5.74</v>
      </c>
      <c r="L11" s="43" t="s">
        <v>65</v>
      </c>
    </row>
    <row r="12" customFormat="false" ht="12.75" hidden="false" customHeight="false" outlineLevel="0" collapsed="false">
      <c r="A12" s="4" t="s">
        <v>76</v>
      </c>
      <c r="B12" s="5" t="s">
        <v>32</v>
      </c>
      <c r="C12" s="5" t="s">
        <v>14</v>
      </c>
      <c r="D12" s="5" t="s">
        <v>63</v>
      </c>
      <c r="E12" s="40" t="n">
        <v>36833</v>
      </c>
      <c r="F12" s="40" t="n">
        <v>36982</v>
      </c>
      <c r="G12" s="40" t="n">
        <v>37195</v>
      </c>
      <c r="H12" s="7" t="n">
        <v>-4739</v>
      </c>
      <c r="I12" s="41" t="s">
        <v>77</v>
      </c>
      <c r="J12" s="10" t="s">
        <v>18</v>
      </c>
      <c r="K12" s="42" t="n">
        <v>-0.08</v>
      </c>
      <c r="L12" s="43" t="s">
        <v>65</v>
      </c>
    </row>
    <row r="13" customFormat="false" ht="12.75" hidden="false" customHeight="false" outlineLevel="0" collapsed="false">
      <c r="A13" s="4" t="s">
        <v>78</v>
      </c>
      <c r="B13" s="5" t="s">
        <v>32</v>
      </c>
      <c r="C13" s="5" t="s">
        <v>14</v>
      </c>
      <c r="D13" s="5" t="s">
        <v>63</v>
      </c>
      <c r="E13" s="40" t="n">
        <v>36838</v>
      </c>
      <c r="F13" s="40" t="n">
        <v>36982</v>
      </c>
      <c r="G13" s="40" t="n">
        <v>37195</v>
      </c>
      <c r="H13" s="7" t="n">
        <v>-4739</v>
      </c>
      <c r="I13" s="41" t="s">
        <v>79</v>
      </c>
      <c r="J13" s="10" t="s">
        <v>18</v>
      </c>
      <c r="K13" s="42" t="n">
        <v>-0.01</v>
      </c>
      <c r="L13" s="43" t="s">
        <v>65</v>
      </c>
    </row>
    <row r="14" customFormat="false" ht="12.75" hidden="false" customHeight="false" outlineLevel="0" collapsed="false">
      <c r="A14" s="4" t="s">
        <v>80</v>
      </c>
      <c r="B14" s="5" t="s">
        <v>32</v>
      </c>
      <c r="C14" s="5" t="s">
        <v>14</v>
      </c>
      <c r="D14" s="5" t="s">
        <v>63</v>
      </c>
      <c r="E14" s="40" t="n">
        <v>36844</v>
      </c>
      <c r="F14" s="40" t="n">
        <v>36982</v>
      </c>
      <c r="G14" s="40" t="n">
        <v>37195</v>
      </c>
      <c r="H14" s="7" t="n">
        <v>-4739</v>
      </c>
      <c r="I14" s="41" t="s">
        <v>81</v>
      </c>
      <c r="J14" s="10" t="s">
        <v>18</v>
      </c>
      <c r="K14" s="42" t="n">
        <v>-0.21</v>
      </c>
      <c r="L14" s="43" t="s">
        <v>65</v>
      </c>
    </row>
    <row r="15" customFormat="false" ht="12.75" hidden="false" customHeight="false" outlineLevel="0" collapsed="false">
      <c r="A15" s="4" t="s">
        <v>82</v>
      </c>
      <c r="B15" s="5" t="s">
        <v>32</v>
      </c>
      <c r="C15" s="5" t="s">
        <v>14</v>
      </c>
      <c r="D15" s="5" t="s">
        <v>63</v>
      </c>
      <c r="E15" s="40" t="n">
        <v>36861</v>
      </c>
      <c r="F15" s="40" t="n">
        <v>36982</v>
      </c>
      <c r="G15" s="40" t="n">
        <v>37195</v>
      </c>
      <c r="H15" s="7" t="n">
        <v>-4739</v>
      </c>
      <c r="I15" s="41" t="s">
        <v>83</v>
      </c>
      <c r="J15" s="10" t="s">
        <v>18</v>
      </c>
      <c r="K15" s="42" t="n">
        <v>-0.115</v>
      </c>
      <c r="L15" s="43" t="s">
        <v>65</v>
      </c>
    </row>
    <row r="16" customFormat="false" ht="12.75" hidden="false" customHeight="false" outlineLevel="0" collapsed="false">
      <c r="A16" s="25" t="s">
        <v>84</v>
      </c>
      <c r="B16" s="13" t="s">
        <v>32</v>
      </c>
      <c r="C16" s="13" t="s">
        <v>14</v>
      </c>
      <c r="D16" s="13" t="s">
        <v>63</v>
      </c>
      <c r="E16" s="45" t="n">
        <v>36411</v>
      </c>
      <c r="F16" s="45" t="n">
        <v>36982</v>
      </c>
      <c r="G16" s="45" t="n">
        <v>37195</v>
      </c>
      <c r="H16" s="14" t="n">
        <v>-23039</v>
      </c>
      <c r="I16" s="46" t="s">
        <v>85</v>
      </c>
      <c r="J16" s="15" t="s">
        <v>18</v>
      </c>
      <c r="K16" s="47" t="n">
        <v>0.005</v>
      </c>
      <c r="L16" s="48" t="s">
        <v>65</v>
      </c>
    </row>
    <row r="19" customFormat="false" ht="25.5" hidden="false" customHeight="false" outlineLevel="0" collapsed="false">
      <c r="A19" s="37" t="s">
        <v>21</v>
      </c>
      <c r="B19" s="38" t="s">
        <v>22</v>
      </c>
      <c r="C19" s="2" t="s">
        <v>23</v>
      </c>
      <c r="D19" s="38" t="s">
        <v>59</v>
      </c>
      <c r="E19" s="2" t="s">
        <v>60</v>
      </c>
      <c r="F19" s="38" t="s">
        <v>86</v>
      </c>
      <c r="G19" s="2" t="s">
        <v>87</v>
      </c>
      <c r="H19" s="39" t="s">
        <v>88</v>
      </c>
    </row>
    <row r="20" customFormat="false" ht="12.75" hidden="false" customHeight="false" outlineLevel="0" collapsed="false">
      <c r="A20" s="4" t="s">
        <v>89</v>
      </c>
      <c r="B20" s="31" t="n">
        <v>36951</v>
      </c>
      <c r="C20" s="10"/>
      <c r="D20" s="10"/>
      <c r="E20" s="49" t="n">
        <v>25103269.75</v>
      </c>
      <c r="F20" s="10" t="s">
        <v>90</v>
      </c>
      <c r="G20" s="10" t="n">
        <v>1.5599</v>
      </c>
      <c r="H20" s="50" t="n">
        <f aca="false">E20/G20</f>
        <v>16092871.1776396</v>
      </c>
    </row>
    <row r="21" customFormat="false" ht="12.75" hidden="false" customHeight="false" outlineLevel="0" collapsed="false">
      <c r="A21" s="4" t="s">
        <v>91</v>
      </c>
      <c r="B21" s="31" t="n">
        <v>36951</v>
      </c>
      <c r="C21" s="10"/>
      <c r="D21" s="10"/>
      <c r="E21" s="49" t="n">
        <v>812975</v>
      </c>
      <c r="F21" s="10" t="s">
        <v>90</v>
      </c>
      <c r="G21" s="10" t="n">
        <v>1.5599</v>
      </c>
      <c r="H21" s="50" t="n">
        <f aca="false">E21/G21</f>
        <v>521171.228924931</v>
      </c>
    </row>
    <row r="22" customFormat="false" ht="12.75" hidden="false" customHeight="false" outlineLevel="0" collapsed="false">
      <c r="A22" s="4" t="s">
        <v>92</v>
      </c>
      <c r="B22" s="31" t="n">
        <v>36951</v>
      </c>
      <c r="C22" s="10"/>
      <c r="D22" s="10"/>
      <c r="E22" s="49" t="n">
        <v>797909</v>
      </c>
      <c r="F22" s="10" t="s">
        <v>93</v>
      </c>
      <c r="G22" s="51" t="n">
        <v>1</v>
      </c>
      <c r="H22" s="50" t="n">
        <f aca="false">E22/G22</f>
        <v>797909</v>
      </c>
    </row>
    <row r="23" customFormat="false" ht="12.75" hidden="false" customHeight="false" outlineLevel="0" collapsed="false">
      <c r="A23" s="4" t="s">
        <v>94</v>
      </c>
      <c r="B23" s="31" t="n">
        <v>36951</v>
      </c>
      <c r="C23" s="10"/>
      <c r="D23" s="10"/>
      <c r="E23" s="49" t="n">
        <v>17449873.09</v>
      </c>
      <c r="F23" s="10" t="s">
        <v>90</v>
      </c>
      <c r="G23" s="10" t="n">
        <v>1.5599</v>
      </c>
      <c r="H23" s="50" t="n">
        <f aca="false">E23/G23</f>
        <v>11186533.1687929</v>
      </c>
    </row>
    <row r="24" customFormat="false" ht="12.75" hidden="false" customHeight="false" outlineLevel="0" collapsed="false">
      <c r="A24" s="30" t="s">
        <v>95</v>
      </c>
      <c r="B24" s="10"/>
      <c r="C24" s="10"/>
      <c r="D24" s="10"/>
      <c r="E24" s="49" t="n">
        <v>-8962100</v>
      </c>
      <c r="F24" s="10" t="s">
        <v>90</v>
      </c>
      <c r="G24" s="10" t="n">
        <v>1.5599</v>
      </c>
      <c r="H24" s="50" t="n">
        <f aca="false">E24/G24</f>
        <v>-5745304.18616578</v>
      </c>
    </row>
    <row r="25" customFormat="false" ht="12.75" hidden="false" customHeight="false" outlineLevel="0" collapsed="false">
      <c r="A25" s="30" t="s">
        <v>96</v>
      </c>
      <c r="B25" s="5" t="s">
        <v>97</v>
      </c>
      <c r="C25" s="10"/>
      <c r="D25" s="10"/>
      <c r="E25" s="49" t="n">
        <v>4830928.6751</v>
      </c>
      <c r="F25" s="10" t="s">
        <v>90</v>
      </c>
      <c r="G25" s="10" t="n">
        <v>1.5599</v>
      </c>
      <c r="H25" s="50" t="n">
        <f aca="false">E25/G25</f>
        <v>3096947.67299186</v>
      </c>
    </row>
    <row r="26" customFormat="false" ht="12.75" hidden="false" customHeight="false" outlineLevel="0" collapsed="false">
      <c r="A26" s="52" t="s">
        <v>96</v>
      </c>
      <c r="B26" s="13" t="s">
        <v>97</v>
      </c>
      <c r="C26" s="15"/>
      <c r="D26" s="15"/>
      <c r="E26" s="53" t="n">
        <v>852780.5</v>
      </c>
      <c r="F26" s="15" t="s">
        <v>93</v>
      </c>
      <c r="G26" s="54" t="n">
        <v>1</v>
      </c>
      <c r="H26" s="55" t="n">
        <f aca="false">E26/G26</f>
        <v>852780.5</v>
      </c>
    </row>
    <row r="27" customFormat="false" ht="12.75" hidden="false" customHeight="false" outlineLevel="0" collapsed="false">
      <c r="H27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2001-04-23T18:56:12Z</dcterms:created>
  <dc:creator>trohaue</dc:creator>
  <dc:description/>
  <dc:language>en-US</dc:language>
  <cp:lastModifiedBy>trohaue</cp:lastModifiedBy>
  <cp:lastPrinted>2001-04-23T20:11:44Z</cp:lastPrinted>
  <dcterms:modified xsi:type="dcterms:W3CDTF">2001-04-23T20:31:12Z</dcterms:modified>
  <cp:revision>0</cp:revision>
  <dc:subject/>
  <dc:title/>
</cp:coreProperties>
</file>