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 Demand by Market Seg (MDth)" sheetId="1" state="visible" r:id="rId3"/>
  </sheets>
  <calcPr iterateCount="6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<sst xmlns="http://schemas.openxmlformats.org/spreadsheetml/2006/main" count="14" uniqueCount="14">
  <si>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Pacific Gas and Electric Company</t>
  </si>
  <si>
    <t xml:space="preserve">Daily Demand By Sector</t>
  </si>
  <si>
    <t xml:space="preserve">Electric Generation (EG), Noncore, Core and Storage Injection</t>
  </si>
  <si>
    <t xml:space="preserve">        Monthly Average from 3/98 to 8/00</t>
  </si>
  <si>
    <t xml:space="preserve">(MDth per day)</t>
  </si>
  <si>
    <t xml:space="preserve">Core</t>
  </si>
  <si>
    <t xml:space="preserve">Noncore</t>
  </si>
  <si>
    <t xml:space="preserve">EG</t>
  </si>
  <si>
    <t xml:space="preserve">Storage Injection</t>
  </si>
  <si>
    <t xml:space="preserve">Total</t>
  </si>
  <si>
    <t xml:space="preserve">Average</t>
  </si>
  <si>
    <t xml:space="preserve">%</t>
  </si>
  <si>
    <r>
      <rPr>
        <b val="true"/>
        <sz val="10"/>
        <rFont val="Arial"/>
        <family val="2"/>
      </rPr>
      <t xml:space="preserve">Note</t>
    </r>
    <r>
      <rPr>
        <sz val="10"/>
        <rFont val="Arial"/>
        <family val="2"/>
      </rPr>
      <t xml:space="preserve">:</t>
    </r>
  </si>
  <si>
    <t xml:space="preserve">EG includes cogenerator, former PG&amp;E power plant, and PG&amp;E power plant demands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</si>
</sst>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#,##0"/>
    <numFmt numFmtId="167" formatCode="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0" width="8.28"/>
    <col collapsed="false" customWidth="true" hidden="false" outlineLevel="0" max="3" min="3" style="0" width="10.41"/>
    <col collapsed="false" customWidth="true" hidden="false" outlineLevel="0" max="4" min="4" style="0" width="8.85"/>
    <col collapsed="false" customWidth="true" hidden="false" outlineLevel="0" max="5" min="5" style="0" width="11.85"/>
    <col collapsed="false" customWidth="true" hidden="false" outlineLevel="0" max="6" min="6" style="0" width="9.56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</row>
    <row r="4" customFormat="false" ht="12.75" hidden="false" customHeight="false" outlineLevel="0" collapsed="false">
      <c r="B4" s="3" t="s">
        <v>3</v>
      </c>
      <c r="C4" s="1"/>
      <c r="D4" s="1"/>
      <c r="E4" s="1"/>
      <c r="F4" s="1"/>
    </row>
    <row r="5" customFormat="false" ht="12.75" hidden="false" customHeight="false" outlineLevel="0" collapsed="false">
      <c r="A5" s="2" t="s">
        <v>4</v>
      </c>
      <c r="B5" s="2"/>
      <c r="C5" s="2"/>
      <c r="D5" s="2"/>
      <c r="E5" s="2"/>
      <c r="F5" s="2"/>
    </row>
    <row r="6" customFormat="false" ht="12.75" hidden="false" customHeight="false" outlineLevel="0" collapsed="false">
      <c r="F6" s="4"/>
    </row>
    <row r="7" customFormat="false" ht="28.5" hidden="false" customHeight="true" outlineLevel="0" collapsed="false">
      <c r="B7" s="5" t="s">
        <v>5</v>
      </c>
      <c r="C7" s="5" t="s">
        <v>6</v>
      </c>
      <c r="D7" s="5" t="s">
        <v>7</v>
      </c>
      <c r="E7" s="6" t="s">
        <v>8</v>
      </c>
      <c r="F7" s="5" t="s">
        <v>9</v>
      </c>
    </row>
    <row r="8" customFormat="false" ht="16.5" hidden="false" customHeight="true" outlineLevel="0" collapsed="false">
      <c r="A8" s="7" t="n">
        <v>35855</v>
      </c>
      <c r="B8" s="8" t="n">
        <v>1005</v>
      </c>
      <c r="C8" s="8" t="n">
        <v>516.339748387097</v>
      </c>
      <c r="D8" s="8" t="n">
        <v>472.660251612903</v>
      </c>
      <c r="E8" s="8" t="n">
        <v>36.9185483870968</v>
      </c>
      <c r="F8" s="9" t="n">
        <f aca="false">SUM(B8:E8)</f>
        <v>2030.9185483871</v>
      </c>
    </row>
    <row r="9" customFormat="false" ht="12.75" hidden="false" customHeight="false" outlineLevel="0" collapsed="false">
      <c r="A9" s="7" t="n">
        <v>35886</v>
      </c>
      <c r="B9" s="8" t="n">
        <v>870</v>
      </c>
      <c r="C9" s="8" t="n">
        <v>505.681316666667</v>
      </c>
      <c r="D9" s="8" t="n">
        <v>478.318683333333</v>
      </c>
      <c r="E9" s="8" t="n">
        <v>189.686833333333</v>
      </c>
      <c r="F9" s="9" t="n">
        <f aca="false">SUM(B9:E9)</f>
        <v>2043.68683333333</v>
      </c>
    </row>
    <row r="10" customFormat="false" ht="12.75" hidden="false" customHeight="false" outlineLevel="0" collapsed="false">
      <c r="A10" s="7" t="n">
        <v>35916</v>
      </c>
      <c r="B10" s="8" t="n">
        <v>708</v>
      </c>
      <c r="C10" s="8" t="n">
        <v>493.483116129032</v>
      </c>
      <c r="D10" s="8" t="n">
        <v>387.516883870968</v>
      </c>
      <c r="E10" s="8" t="n">
        <v>216.502838709677</v>
      </c>
      <c r="F10" s="9" t="n">
        <f aca="false">SUM(B10:E10)</f>
        <v>1805.50283870968</v>
      </c>
    </row>
    <row r="11" customFormat="false" ht="12.75" hidden="false" customHeight="false" outlineLevel="0" collapsed="false">
      <c r="A11" s="7" t="n">
        <v>35947</v>
      </c>
      <c r="B11" s="8" t="n">
        <v>516</v>
      </c>
      <c r="C11" s="8" t="n">
        <v>506.377583333333</v>
      </c>
      <c r="D11" s="8" t="n">
        <v>487.622416666667</v>
      </c>
      <c r="E11" s="8" t="n">
        <v>191.236933333333</v>
      </c>
      <c r="F11" s="9" t="n">
        <f aca="false">SUM(B11:E11)</f>
        <v>1701.23693333333</v>
      </c>
    </row>
    <row r="12" customFormat="false" ht="12.75" hidden="false" customHeight="false" outlineLevel="0" collapsed="false">
      <c r="A12" s="7" t="n">
        <v>35977</v>
      </c>
      <c r="B12" s="8" t="n">
        <v>422</v>
      </c>
      <c r="C12" s="8" t="n">
        <v>567.306151612903</v>
      </c>
      <c r="D12" s="8" t="n">
        <v>743.693848387097</v>
      </c>
      <c r="E12" s="8" t="n">
        <v>169.047451612903</v>
      </c>
      <c r="F12" s="9" t="n">
        <f aca="false">SUM(B12:E12)</f>
        <v>1902.0474516129</v>
      </c>
    </row>
    <row r="13" customFormat="false" ht="12.75" hidden="false" customHeight="false" outlineLevel="0" collapsed="false">
      <c r="A13" s="7" t="n">
        <v>36008</v>
      </c>
      <c r="B13" s="8" t="n">
        <v>392</v>
      </c>
      <c r="C13" s="8" t="n">
        <v>745.313774193548</v>
      </c>
      <c r="D13" s="8" t="n">
        <v>1019.68622580645</v>
      </c>
      <c r="E13" s="8" t="n">
        <v>151.678258064516</v>
      </c>
      <c r="F13" s="9" t="n">
        <f aca="false">SUM(B13:E13)</f>
        <v>2308.67825806452</v>
      </c>
    </row>
    <row r="14" customFormat="false" ht="12.75" hidden="false" customHeight="false" outlineLevel="0" collapsed="false">
      <c r="A14" s="7" t="n">
        <v>36039</v>
      </c>
      <c r="B14" s="8" t="n">
        <v>426</v>
      </c>
      <c r="C14" s="8" t="n">
        <v>757.70755</v>
      </c>
      <c r="D14" s="8" t="n">
        <v>988.29245</v>
      </c>
      <c r="E14" s="8" t="n">
        <v>137.145266666667</v>
      </c>
      <c r="F14" s="9" t="n">
        <f aca="false">SUM(B14:E14)</f>
        <v>2309.14526666667</v>
      </c>
    </row>
    <row r="15" customFormat="false" ht="12.75" hidden="false" customHeight="false" outlineLevel="0" collapsed="false">
      <c r="A15" s="7" t="n">
        <v>36069</v>
      </c>
      <c r="B15" s="8" t="n">
        <v>576</v>
      </c>
      <c r="C15" s="8" t="n">
        <v>639.427319354839</v>
      </c>
      <c r="D15" s="8" t="n">
        <v>906.572680645161</v>
      </c>
      <c r="E15" s="8" t="n">
        <v>103.594870967742</v>
      </c>
      <c r="F15" s="9" t="n">
        <f aca="false">SUM(B15:E15)</f>
        <v>2225.59487096774</v>
      </c>
    </row>
    <row r="16" customFormat="false" ht="12.75" hidden="false" customHeight="false" outlineLevel="0" collapsed="false">
      <c r="A16" s="7" t="n">
        <v>36100</v>
      </c>
      <c r="B16" s="8" t="n">
        <v>1028</v>
      </c>
      <c r="C16" s="8" t="n">
        <v>623.045073333333</v>
      </c>
      <c r="D16" s="8" t="n">
        <v>883.954926666667</v>
      </c>
      <c r="E16" s="8" t="n">
        <v>20.0775</v>
      </c>
      <c r="F16" s="9" t="n">
        <f aca="false">SUM(B16:E16)</f>
        <v>2555.0775</v>
      </c>
    </row>
    <row r="17" customFormat="false" ht="12.75" hidden="false" customHeight="false" outlineLevel="0" collapsed="false">
      <c r="A17" s="7" t="n">
        <v>36130</v>
      </c>
      <c r="B17" s="8" t="n">
        <v>1720</v>
      </c>
      <c r="C17" s="8" t="n">
        <v>606.543041935484</v>
      </c>
      <c r="D17" s="8" t="n">
        <v>803.456958064516</v>
      </c>
      <c r="E17" s="8" t="n">
        <v>0.441354838709677</v>
      </c>
      <c r="F17" s="9" t="n">
        <f aca="false">SUM(B17:E17)</f>
        <v>3130.44135483871</v>
      </c>
    </row>
    <row r="18" customFormat="false" ht="12.75" hidden="false" customHeight="false" outlineLevel="0" collapsed="false">
      <c r="A18" s="7" t="n">
        <v>36161</v>
      </c>
      <c r="B18" s="8" t="n">
        <v>1623</v>
      </c>
      <c r="C18" s="8" t="n">
        <v>547.906874193548</v>
      </c>
      <c r="D18" s="8" t="n">
        <v>685.093125806452</v>
      </c>
      <c r="E18" s="8" t="n">
        <v>7.84470967741936</v>
      </c>
      <c r="F18" s="9" t="n">
        <f aca="false">SUM(B18:E18)</f>
        <v>2863.84470967742</v>
      </c>
    </row>
    <row r="19" customFormat="false" ht="12.75" hidden="false" customHeight="false" outlineLevel="0" collapsed="false">
      <c r="A19" s="7" t="n">
        <v>36192</v>
      </c>
      <c r="B19" s="8" t="n">
        <v>1410</v>
      </c>
      <c r="C19" s="8" t="n">
        <v>531.940160714286</v>
      </c>
      <c r="D19" s="8" t="n">
        <v>609.059839285714</v>
      </c>
      <c r="E19" s="8" t="n">
        <v>13.1263928571429</v>
      </c>
      <c r="F19" s="9" t="n">
        <f aca="false">SUM(B19:E19)</f>
        <v>2564.12639285714</v>
      </c>
    </row>
    <row r="20" customFormat="false" ht="12.75" hidden="false" customHeight="false" outlineLevel="0" collapsed="false">
      <c r="A20" s="7" t="n">
        <v>36220</v>
      </c>
      <c r="B20" s="8" t="n">
        <v>1182</v>
      </c>
      <c r="C20" s="8" t="n">
        <v>524.895187096774</v>
      </c>
      <c r="D20" s="8" t="n">
        <v>603.104812903226</v>
      </c>
      <c r="E20" s="8" t="n">
        <v>34.8541935483871</v>
      </c>
      <c r="F20" s="9" t="n">
        <f aca="false">SUM(B20:E20)</f>
        <v>2344.85419354839</v>
      </c>
    </row>
    <row r="21" customFormat="false" ht="12.75" hidden="false" customHeight="false" outlineLevel="0" collapsed="false">
      <c r="A21" s="7" t="n">
        <v>36251</v>
      </c>
      <c r="B21" s="8" t="n">
        <v>905</v>
      </c>
      <c r="C21" s="8" t="n">
        <v>450.50341</v>
      </c>
      <c r="D21" s="8" t="n">
        <v>617.49659</v>
      </c>
      <c r="E21" s="8" t="n">
        <v>255.5984</v>
      </c>
      <c r="F21" s="9" t="n">
        <f aca="false">SUM(B21:E21)</f>
        <v>2228.5984</v>
      </c>
    </row>
    <row r="22" customFormat="false" ht="12.75" hidden="false" customHeight="false" outlineLevel="0" collapsed="false">
      <c r="A22" s="7" t="n">
        <v>36281</v>
      </c>
      <c r="B22" s="8" t="n">
        <v>672</v>
      </c>
      <c r="C22" s="8" t="n">
        <v>432.918590322581</v>
      </c>
      <c r="D22" s="8" t="n">
        <v>557.081409677419</v>
      </c>
      <c r="E22" s="8" t="n">
        <v>232.413870967742</v>
      </c>
      <c r="F22" s="9" t="n">
        <f aca="false">SUM(B22:E22)</f>
        <v>1894.41387096774</v>
      </c>
    </row>
    <row r="23" customFormat="false" ht="12.75" hidden="false" customHeight="false" outlineLevel="0" collapsed="false">
      <c r="A23" s="7" t="n">
        <v>36312</v>
      </c>
      <c r="B23" s="8" t="n">
        <v>497</v>
      </c>
      <c r="C23" s="8" t="n">
        <v>453.803806666667</v>
      </c>
      <c r="D23" s="8" t="n">
        <v>618.196193333333</v>
      </c>
      <c r="E23" s="8" t="n">
        <v>155.014466666667</v>
      </c>
      <c r="F23" s="9" t="n">
        <f aca="false">SUM(B23:E23)</f>
        <v>1724.01446666667</v>
      </c>
    </row>
    <row r="24" customFormat="false" ht="12.75" hidden="false" customHeight="false" outlineLevel="0" collapsed="false">
      <c r="A24" s="7" t="n">
        <v>36342</v>
      </c>
      <c r="B24" s="8" t="n">
        <v>434</v>
      </c>
      <c r="C24" s="8" t="n">
        <v>537.045341935484</v>
      </c>
      <c r="D24" s="8" t="n">
        <v>744.954658064516</v>
      </c>
      <c r="E24" s="8" t="n">
        <v>195.144419354839</v>
      </c>
      <c r="F24" s="9" t="n">
        <f aca="false">SUM(B24:E24)</f>
        <v>1911.14441935484</v>
      </c>
    </row>
    <row r="25" customFormat="false" ht="12.75" hidden="false" customHeight="false" outlineLevel="0" collapsed="false">
      <c r="A25" s="7" t="n">
        <v>36373</v>
      </c>
      <c r="B25" s="8" t="n">
        <v>446</v>
      </c>
      <c r="C25" s="8" t="n">
        <v>679.116767741936</v>
      </c>
      <c r="D25" s="8" t="n">
        <v>790.883232258065</v>
      </c>
      <c r="E25" s="8" t="n">
        <v>175.900387096774</v>
      </c>
      <c r="F25" s="9" t="n">
        <f aca="false">SUM(B25:E25)</f>
        <v>2091.90038709677</v>
      </c>
    </row>
    <row r="26" customFormat="false" ht="12.75" hidden="false" customHeight="false" outlineLevel="0" collapsed="false">
      <c r="A26" s="7" t="n">
        <v>36404</v>
      </c>
      <c r="B26" s="8" t="n">
        <v>456</v>
      </c>
      <c r="C26" s="8" t="n">
        <v>697.578806666667</v>
      </c>
      <c r="D26" s="8" t="n">
        <v>855.421193333333</v>
      </c>
      <c r="E26" s="8" t="n">
        <v>161.8688</v>
      </c>
      <c r="F26" s="9" t="n">
        <f aca="false">SUM(B26:E26)</f>
        <v>2170.8688</v>
      </c>
    </row>
    <row r="27" customFormat="false" ht="12.75" hidden="false" customHeight="false" outlineLevel="0" collapsed="false">
      <c r="A27" s="7" t="n">
        <v>36434</v>
      </c>
      <c r="B27" s="8" t="n">
        <v>527</v>
      </c>
      <c r="C27" s="8" t="n">
        <v>614.108609677419</v>
      </c>
      <c r="D27" s="8" t="n">
        <v>1073.89139032258</v>
      </c>
      <c r="E27" s="8" t="n">
        <v>83.0711935483871</v>
      </c>
      <c r="F27" s="9" t="n">
        <f aca="false">SUM(B27:E27)</f>
        <v>2298.07119354839</v>
      </c>
    </row>
    <row r="28" customFormat="false" ht="12.75" hidden="false" customHeight="false" outlineLevel="0" collapsed="false">
      <c r="A28" s="7" t="n">
        <v>36465</v>
      </c>
      <c r="B28" s="8" t="n">
        <v>924</v>
      </c>
      <c r="C28" s="8" t="n">
        <v>486.07132</v>
      </c>
      <c r="D28" s="8" t="n">
        <v>867.92868</v>
      </c>
      <c r="E28" s="8" t="n">
        <v>51.3359</v>
      </c>
      <c r="F28" s="9" t="n">
        <f aca="false">SUM(B28:E28)</f>
        <v>2329.3359</v>
      </c>
    </row>
    <row r="29" customFormat="false" ht="12.75" hidden="false" customHeight="false" outlineLevel="0" collapsed="false">
      <c r="A29" s="7" t="n">
        <v>36495</v>
      </c>
      <c r="B29" s="8" t="n">
        <v>1469</v>
      </c>
      <c r="C29" s="8" t="n">
        <v>479.875641935484</v>
      </c>
      <c r="D29" s="8" t="n">
        <v>841.124358064516</v>
      </c>
      <c r="E29" s="8" t="n">
        <v>19.472064516129</v>
      </c>
      <c r="F29" s="9" t="n">
        <f aca="false">SUM(B29:E29)</f>
        <v>2809.47206451613</v>
      </c>
    </row>
    <row r="30" customFormat="false" ht="12.75" hidden="false" customHeight="false" outlineLevel="0" collapsed="false">
      <c r="A30" s="7" t="n">
        <v>36526</v>
      </c>
      <c r="B30" s="8" t="n">
        <v>1378</v>
      </c>
      <c r="C30" s="8" t="n">
        <v>482.434116129032</v>
      </c>
      <c r="D30" s="8" t="n">
        <v>837.565883870968</v>
      </c>
      <c r="E30" s="8" t="n">
        <v>4.27161290322581</v>
      </c>
      <c r="F30" s="9" t="n">
        <f aca="false">SUM(B30:E30)</f>
        <v>2702.27161290323</v>
      </c>
    </row>
    <row r="31" customFormat="false" ht="12.75" hidden="false" customHeight="false" outlineLevel="0" collapsed="false">
      <c r="A31" s="7" t="n">
        <v>36557</v>
      </c>
      <c r="B31" s="8" t="n">
        <v>1259</v>
      </c>
      <c r="C31" s="8" t="n">
        <v>500.576886206897</v>
      </c>
      <c r="D31" s="8" t="n">
        <v>762.423113793103</v>
      </c>
      <c r="E31" s="8" t="n">
        <v>4.57968965517241</v>
      </c>
      <c r="F31" s="9" t="n">
        <f aca="false">SUM(B31:E31)</f>
        <v>2526.57968965517</v>
      </c>
    </row>
    <row r="32" customFormat="false" ht="12.75" hidden="false" customHeight="false" outlineLevel="0" collapsed="false">
      <c r="A32" s="7" t="n">
        <v>36586</v>
      </c>
      <c r="B32" s="8" t="n">
        <v>1102</v>
      </c>
      <c r="C32" s="8" t="n">
        <v>519.304403225807</v>
      </c>
      <c r="D32" s="8" t="n">
        <v>621.695596774194</v>
      </c>
      <c r="E32" s="8" t="n">
        <v>42.9622258064516</v>
      </c>
      <c r="F32" s="9" t="n">
        <f aca="false">SUM(B32:E32)</f>
        <v>2285.96222580645</v>
      </c>
    </row>
    <row r="33" customFormat="false" ht="12.75" hidden="false" customHeight="false" outlineLevel="0" collapsed="false">
      <c r="A33" s="7" t="n">
        <v>36617</v>
      </c>
      <c r="B33" s="8" t="n">
        <v>693</v>
      </c>
      <c r="C33" s="8" t="n">
        <v>466.23032</v>
      </c>
      <c r="D33" s="8" t="n">
        <v>532.76968</v>
      </c>
      <c r="E33" s="8" t="n">
        <v>123.051066666667</v>
      </c>
      <c r="F33" s="9" t="n">
        <f aca="false">SUM(B33:E33)</f>
        <v>1815.05106666667</v>
      </c>
    </row>
    <row r="34" customFormat="false" ht="12.75" hidden="false" customHeight="false" outlineLevel="0" collapsed="false">
      <c r="A34" s="7" t="n">
        <v>36647</v>
      </c>
      <c r="B34" s="8" t="n">
        <v>628</v>
      </c>
      <c r="C34" s="8" t="n">
        <v>451.861061290323</v>
      </c>
      <c r="D34" s="8" t="n">
        <v>786.138938709677</v>
      </c>
      <c r="E34" s="8" t="n">
        <v>191.561451612903</v>
      </c>
      <c r="F34" s="9" t="n">
        <f aca="false">SUM(B34:E34)</f>
        <v>2057.5614516129</v>
      </c>
    </row>
    <row r="35" customFormat="false" ht="12.75" hidden="false" customHeight="false" outlineLevel="0" collapsed="false">
      <c r="A35" s="7" t="n">
        <v>36678</v>
      </c>
      <c r="B35" s="8" t="n">
        <v>464</v>
      </c>
      <c r="C35" s="8" t="n">
        <v>474.665843333333</v>
      </c>
      <c r="D35" s="8" t="n">
        <v>1075.33415666667</v>
      </c>
      <c r="E35" s="8" t="n">
        <v>184.886066666667</v>
      </c>
      <c r="F35" s="9" t="n">
        <f aca="false">SUM(B35:E35)</f>
        <v>2198.88606666667</v>
      </c>
    </row>
    <row r="36" customFormat="false" ht="12.75" hidden="false" customHeight="false" outlineLevel="0" collapsed="false">
      <c r="A36" s="7" t="n">
        <v>36708</v>
      </c>
      <c r="B36" s="8" t="n">
        <v>456</v>
      </c>
      <c r="C36" s="8" t="n">
        <v>591.213106451613</v>
      </c>
      <c r="D36" s="8" t="n">
        <v>1036.78689354839</v>
      </c>
      <c r="E36" s="8" t="n">
        <v>223.662064516129</v>
      </c>
      <c r="F36" s="9" t="n">
        <f aca="false">SUM(B36:E36)</f>
        <v>2307.66206451613</v>
      </c>
    </row>
    <row r="37" customFormat="false" ht="12.75" hidden="false" customHeight="false" outlineLevel="0" collapsed="false">
      <c r="A37" s="10" t="n">
        <v>36739</v>
      </c>
      <c r="B37" s="11" t="n">
        <v>477</v>
      </c>
      <c r="C37" s="11" t="n">
        <v>699</v>
      </c>
      <c r="D37" s="11" t="n">
        <v>1304</v>
      </c>
      <c r="E37" s="11" t="n">
        <v>194.565032258065</v>
      </c>
      <c r="F37" s="12" t="n">
        <f aca="false">SUM(B37:E37)</f>
        <v>2674.56503225806</v>
      </c>
    </row>
    <row r="38" customFormat="false" ht="15.75" hidden="false" customHeight="true" outlineLevel="0" collapsed="false">
      <c r="A38" s="7" t="s">
        <v>10</v>
      </c>
      <c r="B38" s="9" t="n">
        <f aca="false">SUM(B8:B37)/30</f>
        <v>822.166666666667</v>
      </c>
      <c r="C38" s="9" t="n">
        <f aca="false">SUM(C8:C37)/30</f>
        <v>552.742497617803</v>
      </c>
      <c r="D38" s="9" t="n">
        <f aca="false">SUM(D8:D37)/30</f>
        <v>766.424169048864</v>
      </c>
      <c r="E38" s="9" t="n">
        <f aca="false">SUM(E8:E37)/30</f>
        <v>119.050462141092</v>
      </c>
      <c r="F38" s="9" t="n">
        <f aca="false">SUM(B38:E38)</f>
        <v>2260.38379547442</v>
      </c>
    </row>
    <row r="39" customFormat="false" ht="12.75" hidden="false" customHeight="false" outlineLevel="0" collapsed="false">
      <c r="A39" s="7" t="s">
        <v>11</v>
      </c>
      <c r="B39" s="13" t="n">
        <f aca="false">B38/$F$38</f>
        <v>0.363728791682523</v>
      </c>
      <c r="C39" s="13" t="n">
        <f aca="false">C38/$F$38</f>
        <v>0.244534799233857</v>
      </c>
      <c r="D39" s="13" t="n">
        <f aca="false">D38/$F$38</f>
        <v>0.339068157621437</v>
      </c>
      <c r="E39" s="13" t="n">
        <f aca="false">E38/$F$38</f>
        <v>0.0526682514621834</v>
      </c>
    </row>
    <row r="40" customFormat="false" ht="12.75" hidden="false" customHeight="false" outlineLevel="0" collapsed="false">
      <c r="A40" s="7"/>
    </row>
    <row r="41" customFormat="false" ht="12.75" hidden="false" customHeight="false" outlineLevel="0" collapsed="false">
      <c r="A41" s="7"/>
    </row>
    <row r="42" customFormat="false" ht="12.75" hidden="false" customHeight="false" outlineLevel="0" collapsed="false">
      <c r="A42" s="14" t="s">
        <v>12</v>
      </c>
    </row>
    <row r="43" customFormat="false" ht="12.75" hidden="false" customHeight="false" outlineLevel="0" collapsed="false">
      <c r="A43" s="15" t="s">
        <v>13</v>
      </c>
    </row>
    <row r="44" customFormat="false" ht="12.75" hidden="false" customHeight="false" outlineLevel="0" collapsed="false">
      <c r="A44" s="7"/>
    </row>
    <row r="45" customFormat="false" ht="12.75" hidden="false" customHeight="false" outlineLevel="0" collapsed="false">
      <c r="A45" s="7"/>
    </row>
    <row r="46" customFormat="false" ht="12.75" hidden="false" customHeight="false" outlineLevel="0" collapsed="false">
      <c r="A46" s="7"/>
    </row>
    <row r="47" customFormat="false" ht="12.75" hidden="false" customHeight="false" outlineLevel="0" collapsed="false">
      <c r="A47" s="7"/>
    </row>
    <row r="48" customFormat="false" ht="12.75" hidden="false" customHeight="false" outlineLevel="0" collapsed="false">
      <c r="A48" s="7"/>
    </row>
    <row r="49" customFormat="false" ht="12.75" hidden="false" customHeight="false" outlineLevel="0" collapsed="false">
      <c r="A49" s="7"/>
    </row>
    <row r="50" customFormat="false" ht="12.75" hidden="false" customHeight="false" outlineLevel="0" collapsed="false">
      <c r="A50" s="7"/>
    </row>
    <row r="51" customFormat="false" ht="12.75" hidden="false" customHeight="false" outlineLevel="0" collapsed="false">
      <c r="A51" s="7"/>
    </row>
  </sheetData>
  <mergeCells count="4">
    <mergeCell ref="A1:F1"/>
    <mergeCell ref="A2:F2"/>
    <mergeCell ref="A3:F3"/>
    <mergeCell ref="A5:F5"/>
  </mergeCells>
  <printOptions headings="false" gridLines="false" gridLinesSet="true" horizontalCentered="true" verticalCentered="false"/>
  <pageMargins left="1.84027777777778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&amp;L&amp;"Arial,Bold"&amp;9             &amp;UConfidential
&amp;U** Prepared for Settlement
Discussions Under Rule 51 **&amp;RItem 7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2000-09-29T19:46:15Z</dcterms:created>
  <dc:creator>Adam Hill</dc:creator>
  <dc:description/>
  <dc:language>en-US</dc:language>
  <cp:lastModifiedBy>A PG&amp;E Employee</cp:lastModifiedBy>
  <cp:lastPrinted>2000-10-24T20:20:47Z</cp:lastPrinted>
  <dcterms:modified xsi:type="dcterms:W3CDTF">2000-10-24T20:35:41Z</dcterms:modified>
  <cp:revision>0</cp:revision>
  <dc:subject/>
  <dc:title/>
</cp:coreProperties>
</file>