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true" localSheetId="0" name="_xlnm._FilterDatabase" vbProcedure="false">Sheet1!$B$3:$D$213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<sst xmlns="http://schemas.openxmlformats.org/spreadsheetml/2006/main" count="5" uniqueCount="4">
  <si>
    <t xml:space="preserve">Total</t>
  </si>
  <si>
    <t xml:space="preserve">New Deals</t>
  </si>
  <si>
    <t xml:space="preserve">Curve Shift</t>
  </si>
  <si>
    <t xml:space="preserve">$500,000 Prudency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</si>
</sst>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_);[RED]&quot;($&quot;#,##0\)"/>
    <numFmt numFmtId="166" formatCode="[$-409]d\-mmm\-yy"/>
    <numFmt numFmtId="167" formatCode="_(\$* #,##0.00_);_(\$* \(#,##0.00\);_(\$* \-??_);_(@_)"/>
    <numFmt numFmtId="168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2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5" fontId="5" fillId="4" borderId="4" xfId="20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66" fontId="4" fillId="2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eg Pos" xfId="20"/>
  </cellStyles>
  <dxfs count="4">
    <dxf>
      <fill>
        <patternFill patternType="solid">
          <fgColor rgb="FF00FFFF"/>
          <bgColor rgb="FF000000"/>
        </patternFill>
      </fill>
    </dxf>
    <dxf>
      <fill>
        <patternFill patternType="solid">
          <bgColor rgb="FF000000"/>
        </patternFill>
      </fill>
    </dxf>
    <dxf>
      <font>
        <name val="Arial"/>
        <family val="0"/>
        <b val="1"/>
        <i val="0"/>
        <strike val="0"/>
        <color rgb="FF0000FF"/>
      </font>
    </dxf>
    <dxf>
      <font>
        <name val="Arial"/>
        <family val="0"/>
        <color rgb="FF0000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1" width="12.99"/>
    <col collapsed="false" customWidth="true" hidden="false" outlineLevel="0" max="3" min="3" style="1" width="13.56"/>
    <col collapsed="false" customWidth="true" hidden="false" outlineLevel="0" max="4" min="4" style="1" width="14.28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2"/>
      <c r="B2" s="3" t="s">
        <v>0</v>
      </c>
      <c r="C2" s="4" t="s">
        <v>1</v>
      </c>
      <c r="D2" s="4" t="s">
        <v>2</v>
      </c>
    </row>
    <row r="3" customFormat="false" ht="12.75" hidden="false" customHeight="false" outlineLevel="0" collapsed="false">
      <c r="A3" s="5"/>
      <c r="B3" s="6"/>
      <c r="C3" s="6"/>
      <c r="D3" s="6"/>
    </row>
    <row r="4" customFormat="false" ht="12.75" hidden="false" customHeight="false" outlineLevel="0" collapsed="false">
      <c r="A4" s="7" t="n">
        <v>36893</v>
      </c>
      <c r="B4" s="8" t="n">
        <v>14568.6478680714</v>
      </c>
      <c r="C4" s="8" t="n">
        <v>5091.67899510707</v>
      </c>
      <c r="D4" s="8" t="n">
        <v>9476.96887296434</v>
      </c>
    </row>
    <row r="5" customFormat="false" ht="12.75" hidden="false" customHeight="false" outlineLevel="0" collapsed="false">
      <c r="A5" s="7" t="n">
        <v>36894</v>
      </c>
      <c r="B5" s="8" t="n">
        <v>-25968.2768556929</v>
      </c>
      <c r="C5" s="8" t="n">
        <v>8253.8348581762</v>
      </c>
      <c r="D5" s="8" t="n">
        <v>-34222.1117138691</v>
      </c>
    </row>
    <row r="6" customFormat="false" ht="12.75" hidden="false" customHeight="false" outlineLevel="0" collapsed="false">
      <c r="A6" s="7" t="n">
        <v>36895</v>
      </c>
      <c r="B6" s="8" t="n">
        <v>37419.9177131593</v>
      </c>
      <c r="C6" s="8" t="n">
        <v>-2696.62185023855</v>
      </c>
      <c r="D6" s="8" t="n">
        <v>40116.5395633978</v>
      </c>
    </row>
    <row r="7" customFormat="false" ht="12.75" hidden="false" customHeight="false" outlineLevel="0" collapsed="false">
      <c r="A7" s="7" t="n">
        <v>36896</v>
      </c>
      <c r="B7" s="8" t="n">
        <v>43983.9821747467</v>
      </c>
      <c r="C7" s="8" t="n">
        <v>723.449351584374</v>
      </c>
      <c r="D7" s="8" t="n">
        <v>43260.5328231623</v>
      </c>
    </row>
    <row r="8" customFormat="false" ht="12.75" hidden="false" customHeight="false" outlineLevel="0" collapsed="false">
      <c r="A8" s="7" t="n">
        <v>36899</v>
      </c>
      <c r="B8" s="8" t="n">
        <v>-77521.1098583065</v>
      </c>
      <c r="C8" s="8" t="n">
        <v>7997.13885706643</v>
      </c>
      <c r="D8" s="8" t="n">
        <v>-85518.2487153729</v>
      </c>
    </row>
    <row r="9" customFormat="false" ht="12.75" hidden="false" customHeight="false" outlineLevel="0" collapsed="false">
      <c r="A9" s="7" t="n">
        <v>36900</v>
      </c>
      <c r="B9" s="8" t="n">
        <v>5221.3683557805</v>
      </c>
      <c r="C9" s="8" t="n">
        <v>-1532.99099415446</v>
      </c>
      <c r="D9" s="8" t="n">
        <v>6754.35934993496</v>
      </c>
    </row>
    <row r="10" customFormat="false" ht="12.75" hidden="false" customHeight="false" outlineLevel="0" collapsed="false">
      <c r="A10" s="7" t="n">
        <v>36901</v>
      </c>
      <c r="B10" s="8" t="n">
        <v>-51989.8710094309</v>
      </c>
      <c r="C10" s="8" t="n">
        <v>8691.5408732392</v>
      </c>
      <c r="D10" s="8" t="n">
        <v>-60681.4118826701</v>
      </c>
    </row>
    <row r="11" customFormat="false" ht="12.75" hidden="false" customHeight="false" outlineLevel="0" collapsed="false">
      <c r="A11" s="7" t="n">
        <v>36902</v>
      </c>
      <c r="B11" s="8" t="n">
        <v>-11443.3991771035</v>
      </c>
      <c r="C11" s="8" t="n">
        <v>6891.79322279287</v>
      </c>
      <c r="D11" s="8" t="n">
        <v>-18335.1923998963</v>
      </c>
    </row>
    <row r="12" customFormat="false" ht="12.75" hidden="false" customHeight="false" outlineLevel="0" collapsed="false">
      <c r="A12" s="7" t="n">
        <v>36903</v>
      </c>
      <c r="B12" s="8" t="n">
        <v>-9667.33154266844</v>
      </c>
      <c r="C12" s="8" t="n">
        <v>10685.1238501875</v>
      </c>
      <c r="D12" s="8" t="n">
        <v>-20352.4553928559</v>
      </c>
    </row>
    <row r="13" customFormat="false" ht="12.75" hidden="false" customHeight="false" outlineLevel="0" collapsed="false">
      <c r="A13" s="7" t="n">
        <v>36907</v>
      </c>
      <c r="B13" s="8" t="n">
        <v>68081.4096037862</v>
      </c>
      <c r="C13" s="8" t="n">
        <v>14464.080751943</v>
      </c>
      <c r="D13" s="8" t="n">
        <v>53617.3288518432</v>
      </c>
    </row>
    <row r="14" customFormat="false" ht="12.75" hidden="false" customHeight="false" outlineLevel="0" collapsed="false">
      <c r="A14" s="7" t="n">
        <v>36908</v>
      </c>
      <c r="B14" s="8" t="n">
        <v>8704.72550252844</v>
      </c>
      <c r="C14" s="8" t="n">
        <v>4275.1738579524</v>
      </c>
      <c r="D14" s="8" t="n">
        <v>4429.55164457605</v>
      </c>
    </row>
    <row r="15" customFormat="false" ht="12.75" hidden="false" customHeight="false" outlineLevel="0" collapsed="false">
      <c r="A15" s="7" t="n">
        <v>36909</v>
      </c>
      <c r="B15" s="8" t="n">
        <v>51776.4088383925</v>
      </c>
      <c r="C15" s="8" t="n">
        <v>-857.13067113251</v>
      </c>
      <c r="D15" s="8" t="n">
        <v>52633.5395095251</v>
      </c>
    </row>
    <row r="16" customFormat="false" ht="12.75" hidden="false" customHeight="false" outlineLevel="0" collapsed="false">
      <c r="A16" s="7" t="n">
        <v>36910</v>
      </c>
      <c r="B16" s="8" t="n">
        <v>90429.3229975646</v>
      </c>
      <c r="C16" s="8" t="n">
        <v>2559.56242344837</v>
      </c>
      <c r="D16" s="8" t="n">
        <v>87869.7605741163</v>
      </c>
    </row>
    <row r="17" customFormat="false" ht="12.75" hidden="false" customHeight="false" outlineLevel="0" collapsed="false">
      <c r="A17" s="7" t="n">
        <v>36913</v>
      </c>
      <c r="B17" s="8" t="n">
        <v>-16350.8112994686</v>
      </c>
      <c r="C17" s="8" t="n">
        <v>127.651165293135</v>
      </c>
      <c r="D17" s="8" t="n">
        <v>-16478.4624647617</v>
      </c>
    </row>
    <row r="18" customFormat="false" ht="12.75" hidden="false" customHeight="false" outlineLevel="0" collapsed="false">
      <c r="A18" s="7" t="n">
        <v>36914</v>
      </c>
      <c r="B18" s="8" t="n">
        <v>-26485.9291451082</v>
      </c>
      <c r="C18" s="8" t="n">
        <v>1025.91990332991</v>
      </c>
      <c r="D18" s="8" t="n">
        <v>-27511.8490484382</v>
      </c>
    </row>
    <row r="19" customFormat="false" ht="12.75" hidden="false" customHeight="false" outlineLevel="0" collapsed="false">
      <c r="A19" s="7" t="n">
        <v>36915</v>
      </c>
      <c r="B19" s="8" t="n">
        <v>25355.5514351004</v>
      </c>
      <c r="C19" s="8" t="n">
        <v>6139.60197842305</v>
      </c>
      <c r="D19" s="8" t="n">
        <v>19215.9494566773</v>
      </c>
    </row>
    <row r="20" customFormat="false" ht="12.75" hidden="false" customHeight="false" outlineLevel="0" collapsed="false">
      <c r="A20" s="7" t="n">
        <v>36916</v>
      </c>
      <c r="B20" s="8" t="n">
        <v>-7454.01596048099</v>
      </c>
      <c r="C20" s="8" t="n">
        <v>3219.91180468297</v>
      </c>
      <c r="D20" s="8" t="n">
        <v>-10673.927765164</v>
      </c>
    </row>
    <row r="21" customFormat="false" ht="12.75" hidden="false" customHeight="false" outlineLevel="0" collapsed="false">
      <c r="A21" s="7" t="n">
        <v>36917</v>
      </c>
      <c r="B21" s="8" t="n">
        <v>-15412.3360409782</v>
      </c>
      <c r="C21" s="8" t="n">
        <v>3983.79861979334</v>
      </c>
      <c r="D21" s="8" t="n">
        <v>-19396.1346607716</v>
      </c>
    </row>
    <row r="22" customFormat="false" ht="12.75" hidden="false" customHeight="false" outlineLevel="0" collapsed="false">
      <c r="A22" s="7" t="n">
        <v>36920</v>
      </c>
      <c r="B22" s="8" t="n">
        <v>-26365.6405981069</v>
      </c>
      <c r="C22" s="8" t="n">
        <v>9826.84744379078</v>
      </c>
      <c r="D22" s="8" t="n">
        <v>-36192.4880418977</v>
      </c>
    </row>
    <row r="23" customFormat="false" ht="12.75" hidden="false" customHeight="false" outlineLevel="0" collapsed="false">
      <c r="A23" s="7" t="n">
        <v>36921</v>
      </c>
      <c r="B23" s="8" t="n">
        <v>13930.1414046715</v>
      </c>
      <c r="C23" s="8" t="n">
        <v>3963.91520249176</v>
      </c>
      <c r="D23" s="8" t="n">
        <v>9966.22620217977</v>
      </c>
    </row>
    <row r="24" customFormat="false" ht="12.75" hidden="false" customHeight="false" outlineLevel="0" collapsed="false">
      <c r="A24" s="7" t="n">
        <v>36922</v>
      </c>
      <c r="B24" s="8" t="n">
        <v>71984.6687623672</v>
      </c>
      <c r="C24" s="8" t="n">
        <v>-5510.52718253961</v>
      </c>
      <c r="D24" s="8" t="n">
        <v>77495.1959449068</v>
      </c>
    </row>
    <row r="25" customFormat="false" ht="12.75" hidden="false" customHeight="false" outlineLevel="0" collapsed="false">
      <c r="A25" s="7" t="n">
        <v>36923</v>
      </c>
      <c r="B25" s="8" t="n">
        <v>26121.072656183</v>
      </c>
      <c r="C25" s="8" t="n">
        <v>883.699547016002</v>
      </c>
      <c r="D25" s="8" t="n">
        <v>25237.373109167</v>
      </c>
    </row>
    <row r="26" customFormat="false" ht="12.75" hidden="false" customHeight="false" outlineLevel="0" collapsed="false">
      <c r="A26" s="7" t="n">
        <v>36924</v>
      </c>
      <c r="B26" s="8" t="n">
        <v>3393.05853578896</v>
      </c>
      <c r="C26" s="8" t="n">
        <v>1552.38152899179</v>
      </c>
      <c r="D26" s="8" t="n">
        <v>1840.67700679717</v>
      </c>
    </row>
    <row r="27" customFormat="false" ht="12.75" hidden="false" customHeight="false" outlineLevel="0" collapsed="false">
      <c r="A27" s="7" t="n">
        <v>36927</v>
      </c>
      <c r="B27" s="8" t="n">
        <v>-35838.0381781374</v>
      </c>
      <c r="C27" s="8" t="n">
        <v>12453.2128701075</v>
      </c>
      <c r="D27" s="8" t="n">
        <v>-48291.2510482449</v>
      </c>
    </row>
    <row r="28" customFormat="false" ht="12.75" hidden="false" customHeight="false" outlineLevel="0" collapsed="false">
      <c r="A28" s="7" t="n">
        <v>36928</v>
      </c>
      <c r="B28" s="8" t="n">
        <v>-15441.0184454295</v>
      </c>
      <c r="C28" s="8" t="n">
        <v>1249.1853483858</v>
      </c>
      <c r="D28" s="8" t="n">
        <v>-16690.2037938153</v>
      </c>
    </row>
    <row r="29" customFormat="false" ht="12.75" hidden="false" customHeight="false" outlineLevel="0" collapsed="false">
      <c r="A29" s="7" t="n">
        <v>36929</v>
      </c>
      <c r="B29" s="8" t="n">
        <v>28830.9314155949</v>
      </c>
      <c r="C29" s="8" t="n">
        <v>5880.89069018819</v>
      </c>
      <c r="D29" s="8" t="n">
        <v>22950.0407254067</v>
      </c>
    </row>
    <row r="30" customFormat="false" ht="12.75" hidden="false" customHeight="false" outlineLevel="0" collapsed="false">
      <c r="A30" s="7" t="n">
        <v>36930</v>
      </c>
      <c r="B30" s="8" t="n">
        <v>-53375.5248005931</v>
      </c>
      <c r="C30" s="8" t="n">
        <v>-9167.07142027066</v>
      </c>
      <c r="D30" s="8" t="n">
        <v>-44208.4533803224</v>
      </c>
    </row>
    <row r="31" customFormat="false" ht="12.75" hidden="false" customHeight="false" outlineLevel="0" collapsed="false">
      <c r="A31" s="7" t="n">
        <v>36931</v>
      </c>
      <c r="B31" s="8" t="n">
        <v>12627.6123349949</v>
      </c>
      <c r="C31" s="8" t="n">
        <v>3348.66546808167</v>
      </c>
      <c r="D31" s="8" t="n">
        <v>9278.94686691322</v>
      </c>
    </row>
    <row r="32" customFormat="false" ht="12.75" hidden="false" customHeight="false" outlineLevel="0" collapsed="false">
      <c r="A32" s="7" t="n">
        <v>36934</v>
      </c>
      <c r="B32" s="8" t="n">
        <v>9688.3628815098</v>
      </c>
      <c r="C32" s="8" t="n">
        <v>4535.28713976766</v>
      </c>
      <c r="D32" s="8" t="n">
        <v>5153.07574174213</v>
      </c>
    </row>
    <row r="33" customFormat="false" ht="12.75" hidden="false" customHeight="false" outlineLevel="0" collapsed="false">
      <c r="A33" s="7" t="n">
        <v>36935</v>
      </c>
      <c r="B33" s="8" t="n">
        <v>68175.4736572177</v>
      </c>
      <c r="C33" s="8" t="n">
        <v>4665.89119947761</v>
      </c>
      <c r="D33" s="8" t="n">
        <v>63509.5824577401</v>
      </c>
    </row>
    <row r="34" customFormat="false" ht="12.75" hidden="false" customHeight="false" outlineLevel="0" collapsed="false">
      <c r="A34" s="7" t="n">
        <v>36936</v>
      </c>
      <c r="B34" s="8" t="n">
        <v>-17282.1384379496</v>
      </c>
      <c r="C34" s="8" t="n">
        <v>8633.15716736841</v>
      </c>
      <c r="D34" s="8" t="n">
        <v>-25915.295605318</v>
      </c>
    </row>
    <row r="35" customFormat="false" ht="12.75" hidden="false" customHeight="false" outlineLevel="0" collapsed="false">
      <c r="A35" s="7" t="n">
        <v>36937</v>
      </c>
      <c r="B35" s="8" t="n">
        <v>7898.47087297588</v>
      </c>
      <c r="C35" s="8" t="n">
        <v>3659.47182802275</v>
      </c>
      <c r="D35" s="8" t="n">
        <v>4238.99904495313</v>
      </c>
    </row>
    <row r="36" customFormat="false" ht="12.75" hidden="false" customHeight="false" outlineLevel="0" collapsed="false">
      <c r="A36" s="7" t="n">
        <v>36938</v>
      </c>
      <c r="B36" s="8" t="n">
        <v>12526.5953525447</v>
      </c>
      <c r="C36" s="8" t="n">
        <v>3626.11904328192</v>
      </c>
      <c r="D36" s="8" t="n">
        <v>8900.47630926273</v>
      </c>
    </row>
    <row r="37" customFormat="false" ht="12.75" hidden="false" customHeight="false" outlineLevel="0" collapsed="false">
      <c r="A37" s="7" t="n">
        <v>36942</v>
      </c>
      <c r="B37" s="8" t="n">
        <v>2139.74544737418</v>
      </c>
      <c r="C37" s="8" t="n">
        <v>6384.50965620899</v>
      </c>
      <c r="D37" s="8" t="n">
        <v>-4244.76420883481</v>
      </c>
    </row>
    <row r="38" customFormat="false" ht="12.75" hidden="false" customHeight="false" outlineLevel="0" collapsed="false">
      <c r="A38" s="7" t="n">
        <v>36943</v>
      </c>
      <c r="B38" s="8" t="n">
        <v>3327.07550365007</v>
      </c>
      <c r="C38" s="8" t="n">
        <v>4284.89068834169</v>
      </c>
      <c r="D38" s="8" t="n">
        <v>-957.815184691618</v>
      </c>
    </row>
    <row r="39" customFormat="false" ht="12.75" hidden="false" customHeight="false" outlineLevel="0" collapsed="false">
      <c r="A39" s="7" t="n">
        <v>36944</v>
      </c>
      <c r="B39" s="8" t="n">
        <v>-45562.5291271443</v>
      </c>
      <c r="C39" s="8" t="n">
        <v>8855.06410491978</v>
      </c>
      <c r="D39" s="8" t="n">
        <v>-54417.5932320641</v>
      </c>
    </row>
    <row r="40" customFormat="false" ht="12.75" hidden="false" customHeight="false" outlineLevel="0" collapsed="false">
      <c r="A40" s="7" t="n">
        <v>36945</v>
      </c>
      <c r="B40" s="8" t="n">
        <v>13218.4617460125</v>
      </c>
      <c r="C40" s="8" t="n">
        <v>4100.91536921266</v>
      </c>
      <c r="D40" s="8" t="n">
        <v>9117.54637679986</v>
      </c>
    </row>
    <row r="41" customFormat="false" ht="12.75" hidden="false" customHeight="false" outlineLevel="0" collapsed="false">
      <c r="A41" s="7" t="n">
        <v>36948</v>
      </c>
      <c r="B41" s="8" t="n">
        <v>13087.5257830812</v>
      </c>
      <c r="C41" s="8" t="n">
        <v>2336.07033486365</v>
      </c>
      <c r="D41" s="8" t="n">
        <v>10751.4554482176</v>
      </c>
    </row>
    <row r="42" customFormat="false" ht="12.75" hidden="false" customHeight="false" outlineLevel="0" collapsed="false">
      <c r="A42" s="7" t="n">
        <v>36949</v>
      </c>
      <c r="B42" s="8" t="n">
        <v>13184.4722917233</v>
      </c>
      <c r="C42" s="8" t="n">
        <v>8778.45283163758</v>
      </c>
      <c r="D42" s="8" t="n">
        <v>4406.01946008567</v>
      </c>
    </row>
    <row r="43" customFormat="false" ht="12.75" hidden="false" customHeight="false" outlineLevel="0" collapsed="false">
      <c r="A43" s="7" t="n">
        <v>36950</v>
      </c>
      <c r="B43" s="8" t="n">
        <v>-11275.2301860767</v>
      </c>
      <c r="C43" s="8" t="n">
        <v>2169.93315729014</v>
      </c>
      <c r="D43" s="8" t="n">
        <v>-13445.1633433668</v>
      </c>
    </row>
    <row r="44" customFormat="false" ht="12.75" hidden="false" customHeight="false" outlineLevel="0" collapsed="false">
      <c r="A44" s="7" t="n">
        <v>36951</v>
      </c>
      <c r="B44" s="8" t="n">
        <v>-13602.0035141195</v>
      </c>
      <c r="C44" s="8" t="n">
        <v>2718.21045870207</v>
      </c>
      <c r="D44" s="8" t="n">
        <v>-16320.2139728215</v>
      </c>
    </row>
    <row r="45" customFormat="false" ht="12.75" hidden="false" customHeight="false" outlineLevel="0" collapsed="false">
      <c r="A45" s="7" t="n">
        <v>36952</v>
      </c>
      <c r="B45" s="8" t="n">
        <v>7719.22147331101</v>
      </c>
      <c r="C45" s="8" t="n">
        <v>3021.18838083999</v>
      </c>
      <c r="D45" s="8" t="n">
        <v>4698.03309247102</v>
      </c>
    </row>
    <row r="46" customFormat="false" ht="12.75" hidden="false" customHeight="false" outlineLevel="0" collapsed="false">
      <c r="A46" s="7" t="n">
        <v>36955</v>
      </c>
      <c r="B46" s="8" t="n">
        <v>39622.7079847213</v>
      </c>
      <c r="C46" s="8" t="n">
        <v>8574.43429230098</v>
      </c>
      <c r="D46" s="8" t="n">
        <v>31048.2736924203</v>
      </c>
    </row>
    <row r="47" customFormat="false" ht="12.75" hidden="false" customHeight="false" outlineLevel="0" collapsed="false">
      <c r="A47" s="7" t="n">
        <v>36956</v>
      </c>
      <c r="B47" s="8" t="n">
        <v>-22437.0080231373</v>
      </c>
      <c r="C47" s="8" t="n">
        <v>7784.49127933534</v>
      </c>
      <c r="D47" s="8" t="n">
        <v>-30221.4993024726</v>
      </c>
    </row>
    <row r="48" customFormat="false" ht="12.75" hidden="false" customHeight="false" outlineLevel="0" collapsed="false">
      <c r="A48" s="7" t="n">
        <v>36957</v>
      </c>
      <c r="B48" s="8" t="n">
        <v>23795.577246477</v>
      </c>
      <c r="C48" s="8" t="n">
        <v>6237.55978560094</v>
      </c>
      <c r="D48" s="8" t="n">
        <v>17558.017460876</v>
      </c>
    </row>
    <row r="49" customFormat="false" ht="12.75" hidden="false" customHeight="false" outlineLevel="0" collapsed="false">
      <c r="A49" s="7" t="n">
        <v>36958</v>
      </c>
      <c r="B49" s="8" t="n">
        <v>7031.84780039015</v>
      </c>
      <c r="C49" s="8" t="n">
        <v>5287.83362379248</v>
      </c>
      <c r="D49" s="8" t="n">
        <v>1744.01417659767</v>
      </c>
    </row>
    <row r="50" customFormat="false" ht="12.75" hidden="false" customHeight="false" outlineLevel="0" collapsed="false">
      <c r="A50" s="7" t="n">
        <v>36959</v>
      </c>
      <c r="B50" s="8" t="n">
        <v>41121.3971171116</v>
      </c>
      <c r="C50" s="8" t="n">
        <v>1567.94857211004</v>
      </c>
      <c r="D50" s="8" t="n">
        <v>39553.4485450016</v>
      </c>
    </row>
    <row r="51" customFormat="false" ht="12.75" hidden="false" customHeight="false" outlineLevel="0" collapsed="false">
      <c r="A51" s="7" t="n">
        <v>36962</v>
      </c>
      <c r="B51" s="8" t="n">
        <v>22841.4647685423</v>
      </c>
      <c r="C51" s="8" t="n">
        <v>-473.014700159969</v>
      </c>
      <c r="D51" s="8" t="n">
        <v>23314.4794687023</v>
      </c>
    </row>
    <row r="52" customFormat="false" ht="12.75" hidden="false" customHeight="false" outlineLevel="0" collapsed="false">
      <c r="A52" s="7" t="n">
        <v>36963</v>
      </c>
      <c r="B52" s="8" t="n">
        <v>-16342.9284463937</v>
      </c>
      <c r="C52" s="8" t="n">
        <v>3373.94315042428</v>
      </c>
      <c r="D52" s="8" t="n">
        <v>-19716.871596818</v>
      </c>
    </row>
    <row r="53" customFormat="false" ht="12.75" hidden="false" customHeight="false" outlineLevel="0" collapsed="false">
      <c r="A53" s="7" t="n">
        <v>36964</v>
      </c>
      <c r="B53" s="8" t="n">
        <v>-9608.25654151747</v>
      </c>
      <c r="C53" s="8" t="n">
        <v>3699.51936639055</v>
      </c>
      <c r="D53" s="8" t="n">
        <v>-13307.775907908</v>
      </c>
    </row>
    <row r="54" customFormat="false" ht="12.75" hidden="false" customHeight="false" outlineLevel="0" collapsed="false">
      <c r="A54" s="7" t="n">
        <v>36965</v>
      </c>
      <c r="B54" s="8" t="n">
        <v>9466.29748550626</v>
      </c>
      <c r="C54" s="8" t="n">
        <v>4381.99915357616</v>
      </c>
      <c r="D54" s="8" t="n">
        <v>5084.2983319301</v>
      </c>
    </row>
    <row r="55" customFormat="false" ht="12.75" hidden="false" customHeight="false" outlineLevel="0" collapsed="false">
      <c r="A55" s="7" t="n">
        <v>36966</v>
      </c>
      <c r="B55" s="8" t="n">
        <v>10838.7048230424</v>
      </c>
      <c r="C55" s="8" t="n">
        <v>2076.08306508623</v>
      </c>
      <c r="D55" s="8" t="n">
        <v>8762.62175795619</v>
      </c>
    </row>
    <row r="56" customFormat="false" ht="12.75" hidden="false" customHeight="false" outlineLevel="0" collapsed="false">
      <c r="A56" s="7" t="n">
        <v>36969</v>
      </c>
      <c r="B56" s="8" t="n">
        <v>38453.7762134532</v>
      </c>
      <c r="C56" s="8" t="n">
        <v>4927.33396317658</v>
      </c>
      <c r="D56" s="8" t="n">
        <v>33526.4422502766</v>
      </c>
    </row>
    <row r="57" customFormat="false" ht="12.75" hidden="false" customHeight="false" outlineLevel="0" collapsed="false">
      <c r="A57" s="7" t="n">
        <v>36970</v>
      </c>
      <c r="B57" s="8" t="n">
        <v>44502.6482337492</v>
      </c>
      <c r="C57" s="8" t="n">
        <v>-3874.81096170304</v>
      </c>
      <c r="D57" s="8" t="n">
        <v>48377.4591954523</v>
      </c>
    </row>
    <row r="58" customFormat="false" ht="12.75" hidden="false" customHeight="false" outlineLevel="0" collapsed="false">
      <c r="A58" s="7" t="n">
        <v>36971</v>
      </c>
      <c r="B58" s="8" t="n">
        <v>12843.71805657</v>
      </c>
      <c r="C58" s="8" t="n">
        <v>9806.4183139825</v>
      </c>
      <c r="D58" s="8" t="n">
        <v>3037.2997425875</v>
      </c>
    </row>
    <row r="59" customFormat="false" ht="12.75" hidden="false" customHeight="false" outlineLevel="0" collapsed="false">
      <c r="A59" s="7" t="n">
        <v>36972</v>
      </c>
      <c r="B59" s="8" t="n">
        <v>-9809.02170293211</v>
      </c>
      <c r="C59" s="8" t="n">
        <v>4547.90569514507</v>
      </c>
      <c r="D59" s="8" t="n">
        <v>-14356.9273980772</v>
      </c>
    </row>
    <row r="60" customFormat="false" ht="12.75" hidden="false" customHeight="false" outlineLevel="0" collapsed="false">
      <c r="A60" s="7" t="n">
        <v>36973</v>
      </c>
      <c r="B60" s="8" t="n">
        <v>15122.2403753825</v>
      </c>
      <c r="C60" s="8" t="n">
        <v>3380.76439668217</v>
      </c>
      <c r="D60" s="8" t="n">
        <v>11741.4759787003</v>
      </c>
    </row>
    <row r="61" customFormat="false" ht="12.75" hidden="false" customHeight="false" outlineLevel="0" collapsed="false">
      <c r="A61" s="7" t="n">
        <v>36976</v>
      </c>
      <c r="B61" s="8" t="n">
        <v>20334.5951875248</v>
      </c>
      <c r="C61" s="8" t="n">
        <v>5222.28604314421</v>
      </c>
      <c r="D61" s="8" t="n">
        <v>15112.3091443806</v>
      </c>
    </row>
    <row r="62" customFormat="false" ht="12.75" hidden="false" customHeight="false" outlineLevel="0" collapsed="false">
      <c r="A62" s="7" t="n">
        <v>36977</v>
      </c>
      <c r="B62" s="8" t="n">
        <v>-26999.5004096274</v>
      </c>
      <c r="C62" s="8" t="n">
        <v>11499.6827217807</v>
      </c>
      <c r="D62" s="8" t="n">
        <v>-38499.183131408</v>
      </c>
    </row>
    <row r="63" customFormat="false" ht="12.75" hidden="false" customHeight="false" outlineLevel="0" collapsed="false">
      <c r="A63" s="7" t="n">
        <v>36978</v>
      </c>
      <c r="B63" s="8" t="n">
        <v>66975.5981957527</v>
      </c>
      <c r="C63" s="8" t="n">
        <v>-5436.13921081052</v>
      </c>
      <c r="D63" s="8" t="n">
        <v>72411.7374065632</v>
      </c>
    </row>
    <row r="64" customFormat="false" ht="12.75" hidden="false" customHeight="false" outlineLevel="0" collapsed="false">
      <c r="A64" s="7" t="n">
        <v>36979</v>
      </c>
      <c r="B64" s="8" t="n">
        <v>33227.2487550903</v>
      </c>
      <c r="C64" s="8" t="n">
        <v>2106.18398577232</v>
      </c>
      <c r="D64" s="8" t="n">
        <v>31121.064769318</v>
      </c>
    </row>
    <row r="65" customFormat="false" ht="12.75" hidden="false" customHeight="false" outlineLevel="0" collapsed="false">
      <c r="A65" s="7" t="n">
        <v>36980</v>
      </c>
      <c r="B65" s="8" t="n">
        <v>40564.2303802029</v>
      </c>
      <c r="C65" s="8" t="n">
        <v>6287.6777594077</v>
      </c>
      <c r="D65" s="8" t="n">
        <v>34276.5526207952</v>
      </c>
    </row>
    <row r="66" customFormat="false" ht="12.75" hidden="false" customHeight="false" outlineLevel="0" collapsed="false">
      <c r="A66" s="7" t="n">
        <v>36983</v>
      </c>
      <c r="B66" s="8" t="n">
        <v>68138.3604095219</v>
      </c>
      <c r="C66" s="8" t="n">
        <v>4423.1837302181</v>
      </c>
      <c r="D66" s="8" t="n">
        <v>63715.1766793038</v>
      </c>
    </row>
    <row r="67" customFormat="false" ht="12.75" hidden="false" customHeight="false" outlineLevel="0" collapsed="false">
      <c r="A67" s="7" t="n">
        <v>36984</v>
      </c>
      <c r="B67" s="8" t="n">
        <v>59472.1552275354</v>
      </c>
      <c r="C67" s="8" t="n">
        <v>7709.10157580656</v>
      </c>
      <c r="D67" s="8" t="n">
        <v>51763.0536517288</v>
      </c>
    </row>
    <row r="68" customFormat="false" ht="12.75" hidden="false" customHeight="false" outlineLevel="0" collapsed="false">
      <c r="A68" s="7" t="n">
        <v>36985</v>
      </c>
      <c r="B68" s="8" t="n">
        <f aca="false">76653.9204456217-2442</f>
        <v>74211.9204456217</v>
      </c>
      <c r="C68" s="8" t="n">
        <v>12981.1680747092</v>
      </c>
      <c r="D68" s="8" t="n">
        <f aca="false">63672.7523709125-2442</f>
        <v>61230.7523709125</v>
      </c>
    </row>
    <row r="69" customFormat="false" ht="12.75" hidden="false" customHeight="false" outlineLevel="0" collapsed="false">
      <c r="A69" s="7" t="n">
        <v>36986</v>
      </c>
      <c r="B69" s="8" t="n">
        <v>-42906.768087487</v>
      </c>
      <c r="C69" s="8" t="n">
        <v>5837.74062099971</v>
      </c>
      <c r="D69" s="8" t="n">
        <v>-48744.5087084867</v>
      </c>
    </row>
    <row r="70" customFormat="false" ht="12.75" hidden="false" customHeight="false" outlineLevel="0" collapsed="false">
      <c r="A70" s="7" t="n">
        <v>36987</v>
      </c>
      <c r="B70" s="8" t="n">
        <v>-39439.8706199254</v>
      </c>
      <c r="C70" s="8" t="n">
        <v>12380.0015532009</v>
      </c>
      <c r="D70" s="8" t="n">
        <v>-51819.8721731263</v>
      </c>
    </row>
    <row r="71" customFormat="false" ht="12.75" hidden="false" customHeight="false" outlineLevel="0" collapsed="false">
      <c r="A71" s="7" t="n">
        <v>36990</v>
      </c>
      <c r="B71" s="8" t="n">
        <v>-215804.287393687</v>
      </c>
      <c r="C71" s="8" t="n">
        <v>371.766602929578</v>
      </c>
      <c r="D71" s="8" t="n">
        <v>-216176.053996617</v>
      </c>
    </row>
    <row r="72" customFormat="false" ht="12.75" hidden="false" customHeight="false" outlineLevel="0" collapsed="false">
      <c r="A72" s="7" t="n">
        <v>36991</v>
      </c>
      <c r="B72" s="8" t="n">
        <v>99814.7433450356</v>
      </c>
      <c r="C72" s="8" t="n">
        <v>3400.96453473516</v>
      </c>
      <c r="D72" s="8" t="n">
        <v>96413.7788103004</v>
      </c>
    </row>
    <row r="73" customFormat="false" ht="12.75" hidden="false" customHeight="false" outlineLevel="0" collapsed="false">
      <c r="A73" s="7" t="n">
        <v>36992</v>
      </c>
      <c r="B73" s="8" t="n">
        <v>-63115.917990478</v>
      </c>
      <c r="C73" s="8" t="n">
        <v>5186.78170286983</v>
      </c>
      <c r="D73" s="8" t="n">
        <v>-68302.6996933478</v>
      </c>
    </row>
    <row r="74" customFormat="false" ht="12.75" hidden="false" customHeight="false" outlineLevel="0" collapsed="false">
      <c r="A74" s="7" t="n">
        <v>36993</v>
      </c>
      <c r="B74" s="8" t="n">
        <v>-58839.7526586303</v>
      </c>
      <c r="C74" s="8" t="n">
        <v>2142.08240581314</v>
      </c>
      <c r="D74" s="8" t="n">
        <v>-60981.8350644434</v>
      </c>
    </row>
    <row r="75" customFormat="false" ht="12.75" hidden="false" customHeight="false" outlineLevel="0" collapsed="false">
      <c r="A75" s="7" t="n">
        <v>36997</v>
      </c>
      <c r="B75" s="8" t="n">
        <v>-8872.7209859051</v>
      </c>
      <c r="C75" s="8" t="n">
        <v>1051.29928507489</v>
      </c>
      <c r="D75" s="8" t="n">
        <v>-9924.02027097999</v>
      </c>
    </row>
    <row r="76" customFormat="false" ht="12.75" hidden="false" customHeight="false" outlineLevel="0" collapsed="false">
      <c r="A76" s="7" t="n">
        <v>36998</v>
      </c>
      <c r="B76" s="8" t="n">
        <v>4972.32570393895</v>
      </c>
      <c r="C76" s="8" t="n">
        <v>8269.69875046345</v>
      </c>
      <c r="D76" s="8" t="n">
        <v>-3297.3730465245</v>
      </c>
    </row>
    <row r="77" customFormat="false" ht="12.75" hidden="false" customHeight="false" outlineLevel="0" collapsed="false">
      <c r="A77" s="7" t="n">
        <v>36999</v>
      </c>
      <c r="B77" s="8" t="n">
        <v>-384.090322309061</v>
      </c>
      <c r="C77" s="8" t="n">
        <v>9655.03092795572</v>
      </c>
      <c r="D77" s="8" t="n">
        <v>-10039.1212502648</v>
      </c>
    </row>
    <row r="78" customFormat="false" ht="12.75" hidden="false" customHeight="false" outlineLevel="0" collapsed="false">
      <c r="A78" s="7" t="n">
        <v>37000</v>
      </c>
      <c r="B78" s="8" t="n">
        <v>57470.0706759997</v>
      </c>
      <c r="C78" s="8" t="n">
        <v>4515.12149090705</v>
      </c>
      <c r="D78" s="8" t="n">
        <v>52954.9491850927</v>
      </c>
    </row>
    <row r="79" customFormat="false" ht="12.75" hidden="false" customHeight="false" outlineLevel="0" collapsed="false">
      <c r="A79" s="7" t="n">
        <v>37001</v>
      </c>
      <c r="B79" s="8" t="n">
        <v>-51231.8515632674</v>
      </c>
      <c r="C79" s="8" t="n">
        <v>3907.43941298637</v>
      </c>
      <c r="D79" s="8" t="n">
        <v>-55139.2909762538</v>
      </c>
    </row>
    <row r="80" customFormat="false" ht="12.75" hidden="false" customHeight="false" outlineLevel="0" collapsed="false">
      <c r="A80" s="7" t="n">
        <v>37004</v>
      </c>
      <c r="B80" s="8" t="n">
        <v>24419.284785536</v>
      </c>
      <c r="C80" s="8" t="n">
        <v>2936.43754761913</v>
      </c>
      <c r="D80" s="8" t="n">
        <v>21482.8472379169</v>
      </c>
    </row>
    <row r="81" customFormat="false" ht="12.75" hidden="false" customHeight="false" outlineLevel="0" collapsed="false">
      <c r="A81" s="7" t="n">
        <v>37005</v>
      </c>
      <c r="B81" s="8" t="n">
        <v>-15852.8311973289</v>
      </c>
      <c r="C81" s="8" t="n">
        <v>5373.44204416227</v>
      </c>
      <c r="D81" s="8" t="n">
        <v>-21226.2732414911</v>
      </c>
    </row>
    <row r="82" customFormat="false" ht="12.75" hidden="false" customHeight="false" outlineLevel="0" collapsed="false">
      <c r="A82" s="7" t="n">
        <v>37006</v>
      </c>
      <c r="B82" s="8" t="n">
        <v>-155251.363052874</v>
      </c>
      <c r="C82" s="8" t="n">
        <v>2388.55309981149</v>
      </c>
      <c r="D82" s="8" t="n">
        <v>-157639.916152686</v>
      </c>
    </row>
    <row r="83" customFormat="false" ht="12.75" hidden="false" customHeight="false" outlineLevel="0" collapsed="false">
      <c r="A83" s="7" t="n">
        <v>37007</v>
      </c>
      <c r="B83" s="8" t="n">
        <v>62394.6777437158</v>
      </c>
      <c r="C83" s="8" t="n">
        <v>9845.53201849694</v>
      </c>
      <c r="D83" s="8" t="n">
        <v>52549.1457252189</v>
      </c>
    </row>
    <row r="84" customFormat="false" ht="12.75" hidden="false" customHeight="false" outlineLevel="0" collapsed="false">
      <c r="A84" s="7" t="n">
        <v>37008</v>
      </c>
      <c r="B84" s="8" t="n">
        <v>76790.4194391674</v>
      </c>
      <c r="C84" s="8" t="n">
        <v>4212.55470193566</v>
      </c>
      <c r="D84" s="8" t="n">
        <v>72577.8647372318</v>
      </c>
    </row>
    <row r="85" customFormat="false" ht="12.75" hidden="false" customHeight="false" outlineLevel="0" collapsed="false">
      <c r="A85" s="7" t="n">
        <v>37011</v>
      </c>
      <c r="B85" s="8" t="n">
        <v>-14069.989138494</v>
      </c>
      <c r="C85" s="8" t="n">
        <v>2486.4088735122</v>
      </c>
      <c r="D85" s="8" t="n">
        <v>-16556.3980120062</v>
      </c>
    </row>
    <row r="86" customFormat="false" ht="12.75" hidden="false" customHeight="false" outlineLevel="0" collapsed="false">
      <c r="A86" s="7" t="n">
        <v>37012</v>
      </c>
      <c r="B86" s="8" t="n">
        <v>-35332.1909307302</v>
      </c>
      <c r="C86" s="8" t="n">
        <v>4260.66983031657</v>
      </c>
      <c r="D86" s="8" t="n">
        <v>-39592.8607610468</v>
      </c>
    </row>
    <row r="87" customFormat="false" ht="12.75" hidden="false" customHeight="false" outlineLevel="0" collapsed="false">
      <c r="A87" s="7" t="n">
        <v>37013</v>
      </c>
      <c r="B87" s="8" t="n">
        <v>3750.78108070121</v>
      </c>
      <c r="C87" s="8" t="n">
        <v>1240.1714222732</v>
      </c>
      <c r="D87" s="8" t="n">
        <v>2510.60965842801</v>
      </c>
    </row>
    <row r="88" customFormat="false" ht="12.75" hidden="false" customHeight="false" outlineLevel="0" collapsed="false">
      <c r="A88" s="7" t="n">
        <v>37014</v>
      </c>
      <c r="B88" s="8" t="n">
        <v>-20971.2220478659</v>
      </c>
      <c r="C88" s="8" t="n">
        <v>1542.47914566617</v>
      </c>
      <c r="D88" s="8" t="n">
        <v>-22513.7011935321</v>
      </c>
    </row>
    <row r="89" customFormat="false" ht="12.75" hidden="false" customHeight="false" outlineLevel="0" collapsed="false">
      <c r="A89" s="7" t="n">
        <v>37015</v>
      </c>
      <c r="B89" s="8" t="n">
        <v>31648.5423760445</v>
      </c>
      <c r="C89" s="8" t="n">
        <v>4136.72883794338</v>
      </c>
      <c r="D89" s="8" t="n">
        <v>27511.8135381011</v>
      </c>
    </row>
    <row r="90" customFormat="false" ht="12.75" hidden="false" customHeight="false" outlineLevel="0" collapsed="false">
      <c r="A90" s="7" t="n">
        <v>37018</v>
      </c>
      <c r="B90" s="8" t="n">
        <v>45011.5276261605</v>
      </c>
      <c r="C90" s="8" t="n">
        <v>1167.00519207528</v>
      </c>
      <c r="D90" s="8" t="n">
        <v>43844.5224340852</v>
      </c>
    </row>
    <row r="91" customFormat="false" ht="12.75" hidden="false" customHeight="false" outlineLevel="0" collapsed="false">
      <c r="A91" s="7" t="n">
        <v>37019</v>
      </c>
      <c r="B91" s="8" t="n">
        <v>-79075.9846485544</v>
      </c>
      <c r="C91" s="8" t="n">
        <v>8413.49014096979</v>
      </c>
      <c r="D91" s="8" t="n">
        <v>-87489.4747895242</v>
      </c>
    </row>
    <row r="92" customFormat="false" ht="12.75" hidden="false" customHeight="false" outlineLevel="0" collapsed="false">
      <c r="A92" s="7" t="n">
        <v>37020</v>
      </c>
      <c r="B92" s="8" t="n">
        <v>50703.1944942725</v>
      </c>
      <c r="C92" s="8" t="n">
        <v>1459.21284208174</v>
      </c>
      <c r="D92" s="8" t="n">
        <v>49243.9816521908</v>
      </c>
    </row>
    <row r="93" customFormat="false" ht="12.75" hidden="false" customHeight="false" outlineLevel="0" collapsed="false">
      <c r="A93" s="7" t="n">
        <v>37021</v>
      </c>
      <c r="B93" s="8" t="n">
        <v>-33974.3647318374</v>
      </c>
      <c r="C93" s="8" t="n">
        <v>-1881.43728418358</v>
      </c>
      <c r="D93" s="8" t="n">
        <v>-32092.9274476538</v>
      </c>
    </row>
    <row r="94" customFormat="false" ht="12.75" hidden="false" customHeight="false" outlineLevel="0" collapsed="false">
      <c r="A94" s="7" t="n">
        <v>37022</v>
      </c>
      <c r="B94" s="8" t="n">
        <v>-91073.2232799641</v>
      </c>
      <c r="C94" s="8" t="n">
        <v>5436.27913831535</v>
      </c>
      <c r="D94" s="8" t="n">
        <v>-96509.5024182795</v>
      </c>
    </row>
    <row r="95" customFormat="false" ht="12.75" hidden="false" customHeight="false" outlineLevel="0" collapsed="false">
      <c r="A95" s="7" t="n">
        <v>37025</v>
      </c>
      <c r="B95" s="8" t="n">
        <v>-81007.4493112842</v>
      </c>
      <c r="C95" s="8" t="n">
        <v>2139.77244853074</v>
      </c>
      <c r="D95" s="8" t="n">
        <v>-83147.2217598149</v>
      </c>
    </row>
    <row r="96" customFormat="false" ht="12.75" hidden="false" customHeight="false" outlineLevel="0" collapsed="false">
      <c r="A96" s="7" t="n">
        <v>37026</v>
      </c>
      <c r="B96" s="8" t="n">
        <v>-21943.639988524</v>
      </c>
      <c r="C96" s="8" t="n">
        <v>877.933913187906</v>
      </c>
      <c r="D96" s="8" t="n">
        <v>-22821.5739017119</v>
      </c>
    </row>
    <row r="97" customFormat="false" ht="12.75" hidden="false" customHeight="false" outlineLevel="0" collapsed="false">
      <c r="A97" s="7" t="n">
        <v>37027</v>
      </c>
      <c r="B97" s="8" t="n">
        <v>43105.9344231216</v>
      </c>
      <c r="C97" s="8" t="n">
        <v>8901.25438124596</v>
      </c>
      <c r="D97" s="8" t="n">
        <v>34204.6800418757</v>
      </c>
    </row>
    <row r="98" customFormat="false" ht="12.75" hidden="false" customHeight="false" outlineLevel="0" collapsed="false">
      <c r="A98" s="7" t="n">
        <v>37028</v>
      </c>
      <c r="B98" s="8" t="n">
        <v>67183.8542319394</v>
      </c>
      <c r="C98" s="8" t="n">
        <v>3221.90768038003</v>
      </c>
      <c r="D98" s="8" t="n">
        <v>63961.9465515593</v>
      </c>
    </row>
    <row r="99" customFormat="false" ht="12.75" hidden="false" customHeight="false" outlineLevel="0" collapsed="false">
      <c r="A99" s="7" t="n">
        <v>37029</v>
      </c>
      <c r="B99" s="8" t="n">
        <v>96547.3613857129</v>
      </c>
      <c r="C99" s="8" t="n">
        <v>903.307514495885</v>
      </c>
      <c r="D99" s="8" t="n">
        <v>95644.053871217</v>
      </c>
    </row>
    <row r="100" customFormat="false" ht="12.75" hidden="false" customHeight="false" outlineLevel="0" collapsed="false">
      <c r="A100" s="7" t="n">
        <v>37032</v>
      </c>
      <c r="B100" s="8" t="n">
        <v>139369.732313625</v>
      </c>
      <c r="C100" s="8" t="n">
        <v>1096.12066337192</v>
      </c>
      <c r="D100" s="8" t="n">
        <v>138273.611650253</v>
      </c>
    </row>
    <row r="101" customFormat="false" ht="12.75" hidden="false" customHeight="false" outlineLevel="0" collapsed="false">
      <c r="A101" s="7" t="n">
        <v>37033</v>
      </c>
      <c r="B101" s="8" t="n">
        <v>42110.0506056965</v>
      </c>
      <c r="C101" s="8" t="n">
        <v>3534.27334295329</v>
      </c>
      <c r="D101" s="8" t="n">
        <v>38575.7772627432</v>
      </c>
    </row>
    <row r="102" customFormat="false" ht="12.75" hidden="false" customHeight="false" outlineLevel="0" collapsed="false">
      <c r="A102" s="7" t="n">
        <v>37034</v>
      </c>
      <c r="B102" s="8" t="n">
        <v>-57525.7659394855</v>
      </c>
      <c r="C102" s="8" t="n">
        <v>1279.12834031479</v>
      </c>
      <c r="D102" s="8" t="n">
        <v>-58804.8942798003</v>
      </c>
    </row>
    <row r="103" customFormat="false" ht="12.75" hidden="false" customHeight="false" outlineLevel="0" collapsed="false">
      <c r="A103" s="7" t="n">
        <v>37035</v>
      </c>
      <c r="B103" s="8" t="n">
        <v>-23063.6186290662</v>
      </c>
      <c r="C103" s="8" t="n">
        <v>6864.59429153634</v>
      </c>
      <c r="D103" s="8" t="n">
        <v>-29928.2129206025</v>
      </c>
    </row>
    <row r="104" customFormat="false" ht="12.75" hidden="false" customHeight="false" outlineLevel="0" collapsed="false">
      <c r="A104" s="7" t="n">
        <v>37036</v>
      </c>
      <c r="B104" s="8" t="n">
        <v>18962.9025048961</v>
      </c>
      <c r="C104" s="8" t="n">
        <v>6935.2039182964</v>
      </c>
      <c r="D104" s="8" t="n">
        <v>12027.6985865997</v>
      </c>
    </row>
    <row r="105" customFormat="false" ht="12.75" hidden="false" customHeight="false" outlineLevel="0" collapsed="false">
      <c r="A105" s="7" t="n">
        <v>37040</v>
      </c>
      <c r="B105" s="8" t="n">
        <v>-13145.4110784079</v>
      </c>
      <c r="C105" s="8" t="n">
        <v>4033.25407417109</v>
      </c>
      <c r="D105" s="8" t="n">
        <v>-17178.665152579</v>
      </c>
    </row>
    <row r="106" customFormat="false" ht="12.75" hidden="false" customHeight="false" outlineLevel="0" collapsed="false">
      <c r="A106" s="7" t="n">
        <v>37041</v>
      </c>
      <c r="B106" s="8" t="n">
        <v>-94313.8974157022</v>
      </c>
      <c r="C106" s="8" t="n">
        <v>21992.0664023087</v>
      </c>
      <c r="D106" s="8" t="n">
        <v>-116305.963818011</v>
      </c>
    </row>
    <row r="107" customFormat="false" ht="12.75" hidden="false" customHeight="false" outlineLevel="0" collapsed="false">
      <c r="A107" s="7" t="n">
        <v>37042</v>
      </c>
      <c r="B107" s="8" t="n">
        <v>-260.620864820911</v>
      </c>
      <c r="C107" s="8" t="n">
        <v>-1351.34626735505</v>
      </c>
      <c r="D107" s="8" t="n">
        <v>1090.72540253414</v>
      </c>
    </row>
    <row r="108" customFormat="false" ht="12.75" hidden="false" customHeight="false" outlineLevel="0" collapsed="false">
      <c r="A108" s="7" t="n">
        <v>37043</v>
      </c>
      <c r="B108" s="8" t="n">
        <f aca="false">-12894.0079815051-420</f>
        <v>-13314.0079815051</v>
      </c>
      <c r="C108" s="8" t="n">
        <v>4791.77053456678</v>
      </c>
      <c r="D108" s="8" t="n">
        <f aca="false">-17685.7785160718-420</f>
        <v>-18105.7785160718</v>
      </c>
    </row>
    <row r="109" customFormat="false" ht="12.75" hidden="false" customHeight="false" outlineLevel="0" collapsed="false">
      <c r="A109" s="7" t="n">
        <v>37046</v>
      </c>
      <c r="B109" s="8" t="n">
        <v>-28476.3190707708</v>
      </c>
      <c r="C109" s="8" t="n">
        <v>579.120133741056</v>
      </c>
      <c r="D109" s="8" t="n">
        <v>-29055.4392045119</v>
      </c>
    </row>
    <row r="110" customFormat="false" ht="12.75" hidden="false" customHeight="false" outlineLevel="0" collapsed="false">
      <c r="A110" s="7" t="n">
        <v>37047</v>
      </c>
      <c r="B110" s="8" t="n">
        <v>-14808.7476971208</v>
      </c>
      <c r="C110" s="8" t="n">
        <v>-1657.57622448293</v>
      </c>
      <c r="D110" s="8" t="n">
        <v>-13151.1714726378</v>
      </c>
    </row>
    <row r="111" customFormat="false" ht="12.75" hidden="false" customHeight="false" outlineLevel="0" collapsed="false">
      <c r="A111" s="7" t="n">
        <v>37048</v>
      </c>
      <c r="B111" s="8" t="n">
        <v>14445.9087872077</v>
      </c>
      <c r="C111" s="8" t="n">
        <v>9568.75366023499</v>
      </c>
      <c r="D111" s="8" t="n">
        <v>4877.15512697271</v>
      </c>
    </row>
    <row r="112" customFormat="false" ht="12.75" hidden="false" customHeight="false" outlineLevel="0" collapsed="false">
      <c r="A112" s="7" t="n">
        <v>37049</v>
      </c>
      <c r="B112" s="8" t="n">
        <v>31064.91681368</v>
      </c>
      <c r="C112" s="8" t="n">
        <v>5141.69688493157</v>
      </c>
      <c r="D112" s="8" t="n">
        <v>25923.2199287484</v>
      </c>
    </row>
    <row r="113" customFormat="false" ht="12.75" hidden="false" customHeight="false" outlineLevel="0" collapsed="false">
      <c r="A113" s="7" t="n">
        <v>37050</v>
      </c>
      <c r="B113" s="8" t="n">
        <v>-20305.7424668496</v>
      </c>
      <c r="C113" s="8" t="n">
        <v>-3734.06182141619</v>
      </c>
      <c r="D113" s="8" t="n">
        <v>-16571.6806454335</v>
      </c>
    </row>
    <row r="114" customFormat="false" ht="12.75" hidden="false" customHeight="false" outlineLevel="0" collapsed="false">
      <c r="A114" s="7" t="n">
        <v>37053</v>
      </c>
      <c r="B114" s="8" t="n">
        <v>-80938.2044101854</v>
      </c>
      <c r="C114" s="8" t="n">
        <v>-11087.693761716</v>
      </c>
      <c r="D114" s="8" t="n">
        <v>-69850.5106484694</v>
      </c>
    </row>
    <row r="115" customFormat="false" ht="12.75" hidden="false" customHeight="false" outlineLevel="0" collapsed="false">
      <c r="A115" s="7" t="n">
        <v>37054</v>
      </c>
      <c r="B115" s="8" t="n">
        <v>-79974.3692739533</v>
      </c>
      <c r="C115" s="8" t="n">
        <v>-5552.03545974792</v>
      </c>
      <c r="D115" s="8" t="n">
        <v>-74422.3338142054</v>
      </c>
    </row>
    <row r="116" customFormat="false" ht="12.75" hidden="false" customHeight="false" outlineLevel="0" collapsed="false">
      <c r="A116" s="7" t="n">
        <v>37055</v>
      </c>
      <c r="B116" s="8" t="n">
        <v>49341.8847206132</v>
      </c>
      <c r="C116" s="8" t="n">
        <v>1172.73926160533</v>
      </c>
      <c r="D116" s="8" t="n">
        <v>48169.1454590079</v>
      </c>
    </row>
    <row r="117" customFormat="false" ht="12.75" hidden="false" customHeight="false" outlineLevel="0" collapsed="false">
      <c r="A117" s="7" t="n">
        <v>37056</v>
      </c>
      <c r="B117" s="8" t="n">
        <v>12753.8768024875</v>
      </c>
      <c r="C117" s="8" t="n">
        <v>5347.16623740405</v>
      </c>
      <c r="D117" s="8" t="n">
        <v>7406.71056508341</v>
      </c>
    </row>
    <row r="118" customFormat="false" ht="12.75" hidden="false" customHeight="false" outlineLevel="0" collapsed="false">
      <c r="A118" s="7" t="n">
        <v>37057</v>
      </c>
      <c r="B118" s="8" t="n">
        <v>8107.92216893594</v>
      </c>
      <c r="C118" s="8" t="n">
        <v>2553.25238019482</v>
      </c>
      <c r="D118" s="8" t="n">
        <v>5554.66978874112</v>
      </c>
    </row>
    <row r="119" customFormat="false" ht="12.75" hidden="false" customHeight="false" outlineLevel="0" collapsed="false">
      <c r="A119" s="7" t="n">
        <v>37060</v>
      </c>
      <c r="B119" s="8" t="n">
        <v>-27044.0507023002</v>
      </c>
      <c r="C119" s="8" t="n">
        <v>-3186.03785033975</v>
      </c>
      <c r="D119" s="8" t="n">
        <v>-23858.0128519604</v>
      </c>
    </row>
    <row r="120" customFormat="false" ht="12.75" hidden="false" customHeight="false" outlineLevel="0" collapsed="false">
      <c r="A120" s="7" t="n">
        <v>37061</v>
      </c>
      <c r="B120" s="8" t="n">
        <v>6987.46397608454</v>
      </c>
      <c r="C120" s="8" t="n">
        <v>-275.39270732949</v>
      </c>
      <c r="D120" s="8" t="n">
        <v>7262.85668341403</v>
      </c>
    </row>
    <row r="121" customFormat="false" ht="12.75" hidden="false" customHeight="false" outlineLevel="0" collapsed="false">
      <c r="A121" s="7" t="n">
        <v>37062</v>
      </c>
      <c r="B121" s="8" t="n">
        <v>102423.838110123</v>
      </c>
      <c r="C121" s="8" t="n">
        <v>5754.09373295659</v>
      </c>
      <c r="D121" s="8" t="n">
        <v>96669.7443771663</v>
      </c>
    </row>
    <row r="122" customFormat="false" ht="12.75" hidden="false" customHeight="false" outlineLevel="0" collapsed="false">
      <c r="A122" s="7" t="n">
        <v>37063</v>
      </c>
      <c r="B122" s="8" t="n">
        <v>24765.665190013</v>
      </c>
      <c r="C122" s="8" t="n">
        <v>4185.47836335123</v>
      </c>
      <c r="D122" s="8" t="n">
        <v>20580.1868266617</v>
      </c>
    </row>
    <row r="123" customFormat="false" ht="12.75" hidden="false" customHeight="false" outlineLevel="0" collapsed="false">
      <c r="A123" s="7" t="n">
        <v>37064</v>
      </c>
      <c r="B123" s="8" t="n">
        <v>15567.4393923754</v>
      </c>
      <c r="C123" s="8" t="n">
        <v>1748.50515541981</v>
      </c>
      <c r="D123" s="8" t="n">
        <v>13818.9342369556</v>
      </c>
    </row>
    <row r="124" customFormat="false" ht="12.75" hidden="false" customHeight="false" outlineLevel="0" collapsed="false">
      <c r="A124" s="7" t="n">
        <v>37067</v>
      </c>
      <c r="B124" s="8" t="n">
        <v>126082.129965222</v>
      </c>
      <c r="C124" s="8" t="n">
        <v>1400.10475266657</v>
      </c>
      <c r="D124" s="8" t="n">
        <v>124682.025212556</v>
      </c>
    </row>
    <row r="125" customFormat="false" ht="12.75" hidden="false" customHeight="false" outlineLevel="0" collapsed="false">
      <c r="A125" s="7" t="n">
        <v>37068</v>
      </c>
      <c r="B125" s="8" t="n">
        <v>33249.2263406993</v>
      </c>
      <c r="C125" s="8" t="n">
        <v>1953.75958013817</v>
      </c>
      <c r="D125" s="8" t="n">
        <v>31295.4667605611</v>
      </c>
    </row>
    <row r="126" customFormat="false" ht="12.75" hidden="false" customHeight="false" outlineLevel="0" collapsed="false">
      <c r="A126" s="7" t="n">
        <v>37069</v>
      </c>
      <c r="B126" s="8" t="n">
        <v>70794.7966812518</v>
      </c>
      <c r="C126" s="8" t="n">
        <v>-3093.74343782853</v>
      </c>
      <c r="D126" s="8" t="n">
        <v>73888.5401190804</v>
      </c>
    </row>
    <row r="127" customFormat="false" ht="12.75" hidden="false" customHeight="false" outlineLevel="0" collapsed="false">
      <c r="A127" s="7" t="n">
        <v>37070</v>
      </c>
      <c r="B127" s="8" t="n">
        <v>9483.37479777919</v>
      </c>
      <c r="C127" s="8" t="n">
        <v>6163.70960667477</v>
      </c>
      <c r="D127" s="8" t="n">
        <v>3319.66519110442</v>
      </c>
    </row>
    <row r="128" customFormat="false" ht="12.75" hidden="false" customHeight="false" outlineLevel="0" collapsed="false">
      <c r="A128" s="7" t="n">
        <v>37071</v>
      </c>
      <c r="B128" s="8" t="n">
        <v>27658</v>
      </c>
      <c r="C128" s="8" t="n">
        <v>3972.15556862422</v>
      </c>
      <c r="D128" s="8" t="n">
        <v>23686</v>
      </c>
    </row>
    <row r="129" customFormat="false" ht="12.75" hidden="false" customHeight="false" outlineLevel="0" collapsed="false">
      <c r="A129" s="7" t="n">
        <v>37074</v>
      </c>
      <c r="B129" s="8" t="n">
        <v>-14384.1117490473</v>
      </c>
      <c r="C129" s="8" t="n">
        <v>2779.23599984567</v>
      </c>
      <c r="D129" s="8" t="n">
        <v>-17163.347748893</v>
      </c>
    </row>
    <row r="130" customFormat="false" ht="12.75" hidden="false" customHeight="false" outlineLevel="0" collapsed="false">
      <c r="A130" s="7" t="n">
        <v>37075</v>
      </c>
      <c r="B130" s="8" t="n">
        <v>-18634.7746064534</v>
      </c>
      <c r="C130" s="8" t="n">
        <v>5288.88524011088</v>
      </c>
      <c r="D130" s="8" t="n">
        <v>-23923.6598465643</v>
      </c>
    </row>
    <row r="131" customFormat="false" ht="12.75" hidden="false" customHeight="false" outlineLevel="0" collapsed="false">
      <c r="A131" s="7" t="n">
        <v>37077</v>
      </c>
      <c r="B131" s="8" t="n">
        <v>17097.8364790644</v>
      </c>
      <c r="C131" s="8" t="n">
        <v>4436.33540408512</v>
      </c>
      <c r="D131" s="8" t="n">
        <v>12661.5010749793</v>
      </c>
    </row>
    <row r="132" customFormat="false" ht="12.75" hidden="false" customHeight="false" outlineLevel="0" collapsed="false">
      <c r="A132" s="7" t="n">
        <v>37078</v>
      </c>
      <c r="B132" s="8" t="n">
        <v>12861.4465432107</v>
      </c>
      <c r="C132" s="8" t="n">
        <v>4614.22027156201</v>
      </c>
      <c r="D132" s="8" t="n">
        <v>8247.22627164871</v>
      </c>
    </row>
    <row r="133" customFormat="false" ht="12.75" hidden="false" customHeight="false" outlineLevel="0" collapsed="false">
      <c r="A133" s="7" t="n">
        <v>37081</v>
      </c>
      <c r="B133" s="8" t="n">
        <v>8403.89881441202</v>
      </c>
      <c r="C133" s="8" t="n">
        <v>413.475489257367</v>
      </c>
      <c r="D133" s="8" t="n">
        <v>7990.42332515465</v>
      </c>
    </row>
    <row r="134" customFormat="false" ht="12.75" hidden="false" customHeight="false" outlineLevel="0" collapsed="false">
      <c r="A134" s="7" t="n">
        <v>37082</v>
      </c>
      <c r="B134" s="8" t="n">
        <v>-30371.194778174</v>
      </c>
      <c r="C134" s="8" t="n">
        <v>1876.01532120959</v>
      </c>
      <c r="D134" s="8" t="n">
        <v>-32247.2100993836</v>
      </c>
    </row>
    <row r="135" customFormat="false" ht="12.75" hidden="false" customHeight="false" outlineLevel="0" collapsed="false">
      <c r="A135" s="7" t="n">
        <v>37083</v>
      </c>
      <c r="B135" s="8" t="n">
        <v>-22608.2450151402</v>
      </c>
      <c r="C135" s="8" t="n">
        <v>4624.87579208681</v>
      </c>
      <c r="D135" s="8" t="n">
        <v>-27233.120807227</v>
      </c>
    </row>
    <row r="136" customFormat="false" ht="12.75" hidden="false" customHeight="false" outlineLevel="0" collapsed="false">
      <c r="A136" s="7" t="n">
        <v>37084</v>
      </c>
      <c r="B136" s="8" t="n">
        <v>-17616.4757870476</v>
      </c>
      <c r="C136" s="8" t="n">
        <v>4420.02469643398</v>
      </c>
      <c r="D136" s="8" t="n">
        <v>-22036.5004834816</v>
      </c>
    </row>
    <row r="137" customFormat="false" ht="12.75" hidden="false" customHeight="false" outlineLevel="0" collapsed="false">
      <c r="A137" s="7" t="n">
        <v>37085</v>
      </c>
      <c r="B137" s="8" t="n">
        <v>17041.4190909209</v>
      </c>
      <c r="C137" s="8" t="n">
        <v>284.480419203178</v>
      </c>
      <c r="D137" s="8" t="n">
        <v>16756.9386717177</v>
      </c>
    </row>
    <row r="138" customFormat="false" ht="12.75" hidden="false" customHeight="false" outlineLevel="0" collapsed="false">
      <c r="A138" s="7" t="n">
        <v>37088</v>
      </c>
      <c r="B138" s="8" t="n">
        <v>28235.3437705191</v>
      </c>
      <c r="C138" s="8" t="n">
        <v>1697.30053979994</v>
      </c>
      <c r="D138" s="8" t="n">
        <v>26538.0432307192</v>
      </c>
    </row>
    <row r="139" customFormat="false" ht="12.75" hidden="false" customHeight="false" outlineLevel="0" collapsed="false">
      <c r="A139" s="7" t="n">
        <v>37089</v>
      </c>
      <c r="B139" s="8" t="n">
        <v>3790.82867354716</v>
      </c>
      <c r="C139" s="8" t="n">
        <v>3663.18517757049</v>
      </c>
      <c r="D139" s="8" t="n">
        <v>127.643495976675</v>
      </c>
    </row>
    <row r="140" customFormat="false" ht="12.75" hidden="false" customHeight="false" outlineLevel="0" collapsed="false">
      <c r="A140" s="7" t="n">
        <v>37090</v>
      </c>
      <c r="B140" s="8" t="n">
        <v>12994.8115053907</v>
      </c>
      <c r="C140" s="8" t="n">
        <v>5605.3097148895</v>
      </c>
      <c r="D140" s="8" t="n">
        <v>7389.5017905012</v>
      </c>
    </row>
    <row r="141" customFormat="false" ht="12.75" hidden="false" customHeight="false" outlineLevel="0" collapsed="false">
      <c r="A141" s="7" t="n">
        <v>37091</v>
      </c>
      <c r="B141" s="8" t="n">
        <v>8578.43119970622</v>
      </c>
      <c r="C141" s="8" t="n">
        <v>2481.96936551303</v>
      </c>
      <c r="D141" s="8" t="n">
        <v>6096.46183419319</v>
      </c>
    </row>
    <row r="142" customFormat="false" ht="12.75" hidden="false" customHeight="false" outlineLevel="0" collapsed="false">
      <c r="A142" s="7" t="n">
        <v>37092</v>
      </c>
      <c r="B142" s="8" t="n">
        <v>-1700.05872735825</v>
      </c>
      <c r="C142" s="8" t="n">
        <v>-43.1570388352594</v>
      </c>
      <c r="D142" s="8" t="n">
        <v>-1656.90168852299</v>
      </c>
    </row>
    <row r="143" customFormat="false" ht="12.75" hidden="false" customHeight="false" outlineLevel="0" collapsed="false">
      <c r="A143" s="7" t="n">
        <v>37095</v>
      </c>
      <c r="B143" s="8" t="n">
        <v>-9338.50338142231</v>
      </c>
      <c r="C143" s="8" t="n">
        <v>-2130.02573807036</v>
      </c>
      <c r="D143" s="8" t="n">
        <v>-7208.47764335195</v>
      </c>
    </row>
    <row r="144" customFormat="false" ht="12.75" hidden="false" customHeight="false" outlineLevel="0" collapsed="false">
      <c r="A144" s="7" t="n">
        <v>37096</v>
      </c>
      <c r="B144" s="8" t="n">
        <v>-14145.4459261916</v>
      </c>
      <c r="C144" s="8" t="n">
        <v>2677.29041389914</v>
      </c>
      <c r="D144" s="8" t="n">
        <v>-16822.7363400908</v>
      </c>
    </row>
    <row r="145" customFormat="false" ht="12.75" hidden="false" customHeight="false" outlineLevel="0" collapsed="false">
      <c r="A145" s="7" t="n">
        <v>37097</v>
      </c>
      <c r="B145" s="8" t="n">
        <v>-38157.9522397585</v>
      </c>
      <c r="C145" s="8" t="n">
        <v>3661.83784477202</v>
      </c>
      <c r="D145" s="8" t="n">
        <v>-41819.7900845305</v>
      </c>
    </row>
    <row r="146" customFormat="false" ht="12.75" hidden="false" customHeight="false" outlineLevel="0" collapsed="false">
      <c r="A146" s="7" t="n">
        <v>37098</v>
      </c>
      <c r="B146" s="8" t="n">
        <f aca="false">34494.5295634749-312</f>
        <v>34182.5295634749</v>
      </c>
      <c r="C146" s="8" t="n">
        <v>-5254.87720338599</v>
      </c>
      <c r="D146" s="8" t="n">
        <f aca="false">39749.4067668609-312</f>
        <v>39437.4067668609</v>
      </c>
    </row>
    <row r="147" customFormat="false" ht="12.75" hidden="false" customHeight="false" outlineLevel="0" collapsed="false">
      <c r="A147" s="7" t="n">
        <v>37099</v>
      </c>
      <c r="B147" s="8" t="n">
        <v>-4190.89924280205</v>
      </c>
      <c r="C147" s="8" t="n">
        <v>1999.36611800847</v>
      </c>
      <c r="D147" s="8" t="n">
        <v>-6190.26536081051</v>
      </c>
    </row>
    <row r="148" customFormat="false" ht="12.75" hidden="false" customHeight="false" outlineLevel="0" collapsed="false">
      <c r="A148" s="7" t="n">
        <v>37102</v>
      </c>
      <c r="B148" s="8" t="n">
        <v>-1526.84766557772</v>
      </c>
      <c r="C148" s="8" t="n">
        <v>-2463.97006139867</v>
      </c>
      <c r="D148" s="8" t="n">
        <v>937.122395820946</v>
      </c>
    </row>
    <row r="149" customFormat="false" ht="12.75" hidden="false" customHeight="false" outlineLevel="0" collapsed="false">
      <c r="A149" s="7" t="n">
        <v>37103</v>
      </c>
      <c r="B149" s="8" t="n">
        <f aca="false">-14096.8173112165-80</f>
        <v>-14176.8173112165</v>
      </c>
      <c r="C149" s="8" t="n">
        <v>1068.79919905961</v>
      </c>
      <c r="D149" s="8" t="n">
        <f aca="false">-15165.6165102761-79.6</f>
        <v>-15245.2165102761</v>
      </c>
    </row>
    <row r="150" customFormat="false" ht="12.75" hidden="false" customHeight="false" outlineLevel="0" collapsed="false">
      <c r="A150" s="7" t="n">
        <v>37104</v>
      </c>
      <c r="B150" s="8" t="n">
        <v>36338.1374940634</v>
      </c>
      <c r="C150" s="8" t="n">
        <v>17753.4710105481</v>
      </c>
      <c r="D150" s="8" t="n">
        <v>18584.6664835154</v>
      </c>
    </row>
    <row r="151" customFormat="false" ht="12.75" hidden="false" customHeight="false" outlineLevel="0" collapsed="false">
      <c r="A151" s="7" t="n">
        <v>37105</v>
      </c>
      <c r="B151" s="8" t="n">
        <v>-8850.78496067962</v>
      </c>
      <c r="C151" s="8" t="n">
        <v>1953.72038679394</v>
      </c>
      <c r="D151" s="8" t="n">
        <v>-10804.5053474736</v>
      </c>
    </row>
    <row r="152" customFormat="false" ht="12.75" hidden="false" customHeight="false" outlineLevel="0" collapsed="false">
      <c r="A152" s="7" t="n">
        <v>37106</v>
      </c>
      <c r="B152" s="8" t="n">
        <v>51735.1427669365</v>
      </c>
      <c r="C152" s="8" t="n">
        <v>3877.75340569069</v>
      </c>
      <c r="D152" s="8" t="n">
        <v>47857.3893612458</v>
      </c>
    </row>
    <row r="153" customFormat="false" ht="12.75" hidden="false" customHeight="false" outlineLevel="0" collapsed="false">
      <c r="A153" s="7" t="n">
        <v>37109</v>
      </c>
      <c r="B153" s="8" t="n">
        <v>-12234.9479354873</v>
      </c>
      <c r="C153" s="8" t="n">
        <v>1331.59994516695</v>
      </c>
      <c r="D153" s="8" t="n">
        <v>-13566.5478806542</v>
      </c>
    </row>
    <row r="154" customFormat="false" ht="12.75" hidden="false" customHeight="false" outlineLevel="0" collapsed="false">
      <c r="A154" s="7" t="n">
        <v>37110</v>
      </c>
      <c r="B154" s="8" t="n">
        <v>610.747350062489</v>
      </c>
      <c r="C154" s="8" t="n">
        <v>1744.56055036245</v>
      </c>
      <c r="D154" s="8" t="n">
        <v>-1133.81320029996</v>
      </c>
    </row>
    <row r="155" customFormat="false" ht="12.75" hidden="false" customHeight="false" outlineLevel="0" collapsed="false">
      <c r="A155" s="7" t="n">
        <v>37111</v>
      </c>
      <c r="B155" s="8" t="n">
        <v>-8944.74713789531</v>
      </c>
      <c r="C155" s="8" t="n">
        <v>-2733.74283222632</v>
      </c>
      <c r="D155" s="8" t="n">
        <v>-6211.00430566899</v>
      </c>
    </row>
    <row r="156" customFormat="false" ht="12.75" hidden="false" customHeight="false" outlineLevel="0" collapsed="false">
      <c r="A156" s="7" t="n">
        <v>37112</v>
      </c>
      <c r="B156" s="8" t="n">
        <v>3448.26980616369</v>
      </c>
      <c r="C156" s="8" t="n">
        <v>405.758170476451</v>
      </c>
      <c r="D156" s="8" t="n">
        <v>3042.51163568724</v>
      </c>
    </row>
    <row r="157" customFormat="false" ht="12.75" hidden="false" customHeight="false" outlineLevel="0" collapsed="false">
      <c r="A157" s="7" t="n">
        <v>37113</v>
      </c>
      <c r="B157" s="8" t="n">
        <v>1288.36633224294</v>
      </c>
      <c r="C157" s="8" t="n">
        <v>302.608357534322</v>
      </c>
      <c r="D157" s="8" t="n">
        <v>985.757974708622</v>
      </c>
    </row>
    <row r="158" customFormat="false" ht="12.75" hidden="false" customHeight="false" outlineLevel="0" collapsed="false">
      <c r="A158" s="7" t="n">
        <v>37116</v>
      </c>
      <c r="B158" s="8" t="n">
        <v>4898.6862260969</v>
      </c>
      <c r="C158" s="8" t="n">
        <v>1852.81389297364</v>
      </c>
      <c r="D158" s="8" t="n">
        <v>3045.87233312326</v>
      </c>
    </row>
    <row r="159" customFormat="false" ht="12.75" hidden="false" customHeight="false" outlineLevel="0" collapsed="false">
      <c r="A159" s="7" t="n">
        <v>37117</v>
      </c>
      <c r="B159" s="8" t="n">
        <v>-44030.681907229</v>
      </c>
      <c r="C159" s="8" t="n">
        <v>1013.04560955169</v>
      </c>
      <c r="D159" s="8" t="n">
        <v>-45043.7275167807</v>
      </c>
    </row>
    <row r="160" customFormat="false" ht="12.75" hidden="false" customHeight="false" outlineLevel="0" collapsed="false">
      <c r="A160" s="7" t="n">
        <v>37118</v>
      </c>
      <c r="B160" s="8" t="n">
        <v>-97859.7392878882</v>
      </c>
      <c r="C160" s="8" t="n">
        <v>-1787.31886679512</v>
      </c>
      <c r="D160" s="8" t="n">
        <v>-96072.4204210931</v>
      </c>
    </row>
    <row r="161" customFormat="false" ht="12.75" hidden="false" customHeight="false" outlineLevel="0" collapsed="false">
      <c r="A161" s="7" t="n">
        <v>37119</v>
      </c>
      <c r="B161" s="8" t="n">
        <v>29302.4872638561</v>
      </c>
      <c r="C161" s="8" t="n">
        <v>8684.80335007686</v>
      </c>
      <c r="D161" s="8" t="n">
        <v>20617.6839137792</v>
      </c>
    </row>
    <row r="162" customFormat="false" ht="12.75" hidden="false" customHeight="false" outlineLevel="0" collapsed="false">
      <c r="A162" s="7" t="n">
        <v>37120</v>
      </c>
      <c r="B162" s="8" t="n">
        <v>10850.2782193256</v>
      </c>
      <c r="C162" s="8" t="n">
        <v>3260.97541666784</v>
      </c>
      <c r="D162" s="8" t="n">
        <v>7589.3028026578</v>
      </c>
    </row>
    <row r="163" customFormat="false" ht="12.75" hidden="false" customHeight="false" outlineLevel="0" collapsed="false">
      <c r="A163" s="7" t="n">
        <v>37123</v>
      </c>
      <c r="B163" s="8" t="n">
        <v>20846.2864538291</v>
      </c>
      <c r="C163" s="8" t="n">
        <v>453.575701620617</v>
      </c>
      <c r="D163" s="8" t="n">
        <v>20392.7107522085</v>
      </c>
    </row>
    <row r="164" customFormat="false" ht="12.75" hidden="false" customHeight="false" outlineLevel="0" collapsed="false">
      <c r="A164" s="7" t="n">
        <v>37124</v>
      </c>
      <c r="B164" s="8" t="n">
        <v>1720.71258510438</v>
      </c>
      <c r="C164" s="8" t="n">
        <v>3219.82982778595</v>
      </c>
      <c r="D164" s="8" t="n">
        <v>-1499.11724268157</v>
      </c>
    </row>
    <row r="165" customFormat="false" ht="12.75" hidden="false" customHeight="false" outlineLevel="0" collapsed="false">
      <c r="A165" s="7" t="n">
        <v>37125</v>
      </c>
      <c r="B165" s="8" t="n">
        <v>37752.9611700596</v>
      </c>
      <c r="C165" s="8" t="n">
        <v>18428.0576366981</v>
      </c>
      <c r="D165" s="8" t="n">
        <v>19324.9035333615</v>
      </c>
    </row>
    <row r="166" customFormat="false" ht="12.75" hidden="false" customHeight="false" outlineLevel="0" collapsed="false">
      <c r="A166" s="7" t="n">
        <v>37126</v>
      </c>
      <c r="B166" s="8" t="n">
        <v>339.617842329284</v>
      </c>
      <c r="C166" s="8" t="n">
        <v>1770.49566566148</v>
      </c>
      <c r="D166" s="8" t="n">
        <v>-1430.87782333219</v>
      </c>
    </row>
    <row r="167" customFormat="false" ht="12.75" hidden="false" customHeight="false" outlineLevel="0" collapsed="false">
      <c r="A167" s="7" t="n">
        <v>37127</v>
      </c>
      <c r="B167" s="8" t="n">
        <v>10271.1698289044</v>
      </c>
      <c r="C167" s="8" t="n">
        <v>3141.88652551971</v>
      </c>
      <c r="D167" s="8" t="n">
        <v>7129.28330338473</v>
      </c>
    </row>
    <row r="168" customFormat="false" ht="12.75" hidden="false" customHeight="false" outlineLevel="0" collapsed="false">
      <c r="A168" s="7" t="n">
        <v>37130</v>
      </c>
      <c r="B168" s="8" t="n">
        <v>7950.09530216744</v>
      </c>
      <c r="C168" s="8" t="n">
        <v>6256.22637483716</v>
      </c>
      <c r="D168" s="8" t="n">
        <v>1693.86892733028</v>
      </c>
    </row>
    <row r="169" customFormat="false" ht="12.75" hidden="false" customHeight="false" outlineLevel="0" collapsed="false">
      <c r="A169" s="7" t="n">
        <v>37131</v>
      </c>
      <c r="B169" s="8" t="n">
        <v>19831.5272568883</v>
      </c>
      <c r="C169" s="8" t="n">
        <v>7036.95101114648</v>
      </c>
      <c r="D169" s="8" t="n">
        <v>12794.5762457418</v>
      </c>
    </row>
    <row r="170" customFormat="false" ht="12.75" hidden="false" customHeight="false" outlineLevel="0" collapsed="false">
      <c r="A170" s="7" t="n">
        <v>37132</v>
      </c>
      <c r="B170" s="8" t="n">
        <v>-8940.48732223845</v>
      </c>
      <c r="C170" s="8" t="n">
        <v>8790.51752045736</v>
      </c>
      <c r="D170" s="8" t="n">
        <v>-17731.0048426958</v>
      </c>
    </row>
    <row r="171" customFormat="false" ht="12.75" hidden="false" customHeight="false" outlineLevel="0" collapsed="false">
      <c r="A171" s="7" t="n">
        <v>37133</v>
      </c>
      <c r="B171" s="8" t="n">
        <v>-19109.1272568007</v>
      </c>
      <c r="C171" s="8" t="n">
        <v>6317.52166021838</v>
      </c>
      <c r="D171" s="8" t="n">
        <v>-25426.6489170191</v>
      </c>
    </row>
    <row r="172" customFormat="false" ht="12.75" hidden="false" customHeight="false" outlineLevel="0" collapsed="false">
      <c r="A172" s="7" t="n">
        <v>37134</v>
      </c>
      <c r="B172" s="8" t="n">
        <v>-6314.50888127953</v>
      </c>
      <c r="C172" s="8" t="n">
        <v>689.311372716074</v>
      </c>
      <c r="D172" s="8" t="n">
        <v>-7003.82025399561</v>
      </c>
    </row>
    <row r="173" customFormat="false" ht="12.75" hidden="false" customHeight="false" outlineLevel="0" collapsed="false">
      <c r="A173" s="7" t="n">
        <v>37138</v>
      </c>
      <c r="B173" s="8" t="n">
        <v>9458.84693840297</v>
      </c>
      <c r="C173" s="8" t="n">
        <v>162.867409261185</v>
      </c>
      <c r="D173" s="8" t="n">
        <v>9295.97952914178</v>
      </c>
    </row>
    <row r="174" customFormat="false" ht="12.75" hidden="false" customHeight="false" outlineLevel="0" collapsed="false">
      <c r="A174" s="7" t="n">
        <v>37139</v>
      </c>
      <c r="B174" s="8" t="n">
        <v>-9619.81514172803</v>
      </c>
      <c r="C174" s="8" t="n">
        <v>3667.48531716944</v>
      </c>
      <c r="D174" s="8" t="n">
        <v>-13287.3004588975</v>
      </c>
    </row>
    <row r="175" customFormat="false" ht="12.75" hidden="false" customHeight="false" outlineLevel="0" collapsed="false">
      <c r="A175" s="7" t="n">
        <v>37140</v>
      </c>
      <c r="B175" s="8" t="n">
        <v>-10225.0711206441</v>
      </c>
      <c r="C175" s="8" t="n">
        <v>1405.79674636801</v>
      </c>
      <c r="D175" s="8" t="n">
        <v>-11630.8678670121</v>
      </c>
    </row>
    <row r="176" customFormat="false" ht="12.75" hidden="false" customHeight="false" outlineLevel="0" collapsed="false">
      <c r="A176" s="7" t="n">
        <v>37141</v>
      </c>
      <c r="B176" s="8" t="n">
        <v>5217.42654581777</v>
      </c>
      <c r="C176" s="8" t="n">
        <v>2791.35144295398</v>
      </c>
      <c r="D176" s="8" t="n">
        <v>2426.07510286378</v>
      </c>
    </row>
    <row r="177" customFormat="false" ht="12.75" hidden="false" customHeight="false" outlineLevel="0" collapsed="false">
      <c r="A177" s="7" t="n">
        <v>37144</v>
      </c>
      <c r="B177" s="8" t="n">
        <v>26276.4974427708</v>
      </c>
      <c r="C177" s="8" t="n">
        <v>1254.99874192504</v>
      </c>
      <c r="D177" s="8" t="n">
        <v>25021.4987008457</v>
      </c>
    </row>
    <row r="178" customFormat="false" ht="12.75" hidden="false" customHeight="false" outlineLevel="0" collapsed="false">
      <c r="A178" s="7" t="n">
        <v>37146</v>
      </c>
      <c r="B178" s="8" t="n">
        <v>-38394.2882681692</v>
      </c>
      <c r="C178" s="8" t="n">
        <v>1119.93255900884</v>
      </c>
      <c r="D178" s="8" t="n">
        <v>-39514.2208271781</v>
      </c>
    </row>
    <row r="179" customFormat="false" ht="12.75" hidden="false" customHeight="false" outlineLevel="0" collapsed="false">
      <c r="A179" s="7" t="n">
        <v>37147</v>
      </c>
      <c r="B179" s="8" t="n">
        <v>-36529.8492343292</v>
      </c>
      <c r="C179" s="8" t="n">
        <v>-111.604931763652</v>
      </c>
      <c r="D179" s="8" t="n">
        <v>-36418.2443025655</v>
      </c>
    </row>
    <row r="180" customFormat="false" ht="12.75" hidden="false" customHeight="false" outlineLevel="0" collapsed="false">
      <c r="A180" s="7" t="n">
        <v>37148</v>
      </c>
      <c r="B180" s="8" t="n">
        <v>437951.426946765</v>
      </c>
      <c r="C180" s="8" t="n">
        <v>-1223.75711733879</v>
      </c>
      <c r="D180" s="8" t="n">
        <v>439175.184064104</v>
      </c>
      <c r="F180" s="0" t="s">
        <v>3</v>
      </c>
    </row>
    <row r="181" customFormat="false" ht="12.75" hidden="false" customHeight="false" outlineLevel="0" collapsed="false">
      <c r="A181" s="7" t="n">
        <v>37151</v>
      </c>
      <c r="B181" s="8" t="n">
        <v>55376.899292684</v>
      </c>
      <c r="C181" s="8" t="n">
        <v>3814.33731731237</v>
      </c>
      <c r="D181" s="8" t="n">
        <v>51562.5619753716</v>
      </c>
    </row>
    <row r="182" customFormat="false" ht="12.75" hidden="false" customHeight="false" outlineLevel="0" collapsed="false">
      <c r="A182" s="7" t="n">
        <v>37152</v>
      </c>
      <c r="B182" s="8" t="n">
        <v>23762.4532578391</v>
      </c>
      <c r="C182" s="8" t="n">
        <v>5229.35623099495</v>
      </c>
      <c r="D182" s="8" t="n">
        <v>18533.0970268442</v>
      </c>
    </row>
    <row r="183" customFormat="false" ht="12.75" hidden="false" customHeight="false" outlineLevel="0" collapsed="false">
      <c r="A183" s="7" t="n">
        <v>37153</v>
      </c>
      <c r="B183" s="8" t="n">
        <v>36515.5177558872</v>
      </c>
      <c r="C183" s="8" t="n">
        <v>1282.20222585527</v>
      </c>
      <c r="D183" s="8" t="n">
        <v>35233.3155300319</v>
      </c>
    </row>
    <row r="184" customFormat="false" ht="12.75" hidden="false" customHeight="false" outlineLevel="0" collapsed="false">
      <c r="A184" s="7" t="n">
        <v>37154</v>
      </c>
      <c r="B184" s="8" t="n">
        <v>-4794.12708168241</v>
      </c>
      <c r="C184" s="8" t="n">
        <v>-423.991805745554</v>
      </c>
      <c r="D184" s="8" t="n">
        <v>-4370.13527593685</v>
      </c>
    </row>
    <row r="185" customFormat="false" ht="12.75" hidden="false" customHeight="false" outlineLevel="0" collapsed="false">
      <c r="A185" s="7" t="n">
        <v>37155</v>
      </c>
      <c r="B185" s="8" t="n">
        <v>4832.90209288</v>
      </c>
      <c r="C185" s="8" t="n">
        <v>1170.43077035399</v>
      </c>
      <c r="D185" s="8" t="n">
        <v>3662.47132252601</v>
      </c>
    </row>
    <row r="186" customFormat="false" ht="12.75" hidden="false" customHeight="false" outlineLevel="0" collapsed="false">
      <c r="A186" s="7" t="n">
        <v>37158</v>
      </c>
      <c r="B186" s="8" t="n">
        <v>65692.5751543705</v>
      </c>
      <c r="C186" s="8" t="n">
        <v>8086.39462675553</v>
      </c>
      <c r="D186" s="8" t="n">
        <v>57606.180527615</v>
      </c>
    </row>
    <row r="187" customFormat="false" ht="12.75" hidden="false" customHeight="false" outlineLevel="0" collapsed="false">
      <c r="A187" s="7" t="n">
        <v>37159</v>
      </c>
      <c r="B187" s="8" t="n">
        <v>-16354.6857070697</v>
      </c>
      <c r="C187" s="8" t="n">
        <v>1983.34816741997</v>
      </c>
      <c r="D187" s="8" t="n">
        <v>-18338.0338744897</v>
      </c>
    </row>
    <row r="188" customFormat="false" ht="12.75" hidden="false" customHeight="false" outlineLevel="0" collapsed="false">
      <c r="A188" s="7" t="n">
        <v>37160</v>
      </c>
      <c r="B188" s="8" t="n">
        <v>31504.298930618</v>
      </c>
      <c r="C188" s="8" t="n">
        <v>229.586727277015</v>
      </c>
      <c r="D188" s="8" t="n">
        <v>31274.712203341</v>
      </c>
    </row>
    <row r="189" customFormat="false" ht="12.75" hidden="false" customHeight="false" outlineLevel="0" collapsed="false">
      <c r="A189" s="7" t="n">
        <v>37161</v>
      </c>
      <c r="B189" s="8" t="n">
        <v>10431.7908562816</v>
      </c>
      <c r="C189" s="8" t="n">
        <v>3195.32298756494</v>
      </c>
      <c r="D189" s="8" t="n">
        <v>7236.46786871664</v>
      </c>
    </row>
    <row r="190" customFormat="false" ht="12.75" hidden="false" customHeight="false" outlineLevel="0" collapsed="false">
      <c r="A190" s="7" t="n">
        <v>37162</v>
      </c>
      <c r="B190" s="8" t="n">
        <v>-3168.31348830595</v>
      </c>
      <c r="C190" s="8" t="n">
        <v>1619.93847033406</v>
      </c>
      <c r="D190" s="8" t="n">
        <v>-4788.25195864001</v>
      </c>
    </row>
    <row r="191" customFormat="false" ht="12.75" hidden="false" customHeight="false" outlineLevel="0" collapsed="false">
      <c r="A191" s="7" t="n">
        <v>37165</v>
      </c>
      <c r="B191" s="8" t="n">
        <v>-10062.0768014186</v>
      </c>
      <c r="C191" s="8" t="n">
        <v>-566.848309757793</v>
      </c>
      <c r="D191" s="8" t="n">
        <v>-9495.22849166078</v>
      </c>
    </row>
    <row r="192" customFormat="false" ht="12.75" hidden="false" customHeight="false" outlineLevel="0" collapsed="false">
      <c r="A192" s="7" t="n">
        <v>37166</v>
      </c>
      <c r="B192" s="8" t="n">
        <v>1144.60653602052</v>
      </c>
      <c r="C192" s="8" t="n">
        <v>423.851686968698</v>
      </c>
      <c r="D192" s="8" t="n">
        <v>720.75484905182</v>
      </c>
    </row>
    <row r="193" customFormat="false" ht="12.75" hidden="false" customHeight="false" outlineLevel="0" collapsed="false">
      <c r="A193" s="7" t="n">
        <v>37167</v>
      </c>
      <c r="B193" s="8" t="n">
        <v>13382.6295037442</v>
      </c>
      <c r="C193" s="8" t="n">
        <v>2061.61447131778</v>
      </c>
      <c r="D193" s="8" t="n">
        <v>11321.0150324264</v>
      </c>
    </row>
    <row r="194" customFormat="false" ht="12.75" hidden="false" customHeight="false" outlineLevel="0" collapsed="false">
      <c r="A194" s="7" t="n">
        <v>37168</v>
      </c>
      <c r="B194" s="8" t="n">
        <v>-16491.0105126699</v>
      </c>
      <c r="C194" s="8" t="n">
        <v>-2686.15011307896</v>
      </c>
      <c r="D194" s="8" t="n">
        <v>-13804.860399591</v>
      </c>
    </row>
    <row r="195" customFormat="false" ht="12.75" hidden="false" customHeight="false" outlineLevel="0" collapsed="false">
      <c r="A195" s="7" t="n">
        <v>37169</v>
      </c>
      <c r="B195" s="8" t="n">
        <v>37188.5389726802</v>
      </c>
      <c r="C195" s="8" t="n">
        <v>3494.10979255443</v>
      </c>
      <c r="D195" s="8" t="n">
        <v>33694.4291801258</v>
      </c>
    </row>
    <row r="196" customFormat="false" ht="12.75" hidden="false" customHeight="false" outlineLevel="0" collapsed="false">
      <c r="A196" s="7" t="n">
        <v>37172</v>
      </c>
      <c r="B196" s="8" t="n">
        <v>-1570.75925941569</v>
      </c>
      <c r="C196" s="8" t="n">
        <v>3963.32878839708</v>
      </c>
      <c r="D196" s="8" t="n">
        <v>-5534.08804781277</v>
      </c>
    </row>
    <row r="197" customFormat="false" ht="12.75" hidden="false" customHeight="false" outlineLevel="0" collapsed="false">
      <c r="A197" s="7" t="n">
        <v>37173</v>
      </c>
      <c r="B197" s="8" t="n">
        <v>-17191.1576061279</v>
      </c>
      <c r="C197" s="8" t="n">
        <v>-3005.81623291782</v>
      </c>
      <c r="D197" s="8" t="n">
        <v>-14185.3413732101</v>
      </c>
    </row>
    <row r="198" customFormat="false" ht="12.75" hidden="false" customHeight="false" outlineLevel="0" collapsed="false">
      <c r="A198" s="7" t="n">
        <v>37174</v>
      </c>
      <c r="B198" s="8" t="n">
        <v>-17181.9877703235</v>
      </c>
      <c r="C198" s="8" t="n">
        <v>2971.6245007043</v>
      </c>
      <c r="D198" s="8" t="n">
        <v>-20153.6122710278</v>
      </c>
    </row>
    <row r="199" customFormat="false" ht="12.75" hidden="false" customHeight="false" outlineLevel="0" collapsed="false">
      <c r="A199" s="7" t="n">
        <v>37175</v>
      </c>
      <c r="B199" s="8" t="n">
        <v>11111.1470044937</v>
      </c>
      <c r="C199" s="8" t="n">
        <v>1815.27156440173</v>
      </c>
      <c r="D199" s="8" t="n">
        <v>9295.87544009196</v>
      </c>
    </row>
    <row r="200" customFormat="false" ht="12.75" hidden="false" customHeight="false" outlineLevel="0" collapsed="false">
      <c r="A200" s="7" t="n">
        <v>37176</v>
      </c>
      <c r="B200" s="8" t="n">
        <v>35792.3497781429</v>
      </c>
      <c r="C200" s="8" t="n">
        <v>3170.21323754326</v>
      </c>
      <c r="D200" s="8" t="n">
        <v>32622.1365405996</v>
      </c>
    </row>
    <row r="201" customFormat="false" ht="12.75" hidden="false" customHeight="false" outlineLevel="0" collapsed="false">
      <c r="A201" s="7" t="n">
        <v>37179</v>
      </c>
      <c r="B201" s="8" t="n">
        <v>35120.8121668302</v>
      </c>
      <c r="C201" s="8" t="n">
        <v>2801.82110678163</v>
      </c>
      <c r="D201" s="8" t="n">
        <v>32318.9910600486</v>
      </c>
    </row>
    <row r="202" customFormat="false" ht="12.75" hidden="false" customHeight="false" outlineLevel="0" collapsed="false">
      <c r="A202" s="7" t="n">
        <v>37180</v>
      </c>
      <c r="B202" s="8" t="n">
        <v>-67837.869380836</v>
      </c>
      <c r="C202" s="8" t="n">
        <v>-1005.02356663789</v>
      </c>
      <c r="D202" s="8" t="n">
        <v>-66832.8458141981</v>
      </c>
    </row>
    <row r="203" customFormat="false" ht="12.75" hidden="false" customHeight="false" outlineLevel="0" collapsed="false">
      <c r="A203" s="7" t="n">
        <v>37181</v>
      </c>
      <c r="B203" s="8" t="n">
        <v>58652.2156876824</v>
      </c>
      <c r="C203" s="8" t="n">
        <v>-724.277680380367</v>
      </c>
      <c r="D203" s="8" t="n">
        <v>59376.4933680628</v>
      </c>
    </row>
    <row r="204" customFormat="false" ht="12.75" hidden="false" customHeight="false" outlineLevel="0" collapsed="false">
      <c r="A204" s="7" t="n">
        <v>37182</v>
      </c>
      <c r="B204" s="8" t="n">
        <v>-30435.860678128</v>
      </c>
      <c r="C204" s="8" t="n">
        <v>2918.93033843569</v>
      </c>
      <c r="D204" s="8" t="n">
        <v>-33354.7910165637</v>
      </c>
    </row>
    <row r="205" customFormat="false" ht="12.75" hidden="false" customHeight="false" outlineLevel="0" collapsed="false">
      <c r="A205" s="7" t="n">
        <v>37183</v>
      </c>
      <c r="B205" s="8" t="n">
        <v>-58983.4166398775</v>
      </c>
      <c r="C205" s="8" t="n">
        <v>-8488.1744950847</v>
      </c>
      <c r="D205" s="8" t="n">
        <v>-50495.2421447928</v>
      </c>
    </row>
    <row r="206" customFormat="false" ht="12.75" hidden="false" customHeight="false" outlineLevel="0" collapsed="false">
      <c r="A206" s="7" t="n">
        <v>37186</v>
      </c>
      <c r="B206" s="8" t="n">
        <v>-21290.2282188239</v>
      </c>
      <c r="C206" s="8" t="n">
        <v>9917.56112985689</v>
      </c>
      <c r="D206" s="8" t="n">
        <v>-31207.7893486808</v>
      </c>
    </row>
    <row r="207" customFormat="false" ht="12.75" hidden="false" customHeight="false" outlineLevel="0" collapsed="false">
      <c r="A207" s="7" t="n">
        <v>37187</v>
      </c>
      <c r="B207" s="8" t="n">
        <v>48616.9044633802</v>
      </c>
      <c r="C207" s="8" t="n">
        <v>-759.048841732173</v>
      </c>
      <c r="D207" s="8" t="n">
        <v>49375.9533051124</v>
      </c>
    </row>
    <row r="208" customFormat="false" ht="12.75" hidden="false" customHeight="false" outlineLevel="0" collapsed="false">
      <c r="A208" s="7" t="n">
        <v>37188</v>
      </c>
      <c r="B208" s="8" t="n">
        <v>-46588.1710502097</v>
      </c>
      <c r="C208" s="8" t="n">
        <v>-5240.41807209447</v>
      </c>
      <c r="D208" s="8" t="n">
        <v>-41347.7529781152</v>
      </c>
    </row>
    <row r="209" customFormat="false" ht="12.75" hidden="false" customHeight="false" outlineLevel="0" collapsed="false">
      <c r="A209" s="7" t="n">
        <v>37189</v>
      </c>
      <c r="B209" s="8" t="n">
        <v>33918.0732773084</v>
      </c>
      <c r="C209" s="8" t="n">
        <v>12820.1280956021</v>
      </c>
      <c r="D209" s="8" t="n">
        <v>21097.9451817063</v>
      </c>
    </row>
    <row r="210" customFormat="false" ht="12.75" hidden="false" customHeight="false" outlineLevel="0" collapsed="false">
      <c r="A210" s="7" t="n">
        <v>37190</v>
      </c>
      <c r="B210" s="8" t="n">
        <v>-17626.7445257171</v>
      </c>
      <c r="C210" s="8" t="n">
        <v>3432.51127086449</v>
      </c>
      <c r="D210" s="8" t="n">
        <v>-21059.2557965816</v>
      </c>
    </row>
    <row r="211" customFormat="false" ht="12.75" hidden="false" customHeight="false" outlineLevel="0" collapsed="false">
      <c r="A211" s="7" t="n">
        <v>37193</v>
      </c>
      <c r="B211" s="8" t="n">
        <v>-30162.7069120118</v>
      </c>
      <c r="C211" s="8" t="n">
        <v>15444.5402885465</v>
      </c>
      <c r="D211" s="8" t="n">
        <v>-45607.2472005583</v>
      </c>
    </row>
    <row r="212" customFormat="false" ht="12.75" hidden="false" customHeight="false" outlineLevel="0" collapsed="false">
      <c r="A212" s="7" t="n">
        <v>37194</v>
      </c>
      <c r="B212" s="8" t="n">
        <v>51313.4147624182</v>
      </c>
      <c r="C212" s="8" t="n">
        <v>6914.42598044754</v>
      </c>
      <c r="D212" s="8" t="n">
        <v>44398.9887819706</v>
      </c>
    </row>
    <row r="213" customFormat="false" ht="12.75" hidden="false" customHeight="false" outlineLevel="0" collapsed="false">
      <c r="A213" s="7" t="n">
        <v>37195</v>
      </c>
      <c r="B213" s="8" t="n">
        <v>-15893.6207755019</v>
      </c>
      <c r="C213" s="8" t="n">
        <v>5692.90080309089</v>
      </c>
      <c r="D213" s="8" t="n">
        <v>-21586.5215785928</v>
      </c>
    </row>
    <row r="214" customFormat="false" ht="4.5" hidden="false" customHeight="true" outlineLevel="0" collapsed="false">
      <c r="A214" s="7"/>
      <c r="B214" s="8"/>
      <c r="C214" s="8"/>
      <c r="D214" s="8"/>
    </row>
    <row r="215" customFormat="false" ht="12.75" hidden="false" customHeight="false" outlineLevel="0" collapsed="false">
      <c r="A215" s="7" t="s">
        <v>0</v>
      </c>
      <c r="B215" s="8" t="n">
        <f aca="false">SUM(B4:B214)</f>
        <v>1200484.61462926</v>
      </c>
      <c r="C215" s="8" t="n">
        <f aca="false">SUM(C4:C214)</f>
        <v>699380.191950094</v>
      </c>
      <c r="D215" s="8" t="n">
        <f aca="false">SUM(D4:D214)</f>
        <v>501104.978247792</v>
      </c>
    </row>
  </sheetData>
  <autoFilter ref="B3:D213"/>
  <conditionalFormatting sqref="C84:C85">
    <cfRule type="cellIs" priority="2" operator="lessThan" aboveAverage="0" equalAverage="0" bottom="0" percent="0" rank="0" text="" dxfId="2">
      <formula>-33750</formula>
    </cfRule>
  </conditionalFormatting>
  <conditionalFormatting sqref="B84:B85">
    <cfRule type="cellIs" priority="3" operator="lessThan" aboveAverage="0" equalAverage="0" bottom="0" percent="0" rank="0" text="" dxfId="3">
      <formula>-50000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2001-12-10T19:49:22Z</dcterms:created>
  <dc:creator>bjones7</dc:creator>
  <dc:description/>
  <dc:language>en-US</dc:language>
  <cp:lastModifiedBy>bjones7</cp:lastModifiedBy>
  <dcterms:modified xsi:type="dcterms:W3CDTF">2001-12-10T20:27:07Z</dcterms:modified>
  <cp:revision>0</cp:revision>
  <dc:subject/>
  <dc:title/>
</cp:coreProperties>
</file>