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ison" sheetId="1" state="visible" r:id="rId3"/>
    <sheet name="Sheet3" sheetId="2" state="visible" r:id="rId4"/>
  </sheets>
  <definedNames>
    <definedName function="false" hidden="false" localSheetId="0" name="_xlnm.Print_Area" vbProcedure="false">Comparison!$A$1:$D$67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<sst xmlns="http://schemas.openxmlformats.org/spreadsheetml/2006/main" count="12" uniqueCount="7">
  <si>
    <t xml:space="preserve">LIBOR</t>
  </si>
  <si>
    <t xml:space="preserve">Monthly Rate</t>
  </si>
  <si>
    <t xml:space="preserve">NPV</t>
  </si>
  <si>
    <t xml:space="preserve">  * 1-yr deal</t>
  </si>
  <si>
    <t xml:space="preserve">0Mbps Option Pricing</t>
  </si>
  <si>
    <t xml:space="preserve">5Mbps Committed Pricing</t>
  </si>
  <si>
    <t xml:space="preserve">MRC Port Fee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</si>
</sst>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_(* #,##0.000000_);_(* \(#,##0.000000\);_(* \-??_);_(@_)"/>
    <numFmt numFmtId="170" formatCode="\$#,##0_);[RED]&quot;($&quot;#,##0\)"/>
    <numFmt numFmtId="171" formatCode="0.0%"/>
    <numFmt numFmtId="172" formatCode="\$#,##0.00_);[RED]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1" width="10.99"/>
    <col collapsed="false" customWidth="true" hidden="false" outlineLevel="0" max="3" min="3" style="1" width="8.85"/>
    <col collapsed="false" customWidth="true" hidden="false" outlineLevel="0" max="4" min="4" style="1" width="9.7"/>
    <col collapsed="false" customWidth="true" hidden="false" outlineLevel="0" max="5" min="5" style="1" width="4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0" t="s">
        <v>0</v>
      </c>
      <c r="B2" s="2" t="n">
        <v>0.0408</v>
      </c>
      <c r="D2" s="3"/>
      <c r="E2" s="4"/>
      <c r="H2" s="0" t="s">
        <v>0</v>
      </c>
      <c r="I2" s="2" t="n">
        <v>0.0408</v>
      </c>
      <c r="J2" s="1"/>
      <c r="K2" s="3"/>
    </row>
    <row r="3" customFormat="false" ht="12.75" hidden="false" customHeight="false" outlineLevel="0" collapsed="false">
      <c r="A3" s="0" t="s">
        <v>1</v>
      </c>
      <c r="B3" s="2" t="n">
        <f aca="false">((1+B2)^(1/12)-1)</f>
        <v>0.00333802953830231</v>
      </c>
      <c r="D3" s="3"/>
      <c r="E3" s="4"/>
      <c r="H3" s="0" t="s">
        <v>1</v>
      </c>
      <c r="I3" s="2" t="n">
        <f aca="false">((1+I2)^(1/12)-1)</f>
        <v>0.00333802953830231</v>
      </c>
      <c r="J3" s="1"/>
      <c r="K3" s="3"/>
    </row>
    <row r="4" customFormat="false" ht="12.75" hidden="false" customHeight="false" outlineLevel="0" collapsed="false">
      <c r="A4" s="0" t="s">
        <v>2</v>
      </c>
      <c r="B4" s="5" t="n">
        <f aca="false">NPV(B3,B8:B19)</f>
        <v>13048.4881247711</v>
      </c>
      <c r="C4" s="1" t="s">
        <v>3</v>
      </c>
      <c r="H4" s="0" t="s">
        <v>2</v>
      </c>
      <c r="I4" s="5" t="n">
        <f aca="false">NPV(I3,I8:I19)</f>
        <v>23487.278624588</v>
      </c>
      <c r="J4" s="1" t="s">
        <v>3</v>
      </c>
      <c r="K4" s="1"/>
    </row>
    <row r="5" customFormat="false" ht="12.75" hidden="false" customHeight="false" outlineLevel="0" collapsed="false">
      <c r="A5" s="6"/>
      <c r="B5" s="2"/>
      <c r="C5" s="6"/>
      <c r="D5" s="6"/>
      <c r="E5" s="6"/>
      <c r="F5" s="6"/>
      <c r="G5" s="6"/>
      <c r="H5" s="6"/>
      <c r="I5" s="2"/>
    </row>
    <row r="6" customFormat="false" ht="12.75" hidden="false" customHeight="false" outlineLevel="0" collapsed="false">
      <c r="B6" s="7" t="s">
        <v>4</v>
      </c>
      <c r="C6" s="7"/>
      <c r="D6" s="7"/>
      <c r="I6" s="7" t="s">
        <v>5</v>
      </c>
      <c r="J6" s="7"/>
      <c r="K6" s="7"/>
    </row>
    <row r="7" customFormat="false" ht="12.75" hidden="false" customHeight="false" outlineLevel="0" collapsed="false">
      <c r="B7" s="1" t="s">
        <v>6</v>
      </c>
      <c r="I7" s="1" t="s">
        <v>6</v>
      </c>
      <c r="J7" s="1"/>
      <c r="K7" s="1"/>
    </row>
    <row r="8" customFormat="false" ht="12.75" hidden="false" customHeight="false" outlineLevel="0" collapsed="false">
      <c r="A8" s="0" t="n">
        <v>1</v>
      </c>
      <c r="B8" s="1" t="n">
        <f aca="false">1000/0.9</f>
        <v>1111.11111111111</v>
      </c>
      <c r="H8" s="0" t="n">
        <v>1</v>
      </c>
      <c r="I8" s="1" t="n">
        <f aca="false">1800/0.9</f>
        <v>2000</v>
      </c>
      <c r="J8" s="1"/>
      <c r="K8" s="1"/>
    </row>
    <row r="9" customFormat="false" ht="12.75" hidden="false" customHeight="false" outlineLevel="0" collapsed="false">
      <c r="A9" s="0" t="n">
        <v>2</v>
      </c>
      <c r="B9" s="1" t="n">
        <f aca="false">1000/0.9</f>
        <v>1111.11111111111</v>
      </c>
      <c r="H9" s="0" t="n">
        <v>2</v>
      </c>
      <c r="I9" s="1" t="n">
        <f aca="false">1800/0.9</f>
        <v>2000</v>
      </c>
      <c r="J9" s="1"/>
      <c r="K9" s="1"/>
    </row>
    <row r="10" customFormat="false" ht="12.75" hidden="false" customHeight="false" outlineLevel="0" collapsed="false">
      <c r="A10" s="0" t="n">
        <v>3</v>
      </c>
      <c r="B10" s="1" t="n">
        <f aca="false">1000/0.9</f>
        <v>1111.11111111111</v>
      </c>
      <c r="H10" s="0" t="n">
        <v>3</v>
      </c>
      <c r="I10" s="1" t="n">
        <f aca="false">1800/0.9</f>
        <v>2000</v>
      </c>
      <c r="J10" s="1"/>
      <c r="K10" s="1"/>
    </row>
    <row r="11" customFormat="false" ht="12.75" hidden="false" customHeight="false" outlineLevel="0" collapsed="false">
      <c r="A11" s="0" t="n">
        <v>4</v>
      </c>
      <c r="B11" s="1" t="n">
        <f aca="false">1000/0.9</f>
        <v>1111.11111111111</v>
      </c>
      <c r="H11" s="0" t="n">
        <v>4</v>
      </c>
      <c r="I11" s="1" t="n">
        <f aca="false">1800/0.9</f>
        <v>2000</v>
      </c>
      <c r="J11" s="1"/>
      <c r="K11" s="1"/>
    </row>
    <row r="12" customFormat="false" ht="12.75" hidden="false" customHeight="false" outlineLevel="0" collapsed="false">
      <c r="A12" s="0" t="n">
        <v>5</v>
      </c>
      <c r="B12" s="1" t="n">
        <f aca="false">1000/0.9</f>
        <v>1111.11111111111</v>
      </c>
      <c r="H12" s="0" t="n">
        <v>5</v>
      </c>
      <c r="I12" s="1" t="n">
        <f aca="false">1800/0.9</f>
        <v>2000</v>
      </c>
      <c r="J12" s="1"/>
      <c r="K12" s="1"/>
    </row>
    <row r="13" customFormat="false" ht="12.75" hidden="false" customHeight="false" outlineLevel="0" collapsed="false">
      <c r="A13" s="0" t="n">
        <v>6</v>
      </c>
      <c r="B13" s="1" t="n">
        <f aca="false">1000/0.9</f>
        <v>1111.11111111111</v>
      </c>
      <c r="H13" s="0" t="n">
        <v>6</v>
      </c>
      <c r="I13" s="1" t="n">
        <f aca="false">1800/0.9</f>
        <v>2000</v>
      </c>
      <c r="J13" s="1"/>
      <c r="K13" s="1"/>
    </row>
    <row r="14" customFormat="false" ht="12.75" hidden="false" customHeight="false" outlineLevel="0" collapsed="false">
      <c r="A14" s="0" t="n">
        <v>7</v>
      </c>
      <c r="B14" s="1" t="n">
        <f aca="false">1000/0.9</f>
        <v>1111.11111111111</v>
      </c>
      <c r="H14" s="0" t="n">
        <v>7</v>
      </c>
      <c r="I14" s="1" t="n">
        <f aca="false">1800/0.9</f>
        <v>2000</v>
      </c>
      <c r="J14" s="1"/>
      <c r="K14" s="1"/>
    </row>
    <row r="15" customFormat="false" ht="12.75" hidden="false" customHeight="false" outlineLevel="0" collapsed="false">
      <c r="A15" s="0" t="n">
        <v>8</v>
      </c>
      <c r="B15" s="1" t="n">
        <f aca="false">1000/0.9</f>
        <v>1111.11111111111</v>
      </c>
      <c r="H15" s="0" t="n">
        <v>8</v>
      </c>
      <c r="I15" s="1" t="n">
        <f aca="false">1800/0.9</f>
        <v>2000</v>
      </c>
      <c r="J15" s="1"/>
      <c r="K15" s="1"/>
    </row>
    <row r="16" customFormat="false" ht="12.75" hidden="false" customHeight="false" outlineLevel="0" collapsed="false">
      <c r="A16" s="0" t="n">
        <v>9</v>
      </c>
      <c r="B16" s="1" t="n">
        <f aca="false">1000/0.9</f>
        <v>1111.11111111111</v>
      </c>
      <c r="H16" s="0" t="n">
        <v>9</v>
      </c>
      <c r="I16" s="1" t="n">
        <f aca="false">1800/0.9</f>
        <v>2000</v>
      </c>
      <c r="J16" s="1"/>
      <c r="K16" s="1"/>
    </row>
    <row r="17" customFormat="false" ht="12.75" hidden="false" customHeight="false" outlineLevel="0" collapsed="false">
      <c r="A17" s="0" t="n">
        <v>10</v>
      </c>
      <c r="B17" s="1" t="n">
        <f aca="false">1000/0.9</f>
        <v>1111.11111111111</v>
      </c>
      <c r="H17" s="0" t="n">
        <v>10</v>
      </c>
      <c r="I17" s="1" t="n">
        <f aca="false">1800/0.9</f>
        <v>2000</v>
      </c>
      <c r="J17" s="1"/>
      <c r="K17" s="1"/>
    </row>
    <row r="18" customFormat="false" ht="12.75" hidden="false" customHeight="false" outlineLevel="0" collapsed="false">
      <c r="A18" s="0" t="n">
        <v>11</v>
      </c>
      <c r="B18" s="1" t="n">
        <f aca="false">1000/0.9</f>
        <v>1111.11111111111</v>
      </c>
      <c r="H18" s="0" t="n">
        <v>11</v>
      </c>
      <c r="I18" s="1" t="n">
        <f aca="false">1800/0.9</f>
        <v>2000</v>
      </c>
      <c r="J18" s="1"/>
      <c r="K18" s="1"/>
    </row>
    <row r="19" customFormat="false" ht="12.75" hidden="false" customHeight="false" outlineLevel="0" collapsed="false">
      <c r="A19" s="0" t="n">
        <v>12</v>
      </c>
      <c r="B19" s="1" t="n">
        <f aca="false">1000/0.9</f>
        <v>1111.11111111111</v>
      </c>
      <c r="H19" s="0" t="n">
        <v>12</v>
      </c>
      <c r="I19" s="1" t="n">
        <f aca="false">1800/0.9</f>
        <v>2000</v>
      </c>
      <c r="J19" s="1"/>
      <c r="K19" s="1"/>
    </row>
  </sheetData>
  <mergeCells count="2">
    <mergeCell ref="B6:D6"/>
    <mergeCell ref="I6:K6"/>
  </mergeCells>
  <printOptions headings="false" gridLines="false" gridLinesSet="true" horizontalCentered="false" verticalCentered="false"/>
  <pageMargins left="0.690277777777778" right="0.6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</cols>
  <sheetData>
    <row r="2" customFormat="false" ht="12.75" hidden="false" customHeight="false" outlineLevel="0" collapsed="false">
      <c r="B2" s="0" t="n">
        <f aca="false">-100000</f>
        <v>-100000</v>
      </c>
    </row>
    <row r="3" customFormat="false" ht="12.75" hidden="false" customHeight="false" outlineLevel="0" collapsed="false">
      <c r="B3" s="0" t="n">
        <v>10000</v>
      </c>
    </row>
    <row r="4" customFormat="false" ht="12.75" hidden="false" customHeight="false" outlineLevel="0" collapsed="false">
      <c r="B4" s="0" t="n">
        <v>10000</v>
      </c>
    </row>
    <row r="5" customFormat="false" ht="12.75" hidden="false" customHeight="false" outlineLevel="0" collapsed="false">
      <c r="B5" s="0" t="n">
        <v>10000</v>
      </c>
    </row>
    <row r="6" customFormat="false" ht="12.75" hidden="false" customHeight="false" outlineLevel="0" collapsed="false">
      <c r="B6" s="0" t="n">
        <v>10000</v>
      </c>
    </row>
    <row r="7" customFormat="false" ht="12.75" hidden="false" customHeight="false" outlineLevel="0" collapsed="false">
      <c r="B7" s="0" t="n">
        <v>10000</v>
      </c>
    </row>
    <row r="8" customFormat="false" ht="12.75" hidden="false" customHeight="false" outlineLevel="0" collapsed="false">
      <c r="B8" s="0" t="n">
        <v>10000</v>
      </c>
    </row>
    <row r="9" customFormat="false" ht="12.75" hidden="false" customHeight="false" outlineLevel="0" collapsed="false">
      <c r="B9" s="0" t="n">
        <v>10000</v>
      </c>
    </row>
    <row r="10" customFormat="false" ht="12.75" hidden="false" customHeight="false" outlineLevel="0" collapsed="false">
      <c r="B10" s="0" t="n">
        <v>10000</v>
      </c>
    </row>
    <row r="11" customFormat="false" ht="12.75" hidden="false" customHeight="false" outlineLevel="0" collapsed="false">
      <c r="B11" s="0" t="n">
        <v>10000</v>
      </c>
    </row>
    <row r="12" customFormat="false" ht="12.75" hidden="false" customHeight="false" outlineLevel="0" collapsed="false">
      <c r="B12" s="0" t="n">
        <v>10000</v>
      </c>
    </row>
    <row r="13" customFormat="false" ht="12.75" hidden="false" customHeight="false" outlineLevel="0" collapsed="false">
      <c r="B13" s="0" t="n">
        <v>10000</v>
      </c>
    </row>
    <row r="14" customFormat="false" ht="12.75" hidden="false" customHeight="false" outlineLevel="0" collapsed="false">
      <c r="B14" s="0" t="n">
        <v>10000</v>
      </c>
    </row>
    <row r="15" customFormat="false" ht="12.75" hidden="false" customHeight="false" outlineLevel="0" collapsed="false">
      <c r="B15" s="0" t="n">
        <v>10000</v>
      </c>
    </row>
    <row r="16" customFormat="false" ht="12.75" hidden="false" customHeight="false" outlineLevel="0" collapsed="false">
      <c r="B16" s="0" t="n">
        <v>10000</v>
      </c>
    </row>
    <row r="17" customFormat="false" ht="12.75" hidden="false" customHeight="false" outlineLevel="0" collapsed="false">
      <c r="B17" s="0" t="n">
        <v>10000</v>
      </c>
    </row>
    <row r="18" customFormat="false" ht="12.75" hidden="false" customHeight="false" outlineLevel="0" collapsed="false">
      <c r="B18" s="0" t="n">
        <v>10000</v>
      </c>
    </row>
    <row r="19" customFormat="false" ht="12.75" hidden="false" customHeight="false" outlineLevel="0" collapsed="false">
      <c r="B19" s="0" t="n">
        <v>10000</v>
      </c>
    </row>
    <row r="20" customFormat="false" ht="12.75" hidden="false" customHeight="false" outlineLevel="0" collapsed="false">
      <c r="B20" s="0" t="n">
        <v>10000</v>
      </c>
    </row>
    <row r="21" customFormat="false" ht="12.75" hidden="false" customHeight="false" outlineLevel="0" collapsed="false">
      <c r="B21" s="0" t="n">
        <v>10000</v>
      </c>
    </row>
    <row r="24" customFormat="false" ht="12.75" hidden="false" customHeight="false" outlineLevel="0" collapsed="false">
      <c r="B24" s="8" t="n">
        <f aca="false">IRR(B2:B21)</f>
        <v>0.0744423673453758</v>
      </c>
    </row>
    <row r="25" customFormat="false" ht="12.75" hidden="false" customHeight="false" outlineLevel="0" collapsed="false">
      <c r="B25" s="9" t="n">
        <f aca="false">NPV(B24,B3:B21)+B2</f>
        <v>8.84756445884705E-009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2001-05-14T19:28:32Z</dcterms:created>
  <dc:creator>todd_harris</dc:creator>
  <dc:description/>
  <dc:language>en-US</dc:language>
  <cp:lastModifiedBy>todd_harris</cp:lastModifiedBy>
  <cp:lastPrinted>2001-06-06T18:33:50Z</cp:lastPrinted>
  <cp:revision>0</cp:revision>
  <dc:subject/>
  <dc:title/>
</cp:coreProperties>
</file>