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s>
  <definedNames>
    <definedName function="false" hidden="false" localSheetId="0" name="_xlnm.Print_Area" vbProcedure="false">Sheet1!$B$1:$P$36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<sst xmlns="http://schemas.openxmlformats.org/spreadsheetml/2006/main" count="258" uniqueCount="169">
  <si>
    <t xml:space="preserve">DEAL PIPELINE REPORT</t>
  </si>
  <si>
    <t xml:space="preserve">October 8, 2001</t>
  </si>
  <si>
    <t xml:space="preserve">Mgr/</t>
  </si>
  <si>
    <t xml:space="preserve"> </t>
  </si>
  <si>
    <t xml:space="preserve">Potential</t>
  </si>
  <si>
    <t xml:space="preserve">Risk Adj</t>
  </si>
  <si>
    <t xml:space="preserve">Assoc/</t>
  </si>
  <si>
    <t xml:space="preserve">Type of</t>
  </si>
  <si>
    <t xml:space="preserve">Deal</t>
  </si>
  <si>
    <t xml:space="preserve">Location of</t>
  </si>
  <si>
    <t xml:space="preserve">Expected</t>
  </si>
  <si>
    <t xml:space="preserve">Probability</t>
  </si>
  <si>
    <t xml:space="preserve">Earnings</t>
  </si>
  <si>
    <t xml:space="preserve">New Projects</t>
  </si>
  <si>
    <t xml:space="preserve">Originator</t>
  </si>
  <si>
    <t xml:space="preserve">Engr</t>
  </si>
  <si>
    <t xml:space="preserve">Geol</t>
  </si>
  <si>
    <t xml:space="preserve">Anal</t>
  </si>
  <si>
    <t xml:space="preserve">Description</t>
  </si>
  <si>
    <t xml:space="preserve">Properties</t>
  </si>
  <si>
    <t xml:space="preserve">$MM</t>
  </si>
  <si>
    <t xml:space="preserve">Status</t>
  </si>
  <si>
    <t xml:space="preserve">Action Plan</t>
  </si>
  <si>
    <t xml:space="preserve">Close</t>
  </si>
  <si>
    <t xml:space="preserve">of Closing</t>
  </si>
  <si>
    <t xml:space="preserve">[$MM]</t>
  </si>
  <si>
    <t xml:space="preserve">Andex</t>
  </si>
  <si>
    <t xml:space="preserve">Ballard</t>
  </si>
  <si>
    <t xml:space="preserve">CF</t>
  </si>
  <si>
    <t xml:space="preserve">KD</t>
  </si>
  <si>
    <t xml:space="preserve">BO</t>
  </si>
  <si>
    <t xml:space="preserve">VPP</t>
  </si>
  <si>
    <t xml:space="preserve">Add on VPP</t>
  </si>
  <si>
    <t xml:space="preserve">Misc</t>
  </si>
  <si>
    <t xml:space="preserve">Due Diligence underway; Draft of LOU sent</t>
  </si>
  <si>
    <t xml:space="preserve">Complete engineering; finalize VPP</t>
  </si>
  <si>
    <t xml:space="preserve">Aurora</t>
  </si>
  <si>
    <t xml:space="preserve">Thompson/Ballard</t>
  </si>
  <si>
    <t xml:space="preserve">CC</t>
  </si>
  <si>
    <t xml:space="preserve">KY</t>
  </si>
  <si>
    <t xml:space="preserve">EQ/Mezz</t>
  </si>
  <si>
    <t xml:space="preserve">Equity to redevelopment</t>
  </si>
  <si>
    <t xml:space="preserve">Alaska</t>
  </si>
  <si>
    <t xml:space="preserve">Meet with Enron Business Plan</t>
  </si>
  <si>
    <t xml:space="preserve">Evaluate</t>
  </si>
  <si>
    <t xml:space="preserve">CGAS</t>
  </si>
  <si>
    <t xml:space="preserve">Melendrez</t>
  </si>
  <si>
    <t xml:space="preserve">JH</t>
  </si>
  <si>
    <t xml:space="preserve">Sale/VPP</t>
  </si>
  <si>
    <t xml:space="preserve">Sell CGAS and have VPP with new owner.</t>
  </si>
  <si>
    <t xml:space="preserve">Ohio</t>
  </si>
  <si>
    <t xml:space="preserve">$52.5/$40</t>
  </si>
  <si>
    <t xml:space="preserve">Met with CGAS 9/26 to review marketing issues.</t>
  </si>
  <si>
    <t xml:space="preserve">Cuba Project</t>
  </si>
  <si>
    <t xml:space="preserve">Keel/Eubank/Ballard</t>
  </si>
  <si>
    <t xml:space="preserve">Monetize reserves</t>
  </si>
  <si>
    <t xml:space="preserve">Gulf Coast</t>
  </si>
  <si>
    <t xml:space="preserve">Presentation, term sheet and offer letter submitted 9/19.  </t>
  </si>
  <si>
    <t xml:space="preserve">Meeting on 10/1 to discuss proposal at Cuba's offices</t>
  </si>
  <si>
    <t xml:space="preserve">ECA</t>
  </si>
  <si>
    <t xml:space="preserve">Kalb</t>
  </si>
  <si>
    <t xml:space="preserve">AR</t>
  </si>
  <si>
    <t xml:space="preserve">VPP/Equity</t>
  </si>
  <si>
    <t xml:space="preserve">Monetize PDP</t>
  </si>
  <si>
    <t xml:space="preserve">West Virginia</t>
  </si>
  <si>
    <t xml:space="preserve">15 / year</t>
  </si>
  <si>
    <t xml:space="preserve">Structure s.t. LJM</t>
  </si>
  <si>
    <t xml:space="preserve">Present structure to ECA</t>
  </si>
  <si>
    <t xml:space="preserve">4Q</t>
  </si>
  <si>
    <t xml:space="preserve">$3.5 /year</t>
  </si>
  <si>
    <t xml:space="preserve">$0.35/ year</t>
  </si>
  <si>
    <t xml:space="preserve">EEX</t>
  </si>
  <si>
    <t xml:space="preserve">Josey/Ballard</t>
  </si>
  <si>
    <t xml:space="preserve">CF/BP</t>
  </si>
  <si>
    <t xml:space="preserve">Expanding existing onshore facility</t>
  </si>
  <si>
    <t xml:space="preserve">STX, Panhandle</t>
  </si>
  <si>
    <t xml:space="preserve">Technical review complete; documents sent to EEX - waiting on comments.</t>
  </si>
  <si>
    <t xml:space="preserve">Complete due diligence; close in December</t>
  </si>
  <si>
    <t xml:space="preserve">December</t>
  </si>
  <si>
    <t xml:space="preserve">Total:</t>
  </si>
  <si>
    <t xml:space="preserve">Deal </t>
  </si>
  <si>
    <t xml:space="preserve">Monitoring Projects</t>
  </si>
  <si>
    <t xml:space="preserve">Commercial</t>
  </si>
  <si>
    <t xml:space="preserve">Geol/Gph</t>
  </si>
  <si>
    <t xml:space="preserve">CJT/Ballard</t>
  </si>
  <si>
    <t xml:space="preserve">VPP/Sub Rev and monetize reserves</t>
  </si>
  <si>
    <t xml:space="preserve">Various</t>
  </si>
  <si>
    <t xml:space="preserve">Working on add-on VPP - Andex wants to sell 7 properties, and add in more volumes from existing properties, for net add on of $5 MM.</t>
  </si>
  <si>
    <t xml:space="preserve">$5MM Funding Request made by Andex; $4.35MM advanced on 9/4; remaining $0.65MM to be advanced on perfection of liens from other Tipton proprties and Michigan properties (expect in mid Sept)</t>
  </si>
  <si>
    <t xml:space="preserve">Ameritex</t>
  </si>
  <si>
    <t xml:space="preserve">CAF/AGM</t>
  </si>
  <si>
    <t xml:space="preserve">CKC/GS</t>
  </si>
  <si>
    <t xml:space="preserve">Prospect Generation Program</t>
  </si>
  <si>
    <t xml:space="preserve">TX</t>
  </si>
  <si>
    <t xml:space="preserve">Advised General Partner on 5/01 of our intent to enter into 6 mos partnership wind-down beginning 7/01.  Will continue to drill/develop existing inventory of prospects until dissolution process begins at year end.  Red Horse now sold and will be drilled in October.</t>
  </si>
  <si>
    <t xml:space="preserve">Get Patt. Ranch, S. Roleta, W. Lyford drilled by year end.  New Narciso locations under review.</t>
  </si>
  <si>
    <t xml:space="preserve">Bonne Terre</t>
  </si>
  <si>
    <t xml:space="preserve">KD/GS</t>
  </si>
  <si>
    <t xml:space="preserve">Exploration and Development of 200,000 acre position</t>
  </si>
  <si>
    <t xml:space="preserve">Cameron Parish, LA</t>
  </si>
  <si>
    <t xml:space="preserve">Dissolution finalized.  Black Bayou Field reactivation underway by RIMCO.  Evaluating locations to offset Pines Ridge discovery. Completing Blue Racer prospect as as apparent discovery.  Have advised Texaco that we plan to spud a 8,000' Discorbis test from Sabine Lake bottoming on Texaco fee to satisfy our 2nd 2001 well obligation.  Texaco has non-consented operation.  Secured amendment with Stream to get waiver on 120-day continues drilling obligation.  Technical meeting in Denver for partners held on 8/20 to evaluate go forward strategy in Cameron Parish.  Presented other Odom prospects at Lafayette Expo with good response from industry.</t>
  </si>
  <si>
    <t xml:space="preserve">Working with Nexus &amp; Resource Solutions to market additional Camerina Prospects.  Will market Camerina prospects at Lafayette Expo. 9/18 &amp; 9/19.   Pursuing insurance claim for oil spill.  Accepted $2.0 mm offer for Saturday Island property, buyer having third party reserve report prepared as part of financing requirement.</t>
  </si>
  <si>
    <t xml:space="preserve">Exploration Program</t>
  </si>
  <si>
    <t xml:space="preserve">Ohio, PA &amp; NY </t>
  </si>
  <si>
    <t xml:space="preserve">Negotiating sale of CGAS which would include a VPP.</t>
  </si>
  <si>
    <t xml:space="preserve">Have finalized details of Severance Plan and  Annual Incentive Plan.   Finalizing the Enterprise Value Plan.</t>
  </si>
  <si>
    <t xml:space="preserve">Crescendo Energy</t>
  </si>
  <si>
    <t xml:space="preserve">??</t>
  </si>
  <si>
    <t xml:space="preserve">AGM</t>
  </si>
  <si>
    <t xml:space="preserve">CKC</t>
  </si>
  <si>
    <t xml:space="preserve">Equity &amp; VPP</t>
  </si>
  <si>
    <t xml:space="preserve">Utah &amp; Colorado</t>
  </si>
  <si>
    <t xml:space="preserve">Expect plant start-up in December [16 MMcf/d plant project].  Wildhorse gathering system acquired by Cantera Resources.  Cantera has agree to install additional compression that will increase production by 500 MCF/D from 15 wells.</t>
  </si>
  <si>
    <t xml:space="preserve">Evaluating additional drilling opportunities with low risk.  Continue to work with gathering system operator to install additional compression.</t>
  </si>
  <si>
    <t xml:space="preserve">Cypress</t>
  </si>
  <si>
    <t xml:space="preserve">S LA</t>
  </si>
  <si>
    <t xml:space="preserve">Received DASH approval for $14.1MM.   Meeting with Rozel held on 7/19 to prioritize work.   Agreed to participate for 1/8th interest in Saints/Brenda prospect.  Jalapeno is ready except for Amerada Hess farmin.  ECR will promote its 50% down to 25%.  Vikings needs additional leasing before it is ready to go.  Approved reprocessing of Greater Parcperdue area and acquisition of new data between Lakeside and Sweetlake areas.</t>
  </si>
  <si>
    <t xml:space="preserve">Evaluating taking options on leases to protect position on potential prospects.  Rozel to make recommendations.  Offer Cowboys prospect leases under AMI to partners.</t>
  </si>
  <si>
    <t xml:space="preserve">EEX </t>
  </si>
  <si>
    <t xml:space="preserve">Forward sale contract</t>
  </si>
  <si>
    <t xml:space="preserve">Performing as planned.  </t>
  </si>
  <si>
    <t xml:space="preserve">Evaluating follow-on prepay - $130 MM.</t>
  </si>
  <si>
    <t xml:space="preserve">Hanson</t>
  </si>
  <si>
    <t xml:space="preserve">CJT/Eubank</t>
  </si>
  <si>
    <t xml:space="preserve">Develop E Sour Lake field</t>
  </si>
  <si>
    <t xml:space="preserve">S TX</t>
  </si>
  <si>
    <t xml:space="preserve">TP Ranch #3 - currently flowing 3.0 mmcfd &amp; 185 Bopd.   DASH completed for Adobe equity purchase.</t>
  </si>
  <si>
    <t xml:space="preserve">Pursuing legal options.</t>
  </si>
  <si>
    <t xml:space="preserve">Juniper</t>
  </si>
  <si>
    <t xml:space="preserve">3-D Shelf Exploration Program</t>
  </si>
  <si>
    <t xml:space="preserve">GOM</t>
  </si>
  <si>
    <t xml:space="preserve">Received one bid from Newfield for EI 57, currently evaluating offer.</t>
  </si>
  <si>
    <t xml:space="preserve">Phase II extension of JV appears unlikely, explore dissolution scenario.</t>
  </si>
  <si>
    <t xml:space="preserve">KCS Energy</t>
  </si>
  <si>
    <t xml:space="preserve">Eubank</t>
  </si>
  <si>
    <t xml:space="preserve">VPP meeting requirements.</t>
  </si>
  <si>
    <t xml:space="preserve">Mariner</t>
  </si>
  <si>
    <t xml:space="preserve">Keel</t>
  </si>
  <si>
    <t xml:space="preserve">Equity</t>
  </si>
  <si>
    <t xml:space="preserve">Reviewing property base and exploration inventory.  Currently evaluating Swordfish prospect.</t>
  </si>
  <si>
    <t xml:space="preserve">Will complete review in September</t>
  </si>
  <si>
    <t xml:space="preserve">NuTech Energy</t>
  </si>
  <si>
    <t xml:space="preserve">Joint Ventures; Reserve Acquisition; Sale of Business</t>
  </si>
  <si>
    <t xml:space="preserve">Discussions on salvage JV's and JTex sale continuing.  Corp restructuring underway, s.t. final approval.</t>
  </si>
  <si>
    <t xml:space="preserve">Close salvage JV.  Obtain Enron restructuring approval and close.</t>
  </si>
  <si>
    <t xml:space="preserve">Preston Equity</t>
  </si>
  <si>
    <t xml:space="preserve">Josey</t>
  </si>
  <si>
    <t xml:space="preserve">Met with Preston on 7/27 to discuss use of Enron 3D in the Cypress program.</t>
  </si>
  <si>
    <t xml:space="preserve">Work with Preston to make data available to JV.</t>
  </si>
  <si>
    <t xml:space="preserve">St. Mary's Prod</t>
  </si>
  <si>
    <t xml:space="preserve">Tarpon Equity</t>
  </si>
  <si>
    <t xml:space="preserve">Offer to Ocean/WT for EI 386 interest.</t>
  </si>
  <si>
    <t xml:space="preserve">Operations to begin 4th quarter.</t>
  </si>
  <si>
    <t xml:space="preserve">Texland Petroleum</t>
  </si>
  <si>
    <t xml:space="preserve">W TX</t>
  </si>
  <si>
    <t xml:space="preserve">Now drilling deep Devonian test at East Hobbs.  Will initiate flood operations at Hobb waterflood this month.</t>
  </si>
  <si>
    <t xml:space="preserve">Complete Hobbs waterflood. Additional infill drilling investments being considered for Stockyard and E Hobbs. </t>
  </si>
  <si>
    <t xml:space="preserve">Tri - C</t>
  </si>
  <si>
    <t xml:space="preserve">Thompson</t>
  </si>
  <si>
    <t xml:space="preserve">Vastar</t>
  </si>
  <si>
    <t xml:space="preserve">KD/CKC/GS</t>
  </si>
  <si>
    <t xml:space="preserve">S TX/S LA/ WY</t>
  </si>
  <si>
    <t xml:space="preserve">Remaining leasehold interests in Kenosha &amp; Midland may be prospective.  Kenosha partner's meeting held on September 25.  Expect AFE in 2 weeks</t>
  </si>
  <si>
    <t xml:space="preserve">Attempt to farm in Vastar's 50% interest and drill a Hayes/Marg Tex attic shot w/Rozel.</t>
  </si>
  <si>
    <t xml:space="preserve">Westwin</t>
  </si>
  <si>
    <t xml:space="preserve">Acquire &amp; develop corporate equity</t>
  </si>
  <si>
    <t xml:space="preserve">Permian Basin</t>
  </si>
  <si>
    <t xml:space="preserve">Expect to have Indian Mesa production on by Sept. 1.   Will be reviewing 7-8  projects with a total capital requirement of $3.5MM</t>
  </si>
  <si>
    <t xml:space="preserve">Evaluate drilling programs - if successful, expand the programs &amp; increase the borrowing base.</t>
  </si>
</sst>
</file>

<file path=xl/styles.xml><?xml version="1.0" encoding="utf-8"?>
<styleSheet xmlns="http://schemas.openxmlformats.org/spreadsheetml/2006/main">
  <numFmts count="11">
    <numFmt numFmtId="164" formatCode="General"/>
    <numFmt numFmtId="165" formatCode="\$#,##0_);[RED]&quot;($&quot;#,##0\)"/>
    <numFmt numFmtId="166" formatCode="[$-409]d\-mmm\-yy"/>
    <numFmt numFmtId="167" formatCode="[$-409]d\-mmm"/>
    <numFmt numFmtId="168" formatCode="0%"/>
    <numFmt numFmtId="169" formatCode="_(\$* #,##0.00_);_(\$* \(#,##0.00\);_(\$* \-??_);_(@_)"/>
    <numFmt numFmtId="170" formatCode="\$#,##0.0_);[RED]&quot;($&quot;#,##0.0\)"/>
    <numFmt numFmtId="171" formatCode="\$#,##0.00_);[RED]&quot;($&quot;#,##0.00\)"/>
    <numFmt numFmtId="172" formatCode="[$-409]m/d/yyyy"/>
    <numFmt numFmtId="173" formatCode="@"/>
    <numFmt numFmtId="174" formatCode="00000"/>
  </numFmts>
  <fonts count="1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sz val="14"/>
      <name val="Arial"/>
      <family val="2"/>
    </font>
    <font>
      <b val="true"/>
      <sz val="11"/>
      <name val="Arial"/>
      <family val="2"/>
    </font>
    <font>
      <b val="true"/>
      <sz val="10"/>
      <name val="Arial"/>
      <family val="2"/>
    </font>
    <font>
      <sz val="9"/>
      <name val="Arial"/>
      <family val="2"/>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16">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bottom style="thin"/>
      <diagonal/>
    </border>
    <border diagonalUp="false" diagonalDown="false">
      <left style="thin"/>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cellStyleXfs>
  <cellXfs count="1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5" fontId="7" fillId="0" borderId="1"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left" vertical="bottom" textRotation="0" wrapText="false" indent="0" shrinkToFit="false"/>
      <protection locked="true" hidden="false"/>
    </xf>
    <xf numFmtId="165" fontId="7" fillId="0" borderId="0" xfId="0" applyFont="true" applyBorder="true" applyAlignment="true" applyProtection="false">
      <alignment horizontal="left"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left" vertical="bottom" textRotation="0" wrapText="false" indent="0" shrinkToFit="false"/>
      <protection locked="true" hidden="false"/>
    </xf>
    <xf numFmtId="164" fontId="7" fillId="0" borderId="4" xfId="0" applyFont="true" applyBorder="true" applyAlignment="true" applyProtection="false">
      <alignment horizontal="left" vertical="bottom" textRotation="0" wrapText="false" indent="0" shrinkToFit="false"/>
      <protection locked="true" hidden="false"/>
    </xf>
    <xf numFmtId="165" fontId="7" fillId="0" borderId="3" xfId="0" applyFont="true" applyBorder="true" applyAlignment="true" applyProtection="false">
      <alignment horizontal="left"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5" fontId="7" fillId="0" borderId="4" xfId="0" applyFont="true" applyBorder="true" applyAlignment="true" applyProtection="false">
      <alignment horizontal="left"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left" vertical="bottom" textRotation="0" wrapText="false" indent="0" shrinkToFit="false"/>
      <protection locked="true" hidden="false"/>
    </xf>
    <xf numFmtId="164" fontId="7" fillId="0" borderId="6" xfId="0" applyFont="true" applyBorder="true" applyAlignment="true" applyProtection="false">
      <alignment horizontal="left" vertical="bottom" textRotation="0" wrapText="false" indent="0" shrinkToFit="false"/>
      <protection locked="true" hidden="false"/>
    </xf>
    <xf numFmtId="165" fontId="7" fillId="0" borderId="5" xfId="0" applyFont="true" applyBorder="true" applyAlignment="true" applyProtection="false">
      <alignment horizontal="left"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5" fontId="7" fillId="0" borderId="6"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top" textRotation="0" wrapText="false" indent="0" shrinkToFit="false"/>
      <protection locked="true" hidden="false"/>
    </xf>
    <xf numFmtId="164" fontId="8" fillId="0" borderId="5" xfId="0" applyFont="true" applyBorder="true" applyAlignment="true" applyProtection="false">
      <alignment horizontal="general" vertical="top" textRotation="0" wrapText="false" indent="0" shrinkToFit="false"/>
      <protection locked="true" hidden="false"/>
    </xf>
    <xf numFmtId="164" fontId="9" fillId="0" borderId="5"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left" vertical="top" textRotation="0" wrapText="fals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4" fontId="4" fillId="0" borderId="6" xfId="0" applyFont="true" applyBorder="true" applyAlignment="true" applyProtection="false">
      <alignment horizontal="left" vertical="top" textRotation="0" wrapText="false" indent="0" shrinkToFit="false"/>
      <protection locked="true" hidden="false"/>
    </xf>
    <xf numFmtId="165" fontId="4" fillId="0" borderId="5" xfId="0" applyFont="true" applyBorder="tru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top" textRotation="0" wrapText="true" indent="0" shrinkToFit="false"/>
      <protection locked="true" hidden="false"/>
    </xf>
    <xf numFmtId="167" fontId="4" fillId="0" borderId="6" xfId="0" applyFont="true" applyBorder="true" applyAlignment="true" applyProtection="false">
      <alignment horizontal="left" vertical="top" textRotation="0" wrapText="false" indent="0" shrinkToFit="false"/>
      <protection locked="true" hidden="false"/>
    </xf>
    <xf numFmtId="168" fontId="4" fillId="0" borderId="7" xfId="19" applyFont="true" applyBorder="true" applyAlignment="true" applyProtection="true">
      <alignment horizontal="left" vertical="top" textRotation="0" wrapText="false" indent="0" shrinkToFit="false"/>
      <protection locked="true" hidden="false"/>
    </xf>
    <xf numFmtId="170" fontId="4" fillId="0" borderId="6" xfId="17" applyFont="true" applyBorder="true" applyAlignment="true" applyProtection="true">
      <alignment horizontal="left" vertical="top" textRotation="0" wrapText="false" indent="0" shrinkToFit="false"/>
      <protection locked="true" hidden="false"/>
    </xf>
    <xf numFmtId="171" fontId="4" fillId="0" borderId="7" xfId="0" applyFont="true" applyBorder="true" applyAlignment="true" applyProtection="false">
      <alignment horizontal="left" vertical="top" textRotation="0" wrapText="false" indent="0" shrinkToFit="false"/>
      <protection locked="true" hidden="false"/>
    </xf>
    <xf numFmtId="171" fontId="4" fillId="0" borderId="0" xfId="0" applyFont="true" applyBorder="true" applyAlignment="true" applyProtection="false">
      <alignment horizontal="left" vertical="top" textRotation="0" wrapText="false" indent="0" shrinkToFit="false"/>
      <protection locked="true" hidden="false"/>
    </xf>
    <xf numFmtId="164" fontId="8" fillId="2" borderId="5" xfId="0" applyFont="true" applyBorder="true" applyAlignment="true" applyProtection="false">
      <alignment horizontal="general" vertical="top" textRotation="0" wrapText="false" indent="0" shrinkToFit="false"/>
      <protection locked="true" hidden="false"/>
    </xf>
    <xf numFmtId="164" fontId="9" fillId="2" borderId="5" xfId="0" applyFont="true" applyBorder="true" applyAlignment="true" applyProtection="false">
      <alignment horizontal="left" vertical="top" textRotation="0" wrapText="true" indent="0" shrinkToFit="false"/>
      <protection locked="true" hidden="false"/>
    </xf>
    <xf numFmtId="164" fontId="4" fillId="2" borderId="5" xfId="0" applyFont="true" applyBorder="true" applyAlignment="true" applyProtection="false">
      <alignment horizontal="left" vertical="top" textRotation="0" wrapText="false" indent="0" shrinkToFit="false"/>
      <protection locked="true" hidden="false"/>
    </xf>
    <xf numFmtId="164" fontId="4" fillId="2" borderId="5" xfId="0" applyFont="true" applyBorder="true" applyAlignment="true" applyProtection="false">
      <alignment horizontal="left" vertical="top" textRotation="0" wrapText="true" indent="0" shrinkToFit="false"/>
      <protection locked="true" hidden="false"/>
    </xf>
    <xf numFmtId="164" fontId="4" fillId="2" borderId="6" xfId="0" applyFont="true" applyBorder="true" applyAlignment="true" applyProtection="false">
      <alignment horizontal="left" vertical="top" textRotation="0" wrapText="false" indent="0" shrinkToFit="false"/>
      <protection locked="true" hidden="false"/>
    </xf>
    <xf numFmtId="165" fontId="4" fillId="2" borderId="5" xfId="0" applyFont="true" applyBorder="true" applyAlignment="true" applyProtection="false">
      <alignment horizontal="left" vertical="top" textRotation="0" wrapText="false" indent="0" shrinkToFit="false"/>
      <protection locked="true" hidden="false"/>
    </xf>
    <xf numFmtId="164" fontId="4" fillId="2" borderId="7" xfId="0" applyFont="true" applyBorder="true" applyAlignment="true" applyProtection="false">
      <alignment horizontal="left" vertical="top" textRotation="0" wrapText="true" indent="0" shrinkToFit="false"/>
      <protection locked="true" hidden="false"/>
    </xf>
    <xf numFmtId="167" fontId="4" fillId="2" borderId="6" xfId="0" applyFont="true" applyBorder="true" applyAlignment="true" applyProtection="false">
      <alignment horizontal="left" vertical="top" textRotation="0" wrapText="false" indent="0" shrinkToFit="false"/>
      <protection locked="true" hidden="false"/>
    </xf>
    <xf numFmtId="168" fontId="4" fillId="2" borderId="7" xfId="19" applyFont="true" applyBorder="true" applyAlignment="true" applyProtection="true">
      <alignment horizontal="left" vertical="top" textRotation="0" wrapText="false" indent="0" shrinkToFit="false"/>
      <protection locked="true" hidden="false"/>
    </xf>
    <xf numFmtId="170" fontId="4" fillId="2" borderId="6" xfId="17" applyFont="true" applyBorder="true" applyAlignment="true" applyProtection="true">
      <alignment horizontal="left" vertical="top" textRotation="0" wrapText="false" indent="0" shrinkToFit="false"/>
      <protection locked="true" hidden="false"/>
    </xf>
    <xf numFmtId="171" fontId="4" fillId="2" borderId="7"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8" fillId="2" borderId="7" xfId="0" applyFont="true" applyBorder="true" applyAlignment="true" applyProtection="false">
      <alignment horizontal="left" vertical="top" textRotation="0" wrapText="false" indent="0" shrinkToFit="false"/>
      <protection locked="true" hidden="false"/>
    </xf>
    <xf numFmtId="172" fontId="9" fillId="2" borderId="7" xfId="0" applyFont="true" applyBorder="true" applyAlignment="true" applyProtection="false">
      <alignment horizontal="left" vertical="top" textRotation="0" wrapText="true" indent="0" shrinkToFit="false"/>
      <protection locked="true" hidden="false"/>
    </xf>
    <xf numFmtId="173" fontId="4" fillId="2" borderId="7" xfId="0" applyFont="true" applyBorder="true" applyAlignment="true" applyProtection="false">
      <alignment horizontal="left" vertical="top" textRotation="0" wrapText="false" indent="0" shrinkToFit="false"/>
      <protection locked="true" hidden="false"/>
    </xf>
    <xf numFmtId="164" fontId="4" fillId="2" borderId="7" xfId="0" applyFont="true" applyBorder="true" applyAlignment="true" applyProtection="false">
      <alignment horizontal="left" vertical="top" textRotation="0" wrapText="false" indent="0" shrinkToFit="false"/>
      <protection locked="true" hidden="false"/>
    </xf>
    <xf numFmtId="165" fontId="4" fillId="2" borderId="7" xfId="0" applyFont="true" applyBorder="true" applyAlignment="true" applyProtection="false">
      <alignment horizontal="left" vertical="top" textRotation="0" wrapText="false" indent="0" shrinkToFit="false"/>
      <protection locked="true" hidden="false"/>
    </xf>
    <xf numFmtId="167" fontId="4" fillId="2" borderId="7" xfId="0" applyFont="true" applyBorder="true" applyAlignment="true" applyProtection="false">
      <alignment horizontal="left" vertical="top" textRotation="0" wrapText="false" indent="0" shrinkToFit="false"/>
      <protection locked="true" hidden="false"/>
    </xf>
    <xf numFmtId="170" fontId="4" fillId="2" borderId="7" xfId="17" applyFont="true" applyBorder="true" applyAlignment="true" applyProtection="true">
      <alignment horizontal="left" vertical="top" textRotation="0" wrapText="false" indent="0" shrinkToFit="false"/>
      <protection locked="true" hidden="false"/>
    </xf>
    <xf numFmtId="170" fontId="4" fillId="2" borderId="7" xfId="0" applyFont="true" applyBorder="true" applyAlignment="true" applyProtection="false">
      <alignment horizontal="left" vertical="top" textRotation="0" wrapText="false" indent="0" shrinkToFit="false"/>
      <protection locked="true" hidden="false"/>
    </xf>
    <xf numFmtId="164" fontId="8" fillId="0" borderId="7" xfId="0" applyFont="true" applyBorder="true" applyAlignment="true" applyProtection="false">
      <alignment horizontal="left" vertical="top" textRotation="0" wrapText="false" indent="0" shrinkToFit="false"/>
      <protection locked="true" hidden="false"/>
    </xf>
    <xf numFmtId="172" fontId="9" fillId="0" borderId="7" xfId="0" applyFont="true" applyBorder="true" applyAlignment="true" applyProtection="false">
      <alignment horizontal="left" vertical="top" textRotation="0" wrapText="true" indent="0" shrinkToFit="false"/>
      <protection locked="true" hidden="false"/>
    </xf>
    <xf numFmtId="173" fontId="4" fillId="0" borderId="7" xfId="0" applyFont="true" applyBorder="tru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top" textRotation="0" wrapText="false" indent="0" shrinkToFit="false"/>
      <protection locked="true" hidden="false"/>
    </xf>
    <xf numFmtId="165" fontId="4" fillId="0" borderId="7" xfId="0" applyFont="true" applyBorder="true" applyAlignment="true" applyProtection="false">
      <alignment horizontal="left" vertical="top" textRotation="0" wrapText="false" indent="0" shrinkToFit="false"/>
      <protection locked="true" hidden="false"/>
    </xf>
    <xf numFmtId="167" fontId="4" fillId="0" borderId="7" xfId="0" applyFont="true" applyBorder="true" applyAlignment="true" applyProtection="false">
      <alignment horizontal="left" vertical="top" textRotation="0" wrapText="false" indent="0" shrinkToFit="false"/>
      <protection locked="true" hidden="false"/>
    </xf>
    <xf numFmtId="170" fontId="4" fillId="0" borderId="7" xfId="17" applyFont="true" applyBorder="true" applyAlignment="true" applyProtection="true">
      <alignment horizontal="left" vertical="top" textRotation="0" wrapText="false" indent="0" shrinkToFit="false"/>
      <protection locked="true" hidden="false"/>
    </xf>
    <xf numFmtId="170" fontId="4" fillId="0" borderId="7" xfId="0" applyFont="true" applyBorder="true" applyAlignment="true" applyProtection="false">
      <alignment horizontal="left" vertical="top"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70" fontId="8" fillId="0" borderId="5" xfId="17" applyFont="true" applyBorder="true" applyAlignment="true" applyProtection="true">
      <alignment horizontal="left" vertical="bottom" textRotation="0" wrapText="false" indent="0" shrinkToFit="false"/>
      <protection locked="true" hidden="false"/>
    </xf>
    <xf numFmtId="165" fontId="8"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0" fontId="8" fillId="0" borderId="0" xfId="17" applyFont="true" applyBorder="true" applyAlignment="true" applyProtection="true">
      <alignment horizontal="left"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8"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5" fontId="8" fillId="0" borderId="2" xfId="0" applyFont="true" applyBorder="true" applyAlignment="true" applyProtection="false">
      <alignment horizontal="left" vertical="bottom" textRotation="0" wrapText="false" indent="0" shrinkToFit="false"/>
      <protection locked="true" hidden="false"/>
    </xf>
    <xf numFmtId="164" fontId="8" fillId="0" borderId="9" xfId="0" applyFont="true" applyBorder="true" applyAlignment="true" applyProtection="false">
      <alignment horizontal="left" vertical="bottom" textRotation="0" wrapText="false" indent="0" shrinkToFit="false"/>
      <protection locked="true" hidden="false"/>
    </xf>
    <xf numFmtId="164" fontId="8" fillId="0" borderId="8" xfId="0" applyFont="true" applyBorder="true" applyAlignment="false" applyProtection="false">
      <alignment horizontal="general" vertical="bottom" textRotation="0" wrapText="fals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true" applyProtection="false">
      <alignment horizontal="left" vertical="bottom" textRotation="0" wrapText="false" indent="0" shrinkToFit="false"/>
      <protection locked="true" hidden="false"/>
    </xf>
    <xf numFmtId="164" fontId="8" fillId="0" borderId="10" xfId="0" applyFont="true" applyBorder="true" applyAlignment="true" applyProtection="false">
      <alignment horizontal="left" vertical="bottom" textRotation="0" wrapText="false" indent="0" shrinkToFit="false"/>
      <protection locked="true" hidden="false"/>
    </xf>
    <xf numFmtId="164" fontId="8" fillId="0" borderId="11" xfId="0" applyFont="true" applyBorder="true" applyAlignment="true" applyProtection="false">
      <alignment horizontal="left" vertical="bottom" textRotation="0" wrapText="false" indent="0" shrinkToFit="false"/>
      <protection locked="true" hidden="false"/>
    </xf>
    <xf numFmtId="164" fontId="8" fillId="0" borderId="4" xfId="0" applyFont="true" applyBorder="true" applyAlignment="true" applyProtection="false">
      <alignment horizontal="left" vertical="bottom" textRotation="0" wrapText="false" indent="0" shrinkToFit="false"/>
      <protection locked="true" hidden="false"/>
    </xf>
    <xf numFmtId="165" fontId="8" fillId="0" borderId="4"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4" fillId="2" borderId="10" xfId="0" applyFont="true" applyBorder="true" applyAlignment="true" applyProtection="false">
      <alignment horizontal="left" vertical="top" textRotation="0" wrapText="false" indent="0" shrinkToFit="false"/>
      <protection locked="true" hidden="false"/>
    </xf>
    <xf numFmtId="164" fontId="4" fillId="2" borderId="12" xfId="0" applyFont="true" applyBorder="true" applyAlignment="true" applyProtection="false">
      <alignment horizontal="left" vertical="top" textRotation="0" wrapText="false" indent="0" shrinkToFit="false"/>
      <protection locked="true" hidden="false"/>
    </xf>
    <xf numFmtId="164" fontId="4" fillId="2" borderId="13" xfId="0" applyFont="true" applyBorder="true" applyAlignment="true" applyProtection="false">
      <alignment horizontal="left" vertical="top" textRotation="0" wrapText="false" indent="0" shrinkToFit="false"/>
      <protection locked="true" hidden="false"/>
    </xf>
    <xf numFmtId="165" fontId="4" fillId="2" borderId="13" xfId="0" applyFont="true" applyBorder="true" applyAlignment="true" applyProtection="false">
      <alignment horizontal="left" vertical="top" textRotation="0" wrapText="false" indent="0" shrinkToFit="false"/>
      <protection locked="true" hidden="false"/>
    </xf>
    <xf numFmtId="167" fontId="4" fillId="2" borderId="7" xfId="0" applyFont="true" applyBorder="true" applyAlignment="true" applyProtection="false">
      <alignment horizontal="left" vertical="top" textRotation="0" wrapText="true" indent="0" shrinkToFit="false"/>
      <protection locked="true" hidden="false"/>
    </xf>
    <xf numFmtId="173" fontId="9" fillId="0" borderId="7" xfId="0" applyFont="true" applyBorder="true" applyAlignment="true" applyProtection="false">
      <alignment horizontal="left" vertical="top" textRotation="0" wrapText="false" indent="0" shrinkToFit="false"/>
      <protection locked="true" hidden="false"/>
    </xf>
    <xf numFmtId="173" fontId="4" fillId="0" borderId="12" xfId="0" applyFont="true" applyBorder="true" applyAlignment="true" applyProtection="false">
      <alignment horizontal="left" vertical="top" textRotation="0" wrapText="false" indent="0" shrinkToFit="false"/>
      <protection locked="true" hidden="false"/>
    </xf>
    <xf numFmtId="172" fontId="4" fillId="0" borderId="10" xfId="0" applyFont="true" applyBorder="true" applyAlignment="true" applyProtection="false">
      <alignment horizontal="left" vertical="top" textRotation="0" wrapText="false" indent="0" shrinkToFit="false"/>
      <protection locked="true" hidden="false"/>
    </xf>
    <xf numFmtId="164" fontId="4" fillId="0" borderId="6" xfId="0" applyFont="true" applyBorder="true" applyAlignment="true" applyProtection="false">
      <alignment horizontal="general" vertical="top" textRotation="0" wrapText="false" indent="0" shrinkToFit="false"/>
      <protection locked="true" hidden="false"/>
    </xf>
    <xf numFmtId="164" fontId="4" fillId="0" borderId="10" xfId="0" applyFont="true" applyBorder="true" applyAlignment="true" applyProtection="false">
      <alignment horizontal="left" vertical="top" textRotation="0" wrapText="false" indent="0" shrinkToFit="false"/>
      <protection locked="true" hidden="false"/>
    </xf>
    <xf numFmtId="165" fontId="4" fillId="0" borderId="6" xfId="0" applyFont="true" applyBorder="true" applyAlignment="true" applyProtection="false">
      <alignment horizontal="left" vertical="top" textRotation="0" wrapText="false" indent="0" shrinkToFit="false"/>
      <protection locked="true" hidden="false"/>
    </xf>
    <xf numFmtId="174" fontId="4" fillId="0" borderId="5"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general" vertical="top" textRotation="0" wrapText="true" indent="0" shrinkToFit="false"/>
      <protection locked="true" hidden="false"/>
    </xf>
    <xf numFmtId="165" fontId="4" fillId="0" borderId="0" xfId="0" applyFont="true" applyBorder="true" applyAlignment="true" applyProtection="false">
      <alignment horizontal="left" vertical="top" textRotation="0" wrapText="false" indent="0" shrinkToFit="false"/>
      <protection locked="true" hidden="false"/>
    </xf>
    <xf numFmtId="173" fontId="9" fillId="2" borderId="7" xfId="0" applyFont="true" applyBorder="true" applyAlignment="true" applyProtection="false">
      <alignment horizontal="left" vertical="top" textRotation="0" wrapText="false" indent="0" shrinkToFit="false"/>
      <protection locked="true" hidden="false"/>
    </xf>
    <xf numFmtId="173" fontId="4" fillId="2" borderId="12" xfId="0" applyFont="true" applyBorder="true" applyAlignment="true" applyProtection="false">
      <alignment horizontal="left" vertical="top" textRotation="0" wrapText="false" indent="0" shrinkToFit="false"/>
      <protection locked="true" hidden="false"/>
    </xf>
    <xf numFmtId="172" fontId="4" fillId="2" borderId="7" xfId="0" applyFont="true" applyBorder="true" applyAlignment="true" applyProtection="false">
      <alignment horizontal="left" vertical="top" textRotation="0" wrapText="true" indent="0" shrinkToFit="false"/>
      <protection locked="true" hidden="false"/>
    </xf>
    <xf numFmtId="172" fontId="4" fillId="2" borderId="12" xfId="0" applyFont="true" applyBorder="true" applyAlignment="true" applyProtection="false">
      <alignment horizontal="left" vertical="top" textRotation="0" wrapText="false" indent="0" shrinkToFit="false"/>
      <protection locked="true" hidden="false"/>
    </xf>
    <xf numFmtId="165" fontId="4" fillId="2" borderId="14" xfId="0" applyFont="true" applyBorder="true" applyAlignment="true" applyProtection="false">
      <alignment horizontal="left" vertical="top" textRotation="0" wrapText="false" indent="0" shrinkToFit="false"/>
      <protection locked="true" hidden="false"/>
    </xf>
    <xf numFmtId="174" fontId="4" fillId="2" borderId="7" xfId="0" applyFont="true" applyBorder="true" applyAlignment="true" applyProtection="false">
      <alignment horizontal="left" vertical="top" textRotation="0" wrapText="true" indent="0" shrinkToFit="false"/>
      <protection locked="true" hidden="false"/>
    </xf>
    <xf numFmtId="164" fontId="4" fillId="2" borderId="7"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72" fontId="4" fillId="0" borderId="12" xfId="0" applyFont="true" applyBorder="true" applyAlignment="true" applyProtection="false">
      <alignment horizontal="left" vertical="top" textRotation="0" wrapText="false" indent="0" shrinkToFit="false"/>
      <protection locked="true" hidden="false"/>
    </xf>
    <xf numFmtId="164" fontId="4" fillId="0" borderId="14" xfId="0" applyFont="true" applyBorder="true" applyAlignment="true" applyProtection="false">
      <alignment horizontal="general" vertical="top" textRotation="0" wrapText="false" indent="0" shrinkToFit="false"/>
      <protection locked="true" hidden="false"/>
    </xf>
    <xf numFmtId="165" fontId="4" fillId="0" borderId="14" xfId="0" applyFont="true" applyBorder="true" applyAlignment="true" applyProtection="false">
      <alignment horizontal="left" vertical="top" textRotation="0" wrapText="false" indent="0" shrinkToFit="false"/>
      <protection locked="true" hidden="false"/>
    </xf>
    <xf numFmtId="173" fontId="4" fillId="0" borderId="7" xfId="0" applyFont="true" applyBorder="true" applyAlignment="true" applyProtection="false">
      <alignment horizontal="left" vertical="top" textRotation="0" wrapText="true" indent="0" shrinkToFit="false"/>
      <protection locked="true" hidden="false"/>
    </xf>
    <xf numFmtId="164" fontId="4" fillId="0" borderId="7" xfId="0" applyFont="true" applyBorder="true" applyAlignment="true" applyProtection="false">
      <alignment horizontal="general" vertical="top" textRotation="0" wrapText="true" indent="0" shrinkToFit="false"/>
      <protection locked="true" hidden="false"/>
    </xf>
    <xf numFmtId="164" fontId="4" fillId="2" borderId="14" xfId="0" applyFont="true" applyBorder="true" applyAlignment="true" applyProtection="false">
      <alignment horizontal="general" vertical="top" textRotation="0" wrapText="false" indent="0" shrinkToFit="false"/>
      <protection locked="true" hidden="false"/>
    </xf>
    <xf numFmtId="173" fontId="4" fillId="2" borderId="7" xfId="0" applyFont="true" applyBorder="true" applyAlignment="true" applyProtection="false">
      <alignment horizontal="left" vertical="top" textRotation="0" wrapText="true" indent="0" shrinkToFit="false"/>
      <protection locked="true" hidden="false"/>
    </xf>
    <xf numFmtId="164" fontId="4" fillId="0" borderId="12" xfId="0" applyFont="true" applyBorder="true" applyAlignment="true" applyProtection="false">
      <alignment horizontal="left" vertical="top" textRotation="0" wrapText="false" indent="0" shrinkToFit="false"/>
      <protection locked="true" hidden="false"/>
    </xf>
    <xf numFmtId="174" fontId="4" fillId="0" borderId="7" xfId="0" applyFont="true" applyBorder="true" applyAlignment="true" applyProtection="false">
      <alignment horizontal="left" vertical="top" textRotation="0" wrapText="tru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4" fillId="2" borderId="15" xfId="0" applyFont="true" applyBorder="true" applyAlignment="true" applyProtection="false">
      <alignment horizontal="general" vertical="top" textRotation="0" wrapText="false" indent="0" shrinkToFit="false"/>
      <protection locked="true" hidden="false"/>
    </xf>
    <xf numFmtId="172" fontId="4" fillId="0" borderId="7" xfId="0" applyFont="true" applyBorder="true" applyAlignment="true" applyProtection="false">
      <alignment horizontal="left" vertical="top" textRotation="0" wrapText="false" indent="0" shrinkToFit="false"/>
      <protection locked="true" hidden="false"/>
    </xf>
    <xf numFmtId="172" fontId="4" fillId="0" borderId="14" xfId="0" applyFont="true" applyBorder="true" applyAlignment="true" applyProtection="false">
      <alignment horizontal="left" vertical="top" textRotation="0" wrapText="false" indent="0" shrinkToFit="false"/>
      <protection locked="true" hidden="false"/>
    </xf>
    <xf numFmtId="164" fontId="4" fillId="0" borderId="12"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general" vertical="top" textRotation="0" wrapText="false" indent="0" shrinkToFit="false"/>
      <protection locked="true" hidden="false"/>
    </xf>
    <xf numFmtId="164" fontId="8" fillId="2" borderId="1" xfId="0" applyFont="true" applyBorder="true" applyAlignment="true" applyProtection="false">
      <alignment horizontal="left" vertical="top" textRotation="0" wrapText="false" indent="0" shrinkToFit="false"/>
      <protection locked="true" hidden="false"/>
    </xf>
    <xf numFmtId="164" fontId="4" fillId="2" borderId="1" xfId="0" applyFont="true" applyBorder="true" applyAlignment="true" applyProtection="false">
      <alignment horizontal="left" vertical="top" textRotation="0" wrapText="false" indent="0" shrinkToFit="false"/>
      <protection locked="true" hidden="false"/>
    </xf>
    <xf numFmtId="173" fontId="9" fillId="2" borderId="1" xfId="0" applyFont="true" applyBorder="true" applyAlignment="true" applyProtection="false">
      <alignment horizontal="left" vertical="top" textRotation="0" wrapText="false" indent="0" shrinkToFit="false"/>
      <protection locked="true" hidden="false"/>
    </xf>
    <xf numFmtId="173" fontId="4" fillId="2" borderId="8" xfId="0" applyFont="true" applyBorder="true" applyAlignment="true" applyProtection="false">
      <alignment horizontal="left" vertical="top" textRotation="0" wrapText="false" indent="0" shrinkToFit="false"/>
      <protection locked="true" hidden="false"/>
    </xf>
    <xf numFmtId="164" fontId="4" fillId="2" borderId="8" xfId="0" applyFont="true" applyBorder="true" applyAlignment="true" applyProtection="false">
      <alignment horizontal="left" vertical="top" textRotation="0" wrapText="false" indent="0" shrinkToFit="false"/>
      <protection locked="true" hidden="false"/>
    </xf>
    <xf numFmtId="172" fontId="4" fillId="2" borderId="2" xfId="0" applyFont="true" applyBorder="true" applyAlignment="true" applyProtection="false">
      <alignment horizontal="left" vertical="top" textRotation="0" wrapText="false" indent="0" shrinkToFit="false"/>
      <protection locked="true" hidden="false"/>
    </xf>
    <xf numFmtId="165" fontId="4" fillId="2" borderId="2" xfId="0" applyFont="true" applyBorder="true" applyAlignment="true" applyProtection="false">
      <alignment horizontal="left" vertical="top" textRotation="0" wrapText="false" indent="0" shrinkToFit="false"/>
      <protection locked="true" hidden="false"/>
    </xf>
    <xf numFmtId="164" fontId="4" fillId="2" borderId="1" xfId="0" applyFont="true" applyBorder="true" applyAlignment="true" applyProtection="false">
      <alignment horizontal="general" vertical="top" textRotation="0" wrapText="true" indent="0" shrinkToFit="false"/>
      <protection locked="true" hidden="false"/>
    </xf>
    <xf numFmtId="164" fontId="8" fillId="0" borderId="7"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8" xfId="0" applyFont="true" applyBorder="true" applyAlignment="true" applyProtection="false">
      <alignment horizontal="left" vertical="top" textRotation="0" wrapText="false" indent="0" shrinkToFit="false"/>
      <protection locked="true" hidden="false"/>
    </xf>
    <xf numFmtId="165" fontId="4" fillId="0" borderId="9" xfId="0" applyFont="true" applyBorder="true" applyAlignment="true" applyProtection="false">
      <alignment horizontal="left" vertical="top" textRotation="0" wrapText="false" indent="0" shrinkToFit="false"/>
      <protection locked="true" hidden="false"/>
    </xf>
    <xf numFmtId="173" fontId="4" fillId="3" borderId="5"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8" fillId="2" borderId="7" xfId="0" applyFont="true" applyBorder="true" applyAlignment="true" applyProtection="false">
      <alignment horizontal="general" vertical="top" textRotation="0" wrapText="false" indent="0" shrinkToFit="false"/>
      <protection locked="true" hidden="false"/>
    </xf>
    <xf numFmtId="165" fontId="4" fillId="2" borderId="9" xfId="0" applyFont="true" applyBorder="true" applyAlignment="true" applyProtection="false">
      <alignment horizontal="left" vertical="top" textRotation="0" wrapText="false" indent="0" shrinkToFit="false"/>
      <protection locked="true" hidden="false"/>
    </xf>
    <xf numFmtId="165" fontId="4" fillId="0" borderId="13" xfId="0" applyFont="true" applyBorder="true" applyAlignment="true" applyProtection="false">
      <alignment horizontal="left" vertical="top" textRotation="0" wrapText="false" indent="0" shrinkToFit="false"/>
      <protection locked="true" hidden="false"/>
    </xf>
    <xf numFmtId="172" fontId="4" fillId="0" borderId="6" xfId="0" applyFont="true" applyBorder="true" applyAlignment="true" applyProtection="false">
      <alignment horizontal="left" vertical="top" textRotation="0" wrapText="false" indent="0" shrinkToFit="false"/>
      <protection locked="true" hidden="false"/>
    </xf>
    <xf numFmtId="173" fontId="4" fillId="0" borderId="5" xfId="0" applyFont="true" applyBorder="true" applyAlignment="true" applyProtection="false">
      <alignment horizontal="left" vertical="top" textRotation="0" wrapText="true" indent="0" shrinkToFit="false"/>
      <protection locked="true" hidden="false"/>
    </xf>
    <xf numFmtId="164" fontId="4" fillId="0" borderId="10" xfId="0" applyFont="true" applyBorder="true" applyAlignment="true" applyProtection="false">
      <alignment horizontal="general" vertical="top" textRotation="0" wrapText="false" indent="0" shrinkToFit="false"/>
      <protection locked="true" hidden="false"/>
    </xf>
    <xf numFmtId="164" fontId="4" fillId="0" borderId="15" xfId="0" applyFont="true" applyBorder="true" applyAlignment="true" applyProtection="false">
      <alignment horizontal="general" vertical="top" textRotation="0" wrapText="false" indent="0" shrinkToFit="false"/>
      <protection locked="true" hidden="false"/>
    </xf>
    <xf numFmtId="165" fontId="4" fillId="2" borderId="6" xfId="0" applyFont="true" applyBorder="true" applyAlignment="true" applyProtection="false">
      <alignment horizontal="left" vertical="top" textRotation="0" wrapText="false" indent="0" shrinkToFit="false"/>
      <protection locked="true" hidden="false"/>
    </xf>
    <xf numFmtId="164" fontId="8" fillId="3" borderId="7" xfId="0" applyFont="true" applyBorder="true" applyAlignment="true" applyProtection="false">
      <alignment horizontal="left" vertical="top" textRotation="0" wrapText="false" indent="0" shrinkToFit="false"/>
      <protection locked="true" hidden="false"/>
    </xf>
    <xf numFmtId="164" fontId="4" fillId="3" borderId="7" xfId="0" applyFont="true" applyBorder="true" applyAlignment="true" applyProtection="false">
      <alignment horizontal="left" vertical="top" textRotation="0" wrapText="false" indent="0" shrinkToFit="false"/>
      <protection locked="true" hidden="false"/>
    </xf>
    <xf numFmtId="173" fontId="9" fillId="3" borderId="7" xfId="0" applyFont="true" applyBorder="true" applyAlignment="true" applyProtection="false">
      <alignment horizontal="left" vertical="top" textRotation="0" wrapText="false" indent="0" shrinkToFit="false"/>
      <protection locked="true" hidden="false"/>
    </xf>
    <xf numFmtId="173" fontId="4" fillId="3" borderId="12" xfId="0" applyFont="true" applyBorder="true" applyAlignment="true" applyProtection="false">
      <alignment horizontal="left" vertical="top" textRotation="0" wrapText="false" indent="0" shrinkToFit="false"/>
      <protection locked="true" hidden="false"/>
    </xf>
    <xf numFmtId="172" fontId="4" fillId="3" borderId="12" xfId="0" applyFont="true" applyBorder="true" applyAlignment="true" applyProtection="false">
      <alignment horizontal="left" vertical="top" textRotation="0" wrapText="false" indent="0" shrinkToFit="false"/>
      <protection locked="true" hidden="false"/>
    </xf>
    <xf numFmtId="164" fontId="4" fillId="3" borderId="14" xfId="0" applyFont="true" applyBorder="true" applyAlignment="true" applyProtection="false">
      <alignment horizontal="general" vertical="top" textRotation="0" wrapText="false" indent="0" shrinkToFit="false"/>
      <protection locked="true" hidden="false"/>
    </xf>
    <xf numFmtId="172" fontId="4" fillId="3" borderId="8" xfId="0" applyFont="true" applyBorder="true" applyAlignment="true" applyProtection="false">
      <alignment horizontal="left" vertical="top" textRotation="0" wrapText="false" indent="0" shrinkToFit="false"/>
      <protection locked="true" hidden="false"/>
    </xf>
    <xf numFmtId="165" fontId="4" fillId="3" borderId="2" xfId="0" applyFont="true" applyBorder="true" applyAlignment="true" applyProtection="false">
      <alignment horizontal="left" vertical="top" textRotation="0" wrapText="false" indent="0" shrinkToFit="false"/>
      <protection locked="true" hidden="false"/>
    </xf>
    <xf numFmtId="173" fontId="4" fillId="3" borderId="7" xfId="0" applyFont="true" applyBorder="true" applyAlignment="true" applyProtection="false">
      <alignment horizontal="left" vertical="top" textRotation="0" wrapText="true" indent="0" shrinkToFit="false"/>
      <protection locked="true" hidden="false"/>
    </xf>
    <xf numFmtId="164" fontId="4" fillId="3" borderId="7" xfId="0" applyFont="true" applyBorder="true" applyAlignment="true" applyProtection="false">
      <alignment horizontal="general" vertical="top" textRotation="0" wrapText="tru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5" fontId="4" fillId="0" borderId="0" xfId="0" applyFont="true" applyBorder="fals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2" width="25.13"/>
    <col collapsed="false" customWidth="true" hidden="false" outlineLevel="0" max="3" min="3" style="3" width="16.99"/>
    <col collapsed="false" customWidth="true" hidden="false" outlineLevel="0" max="4" min="4" style="3" width="8.85"/>
    <col collapsed="false" customWidth="true" hidden="false" outlineLevel="0" max="5" min="5" style="3" width="10.41"/>
    <col collapsed="false" customWidth="true" hidden="false" outlineLevel="0" max="6" min="6" style="3" width="7.56"/>
    <col collapsed="false" customWidth="true" hidden="false" outlineLevel="0" max="7" min="7" style="3" width="11.99"/>
    <col collapsed="false" customWidth="true" hidden="false" outlineLevel="0" max="8" min="8" style="3" width="31.28"/>
    <col collapsed="false" customWidth="true" hidden="false" outlineLevel="0" max="9" min="9" style="3" width="14.99"/>
    <col collapsed="false" customWidth="true" hidden="false" outlineLevel="0" max="10" min="10" style="4" width="9.28"/>
    <col collapsed="false" customWidth="true" hidden="false" outlineLevel="0" max="11" min="11" style="3" width="39.7"/>
    <col collapsed="false" customWidth="true" hidden="false" outlineLevel="0" max="12" min="12" style="3" width="36.56"/>
    <col collapsed="false" customWidth="true" hidden="false" outlineLevel="0" max="13" min="13" style="3" width="12.99"/>
    <col collapsed="false" customWidth="true" hidden="false" outlineLevel="0" max="15" min="14" style="2" width="12.99"/>
    <col collapsed="false" customWidth="true" hidden="false" outlineLevel="0" max="16" min="16" style="4" width="12.99"/>
    <col collapsed="false" customWidth="true" hidden="false" outlineLevel="0" max="24" min="17" style="5" width="11.28"/>
    <col collapsed="false" customWidth="false" hidden="false" outlineLevel="0" max="257" min="25" style="1" width="9.14"/>
  </cols>
  <sheetData>
    <row r="1" customFormat="false" ht="20.25" hidden="false" customHeight="false" outlineLevel="0" collapsed="false">
      <c r="B1" s="6" t="s">
        <v>0</v>
      </c>
    </row>
    <row r="2" customFormat="false" ht="18" hidden="false" customHeight="false" outlineLevel="0" collapsed="false">
      <c r="B2" s="7" t="s">
        <v>1</v>
      </c>
      <c r="C2" s="8"/>
      <c r="H2" s="9"/>
    </row>
    <row r="3" customFormat="false" ht="18" hidden="false" customHeight="false" outlineLevel="0" collapsed="false">
      <c r="B3" s="10"/>
      <c r="C3" s="9"/>
    </row>
    <row r="4" customFormat="false" ht="15" hidden="false" customHeight="false" outlineLevel="0" collapsed="false">
      <c r="A4" s="11"/>
      <c r="B4" s="12"/>
      <c r="C4" s="13"/>
      <c r="D4" s="13"/>
      <c r="E4" s="13"/>
      <c r="F4" s="13" t="s">
        <v>2</v>
      </c>
      <c r="G4" s="13" t="s">
        <v>3</v>
      </c>
      <c r="H4" s="13" t="s">
        <v>3</v>
      </c>
      <c r="I4" s="14" t="s">
        <v>3</v>
      </c>
      <c r="J4" s="15"/>
      <c r="K4" s="13"/>
      <c r="L4" s="13"/>
      <c r="M4" s="14" t="s">
        <v>3</v>
      </c>
      <c r="N4" s="16" t="s">
        <v>3</v>
      </c>
      <c r="O4" s="17" t="s">
        <v>4</v>
      </c>
      <c r="P4" s="15" t="s">
        <v>5</v>
      </c>
      <c r="Q4" s="18"/>
      <c r="R4" s="18"/>
      <c r="S4" s="18"/>
      <c r="T4" s="18"/>
      <c r="U4" s="18"/>
      <c r="V4" s="18"/>
      <c r="W4" s="18"/>
      <c r="X4" s="18"/>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5" hidden="false" customHeight="false" outlineLevel="0" collapsed="false">
      <c r="A5" s="11"/>
      <c r="B5" s="19"/>
      <c r="C5" s="20"/>
      <c r="D5" s="20"/>
      <c r="E5" s="20"/>
      <c r="F5" s="20" t="s">
        <v>6</v>
      </c>
      <c r="G5" s="20" t="s">
        <v>7</v>
      </c>
      <c r="H5" s="20" t="s">
        <v>8</v>
      </c>
      <c r="I5" s="21" t="s">
        <v>9</v>
      </c>
      <c r="J5" s="22"/>
      <c r="K5" s="20"/>
      <c r="L5" s="20"/>
      <c r="M5" s="21" t="s">
        <v>10</v>
      </c>
      <c r="N5" s="23" t="s">
        <v>11</v>
      </c>
      <c r="O5" s="24" t="s">
        <v>12</v>
      </c>
      <c r="P5" s="22" t="s">
        <v>12</v>
      </c>
      <c r="Q5" s="18"/>
      <c r="R5" s="18"/>
      <c r="S5" s="18"/>
      <c r="T5" s="18"/>
      <c r="U5" s="18"/>
      <c r="V5" s="18"/>
      <c r="W5" s="18"/>
      <c r="X5" s="18"/>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row>
    <row r="6" customFormat="false" ht="15" hidden="false" customHeight="false" outlineLevel="0" collapsed="false">
      <c r="A6" s="11"/>
      <c r="B6" s="25" t="s">
        <v>13</v>
      </c>
      <c r="C6" s="26" t="s">
        <v>14</v>
      </c>
      <c r="D6" s="26" t="s">
        <v>15</v>
      </c>
      <c r="E6" s="26" t="s">
        <v>16</v>
      </c>
      <c r="F6" s="26" t="s">
        <v>17</v>
      </c>
      <c r="G6" s="26" t="s">
        <v>8</v>
      </c>
      <c r="H6" s="26" t="s">
        <v>18</v>
      </c>
      <c r="I6" s="27" t="s">
        <v>19</v>
      </c>
      <c r="J6" s="28" t="s">
        <v>20</v>
      </c>
      <c r="K6" s="26" t="s">
        <v>21</v>
      </c>
      <c r="L6" s="26" t="s">
        <v>22</v>
      </c>
      <c r="M6" s="27" t="s">
        <v>23</v>
      </c>
      <c r="N6" s="29" t="s">
        <v>24</v>
      </c>
      <c r="O6" s="30" t="s">
        <v>25</v>
      </c>
      <c r="P6" s="28" t="s">
        <v>25</v>
      </c>
      <c r="Q6" s="18"/>
      <c r="R6" s="18"/>
      <c r="S6" s="18"/>
      <c r="T6" s="18"/>
      <c r="U6" s="18"/>
      <c r="V6" s="18"/>
      <c r="W6" s="18"/>
      <c r="X6" s="18"/>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row>
    <row r="7" customFormat="false" ht="26.25" hidden="false" customHeight="true" outlineLevel="0" collapsed="false">
      <c r="A7" s="31"/>
      <c r="B7" s="32" t="s">
        <v>26</v>
      </c>
      <c r="C7" s="33" t="s">
        <v>27</v>
      </c>
      <c r="D7" s="34" t="s">
        <v>28</v>
      </c>
      <c r="E7" s="34" t="s">
        <v>29</v>
      </c>
      <c r="F7" s="34" t="s">
        <v>30</v>
      </c>
      <c r="G7" s="34" t="s">
        <v>31</v>
      </c>
      <c r="H7" s="35" t="s">
        <v>32</v>
      </c>
      <c r="I7" s="36" t="s">
        <v>33</v>
      </c>
      <c r="J7" s="37" t="n">
        <v>5</v>
      </c>
      <c r="K7" s="34" t="s">
        <v>34</v>
      </c>
      <c r="L7" s="38" t="s">
        <v>35</v>
      </c>
      <c r="M7" s="39" t="n">
        <v>37195</v>
      </c>
      <c r="N7" s="40" t="n">
        <v>0.75</v>
      </c>
      <c r="O7" s="41" t="n">
        <v>0.4</v>
      </c>
      <c r="P7" s="42" t="n">
        <f aca="false">+N7*O7</f>
        <v>0.3</v>
      </c>
      <c r="Q7" s="43"/>
      <c r="R7" s="43"/>
      <c r="S7" s="43"/>
      <c r="T7" s="43"/>
      <c r="U7" s="43"/>
      <c r="V7" s="43"/>
      <c r="W7" s="43"/>
      <c r="X7" s="43"/>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row>
    <row r="8" customFormat="false" ht="26.25" hidden="false" customHeight="true" outlineLevel="0" collapsed="false">
      <c r="A8" s="31"/>
      <c r="B8" s="44" t="s">
        <v>36</v>
      </c>
      <c r="C8" s="45" t="s">
        <v>37</v>
      </c>
      <c r="D8" s="46" t="s">
        <v>28</v>
      </c>
      <c r="E8" s="46" t="s">
        <v>38</v>
      </c>
      <c r="F8" s="46" t="s">
        <v>39</v>
      </c>
      <c r="G8" s="46" t="s">
        <v>40</v>
      </c>
      <c r="H8" s="47" t="s">
        <v>41</v>
      </c>
      <c r="I8" s="48" t="s">
        <v>42</v>
      </c>
      <c r="J8" s="49" t="n">
        <v>20</v>
      </c>
      <c r="K8" s="46" t="s">
        <v>43</v>
      </c>
      <c r="L8" s="50" t="s">
        <v>44</v>
      </c>
      <c r="M8" s="51" t="s">
        <v>3</v>
      </c>
      <c r="N8" s="52" t="n">
        <v>0.1</v>
      </c>
      <c r="O8" s="53"/>
      <c r="P8" s="54"/>
      <c r="Q8" s="43"/>
      <c r="R8" s="43"/>
      <c r="S8" s="43"/>
      <c r="T8" s="43"/>
      <c r="U8" s="43"/>
      <c r="V8" s="43"/>
      <c r="W8" s="43"/>
      <c r="X8" s="43"/>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customFormat="false" ht="26.25" hidden="false" customHeight="true" outlineLevel="0" collapsed="false">
      <c r="A9" s="31"/>
      <c r="B9" s="32" t="s">
        <v>45</v>
      </c>
      <c r="C9" s="33" t="s">
        <v>46</v>
      </c>
      <c r="D9" s="34" t="s">
        <v>28</v>
      </c>
      <c r="E9" s="34"/>
      <c r="F9" s="34" t="s">
        <v>47</v>
      </c>
      <c r="G9" s="34" t="s">
        <v>48</v>
      </c>
      <c r="H9" s="35" t="s">
        <v>49</v>
      </c>
      <c r="I9" s="36" t="s">
        <v>50</v>
      </c>
      <c r="J9" s="37" t="s">
        <v>51</v>
      </c>
      <c r="K9" s="35" t="s">
        <v>52</v>
      </c>
      <c r="L9" s="38"/>
      <c r="M9" s="39" t="n">
        <v>37225</v>
      </c>
      <c r="N9" s="40" t="n">
        <v>0.6</v>
      </c>
      <c r="O9" s="41"/>
      <c r="P9" s="42"/>
      <c r="Q9" s="43"/>
      <c r="R9" s="43"/>
      <c r="S9" s="43"/>
      <c r="T9" s="43"/>
      <c r="U9" s="43"/>
      <c r="V9" s="43"/>
      <c r="W9" s="43"/>
      <c r="X9" s="43"/>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row>
    <row r="10" customFormat="false" ht="25.5" hidden="false" customHeight="false" outlineLevel="0" collapsed="false">
      <c r="A10" s="55"/>
      <c r="B10" s="56" t="s">
        <v>53</v>
      </c>
      <c r="C10" s="57" t="s">
        <v>54</v>
      </c>
      <c r="D10" s="58" t="s">
        <v>28</v>
      </c>
      <c r="E10" s="58"/>
      <c r="F10" s="58" t="s">
        <v>30</v>
      </c>
      <c r="G10" s="59" t="s">
        <v>31</v>
      </c>
      <c r="H10" s="50" t="s">
        <v>55</v>
      </c>
      <c r="I10" s="59" t="s">
        <v>56</v>
      </c>
      <c r="J10" s="60" t="n">
        <v>300</v>
      </c>
      <c r="K10" s="50" t="s">
        <v>57</v>
      </c>
      <c r="L10" s="50" t="s">
        <v>58</v>
      </c>
      <c r="M10" s="61" t="s">
        <v>3</v>
      </c>
      <c r="N10" s="52" t="n">
        <v>0.1</v>
      </c>
      <c r="O10" s="62" t="n">
        <v>20</v>
      </c>
      <c r="P10" s="63" t="n">
        <f aca="false">+O10*N10</f>
        <v>2</v>
      </c>
      <c r="Q10" s="43"/>
      <c r="R10" s="43"/>
      <c r="S10" s="43"/>
      <c r="T10" s="43"/>
      <c r="U10" s="43"/>
      <c r="V10" s="43"/>
      <c r="W10" s="43"/>
      <c r="X10" s="43"/>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12.75" hidden="false" customHeight="false" outlineLevel="0" collapsed="false">
      <c r="A11" s="55"/>
      <c r="B11" s="64" t="s">
        <v>59</v>
      </c>
      <c r="C11" s="65" t="s">
        <v>60</v>
      </c>
      <c r="D11" s="66" t="s">
        <v>3</v>
      </c>
      <c r="E11" s="66" t="s">
        <v>3</v>
      </c>
      <c r="F11" s="66" t="s">
        <v>61</v>
      </c>
      <c r="G11" s="67" t="s">
        <v>62</v>
      </c>
      <c r="H11" s="38" t="s">
        <v>63</v>
      </c>
      <c r="I11" s="67" t="s">
        <v>64</v>
      </c>
      <c r="J11" s="68" t="s">
        <v>65</v>
      </c>
      <c r="K11" s="38" t="s">
        <v>66</v>
      </c>
      <c r="L11" s="38" t="s">
        <v>67</v>
      </c>
      <c r="M11" s="69" t="s">
        <v>68</v>
      </c>
      <c r="N11" s="40" t="n">
        <v>0.1</v>
      </c>
      <c r="O11" s="70" t="s">
        <v>69</v>
      </c>
      <c r="P11" s="71" t="s">
        <v>70</v>
      </c>
      <c r="Q11" s="43"/>
      <c r="R11" s="43"/>
      <c r="S11" s="43"/>
      <c r="T11" s="43"/>
      <c r="U11" s="43"/>
      <c r="V11" s="43"/>
      <c r="W11" s="43"/>
      <c r="X11" s="43"/>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25.5" hidden="false" customHeight="false" outlineLevel="0" collapsed="false">
      <c r="A12" s="55"/>
      <c r="B12" s="56" t="s">
        <v>71</v>
      </c>
      <c r="C12" s="57" t="s">
        <v>72</v>
      </c>
      <c r="D12" s="58" t="s">
        <v>73</v>
      </c>
      <c r="E12" s="58" t="s">
        <v>29</v>
      </c>
      <c r="F12" s="58" t="s">
        <v>39</v>
      </c>
      <c r="G12" s="59" t="s">
        <v>31</v>
      </c>
      <c r="H12" s="50" t="s">
        <v>74</v>
      </c>
      <c r="I12" s="59" t="s">
        <v>75</v>
      </c>
      <c r="J12" s="60" t="n">
        <v>160</v>
      </c>
      <c r="K12" s="50" t="s">
        <v>76</v>
      </c>
      <c r="L12" s="50" t="s">
        <v>77</v>
      </c>
      <c r="M12" s="61" t="s">
        <v>78</v>
      </c>
      <c r="N12" s="52" t="n">
        <v>0.6</v>
      </c>
      <c r="O12" s="62" t="n">
        <v>6.5</v>
      </c>
      <c r="P12" s="63" t="n">
        <f aca="false">+O12*N12</f>
        <v>3.9</v>
      </c>
      <c r="Q12" s="43"/>
      <c r="R12" s="43"/>
      <c r="S12" s="43"/>
      <c r="T12" s="43"/>
      <c r="U12" s="43"/>
      <c r="V12" s="43"/>
      <c r="W12" s="43"/>
      <c r="X12" s="43"/>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2.75" hidden="false" customHeight="false" outlineLevel="0" collapsed="false">
      <c r="B13" s="72"/>
      <c r="C13" s="9"/>
      <c r="D13" s="9"/>
      <c r="E13" s="9"/>
      <c r="F13" s="9"/>
      <c r="G13" s="9"/>
      <c r="H13" s="9"/>
      <c r="I13" s="9"/>
      <c r="J13" s="73"/>
      <c r="K13" s="9"/>
      <c r="L13" s="74"/>
      <c r="M13" s="74"/>
      <c r="N13" s="75" t="s">
        <v>79</v>
      </c>
      <c r="O13" s="76" t="e">
        <f aca="false">+O7+O9+O10+O12+#REF!+3.5+O8</f>
        <v>#REF!</v>
      </c>
      <c r="P13" s="76" t="e">
        <f aca="false">+P7+P9+P10+P12+#REF!+0.35+P8</f>
        <v>#REF!</v>
      </c>
      <c r="Q13" s="77"/>
      <c r="R13" s="77"/>
      <c r="S13" s="77"/>
      <c r="T13" s="77"/>
      <c r="U13" s="77"/>
      <c r="V13" s="77"/>
      <c r="W13" s="77"/>
      <c r="X13" s="77"/>
    </row>
    <row r="14" customFormat="false" ht="12.75" hidden="false" customHeight="false" outlineLevel="0" collapsed="false">
      <c r="B14" s="72"/>
      <c r="C14" s="9"/>
      <c r="D14" s="9"/>
      <c r="E14" s="9"/>
      <c r="F14" s="9"/>
      <c r="G14" s="9"/>
      <c r="H14" s="9"/>
      <c r="I14" s="9"/>
      <c r="J14" s="73"/>
      <c r="K14" s="9"/>
      <c r="L14" s="74"/>
      <c r="M14" s="74"/>
      <c r="N14" s="78"/>
      <c r="O14" s="79"/>
      <c r="P14" s="79"/>
      <c r="Q14" s="77"/>
      <c r="R14" s="77"/>
      <c r="S14" s="77"/>
      <c r="T14" s="77"/>
      <c r="U14" s="77"/>
      <c r="V14" s="77"/>
      <c r="W14" s="77"/>
      <c r="X14" s="77"/>
    </row>
    <row r="15" customFormat="false" ht="12.75" hidden="false" customHeight="false" outlineLevel="0" collapsed="false">
      <c r="A15" s="78"/>
      <c r="B15" s="80"/>
      <c r="C15" s="81"/>
      <c r="D15" s="81"/>
      <c r="E15" s="81"/>
      <c r="F15" s="82"/>
      <c r="G15" s="82" t="s">
        <v>80</v>
      </c>
      <c r="H15" s="83"/>
      <c r="I15" s="82" t="s">
        <v>9</v>
      </c>
      <c r="J15" s="84"/>
      <c r="K15" s="82"/>
      <c r="L15" s="85"/>
      <c r="M15" s="86"/>
      <c r="N15" s="87"/>
      <c r="O15" s="87"/>
      <c r="P15" s="84"/>
      <c r="Q15" s="77"/>
      <c r="R15" s="77"/>
      <c r="S15" s="77"/>
      <c r="T15" s="77"/>
      <c r="U15" s="77"/>
      <c r="V15" s="77"/>
      <c r="W15" s="77"/>
      <c r="X15" s="77"/>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row>
    <row r="16" customFormat="false" ht="12.75" hidden="false" customHeight="false" outlineLevel="0" collapsed="false">
      <c r="A16" s="78"/>
      <c r="B16" s="88" t="s">
        <v>81</v>
      </c>
      <c r="C16" s="89" t="s">
        <v>82</v>
      </c>
      <c r="D16" s="89" t="s">
        <v>15</v>
      </c>
      <c r="E16" s="89" t="s">
        <v>83</v>
      </c>
      <c r="F16" s="90"/>
      <c r="G16" s="91" t="s">
        <v>18</v>
      </c>
      <c r="H16" s="92"/>
      <c r="I16" s="91" t="s">
        <v>19</v>
      </c>
      <c r="J16" s="93" t="s">
        <v>3</v>
      </c>
      <c r="K16" s="91" t="s">
        <v>21</v>
      </c>
      <c r="L16" s="94"/>
      <c r="M16" s="91" t="s">
        <v>22</v>
      </c>
      <c r="N16" s="78"/>
      <c r="O16" s="78"/>
      <c r="P16" s="93"/>
      <c r="Q16" s="77"/>
      <c r="R16" s="77"/>
      <c r="S16" s="77"/>
      <c r="T16" s="77"/>
      <c r="U16" s="77"/>
      <c r="V16" s="77"/>
      <c r="W16" s="77"/>
      <c r="X16" s="77"/>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c r="IU16" s="78"/>
      <c r="IV16" s="78"/>
      <c r="IW16" s="78"/>
    </row>
    <row r="17" customFormat="false" ht="54" hidden="false" customHeight="true" outlineLevel="0" collapsed="false">
      <c r="A17" s="31"/>
      <c r="B17" s="44" t="s">
        <v>26</v>
      </c>
      <c r="C17" s="45" t="s">
        <v>84</v>
      </c>
      <c r="D17" s="46" t="s">
        <v>28</v>
      </c>
      <c r="E17" s="46" t="s">
        <v>29</v>
      </c>
      <c r="F17" s="95" t="s">
        <v>30</v>
      </c>
      <c r="G17" s="96" t="s">
        <v>85</v>
      </c>
      <c r="H17" s="97"/>
      <c r="I17" s="96" t="s">
        <v>86</v>
      </c>
      <c r="J17" s="98"/>
      <c r="K17" s="50" t="s">
        <v>87</v>
      </c>
      <c r="L17" s="50"/>
      <c r="M17" s="99" t="s">
        <v>88</v>
      </c>
      <c r="N17" s="99"/>
      <c r="O17" s="99"/>
      <c r="P17" s="99"/>
      <c r="Q17" s="43"/>
      <c r="R17" s="43"/>
      <c r="S17" s="43"/>
      <c r="T17" s="43"/>
      <c r="U17" s="43"/>
      <c r="V17" s="43"/>
      <c r="W17" s="43"/>
      <c r="X17" s="43"/>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customFormat="false" ht="41.25" hidden="false" customHeight="true" outlineLevel="0" collapsed="false">
      <c r="A18" s="55"/>
      <c r="B18" s="64" t="s">
        <v>89</v>
      </c>
      <c r="C18" s="67" t="s">
        <v>46</v>
      </c>
      <c r="D18" s="100" t="s">
        <v>90</v>
      </c>
      <c r="E18" s="100" t="s">
        <v>91</v>
      </c>
      <c r="F18" s="101"/>
      <c r="G18" s="102" t="s">
        <v>92</v>
      </c>
      <c r="H18" s="103"/>
      <c r="I18" s="104" t="s">
        <v>93</v>
      </c>
      <c r="J18" s="105"/>
      <c r="K18" s="106" t="s">
        <v>94</v>
      </c>
      <c r="L18" s="106"/>
      <c r="M18" s="107" t="s">
        <v>95</v>
      </c>
      <c r="N18" s="107"/>
      <c r="O18" s="107"/>
      <c r="P18" s="107"/>
      <c r="Q18" s="108"/>
      <c r="R18" s="108"/>
      <c r="S18" s="108"/>
      <c r="T18" s="108"/>
      <c r="U18" s="108"/>
      <c r="V18" s="108"/>
      <c r="W18" s="108"/>
      <c r="X18" s="108"/>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02" hidden="false" customHeight="true" outlineLevel="0" collapsed="false">
      <c r="A19" s="55"/>
      <c r="B19" s="56" t="s">
        <v>96</v>
      </c>
      <c r="C19" s="59" t="s">
        <v>46</v>
      </c>
      <c r="D19" s="109" t="s">
        <v>90</v>
      </c>
      <c r="E19" s="109" t="s">
        <v>97</v>
      </c>
      <c r="F19" s="110" t="s">
        <v>3</v>
      </c>
      <c r="G19" s="111" t="s">
        <v>98</v>
      </c>
      <c r="H19" s="111"/>
      <c r="I19" s="112" t="s">
        <v>99</v>
      </c>
      <c r="J19" s="113"/>
      <c r="K19" s="114" t="s">
        <v>100</v>
      </c>
      <c r="L19" s="114"/>
      <c r="M19" s="115" t="s">
        <v>101</v>
      </c>
      <c r="N19" s="115"/>
      <c r="O19" s="115"/>
      <c r="P19" s="115"/>
      <c r="Q19" s="116"/>
      <c r="R19" s="116"/>
      <c r="S19" s="116"/>
      <c r="T19" s="116"/>
      <c r="U19" s="116"/>
      <c r="V19" s="116"/>
      <c r="W19" s="116"/>
      <c r="X19" s="116"/>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33" hidden="false" customHeight="true" outlineLevel="0" collapsed="false">
      <c r="A20" s="55"/>
      <c r="B20" s="64" t="s">
        <v>45</v>
      </c>
      <c r="C20" s="67" t="s">
        <v>46</v>
      </c>
      <c r="D20" s="66" t="s">
        <v>28</v>
      </c>
      <c r="E20" s="100" t="s">
        <v>91</v>
      </c>
      <c r="F20" s="101" t="s">
        <v>3</v>
      </c>
      <c r="G20" s="117" t="s">
        <v>102</v>
      </c>
      <c r="H20" s="118"/>
      <c r="I20" s="117" t="s">
        <v>103</v>
      </c>
      <c r="J20" s="119"/>
      <c r="K20" s="120" t="s">
        <v>104</v>
      </c>
      <c r="L20" s="120"/>
      <c r="M20" s="121" t="s">
        <v>105</v>
      </c>
      <c r="N20" s="121"/>
      <c r="O20" s="121"/>
      <c r="P20" s="121"/>
      <c r="Q20" s="108"/>
      <c r="R20" s="108"/>
      <c r="S20" s="108"/>
      <c r="T20" s="108"/>
      <c r="U20" s="108"/>
      <c r="V20" s="108"/>
      <c r="W20" s="108"/>
      <c r="X20" s="108"/>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42.75" hidden="false" customHeight="true" outlineLevel="0" collapsed="false">
      <c r="A21" s="55"/>
      <c r="B21" s="56" t="s">
        <v>106</v>
      </c>
      <c r="C21" s="59" t="s">
        <v>107</v>
      </c>
      <c r="D21" s="109" t="s">
        <v>108</v>
      </c>
      <c r="E21" s="58" t="s">
        <v>109</v>
      </c>
      <c r="F21" s="110" t="s">
        <v>3</v>
      </c>
      <c r="G21" s="96" t="s">
        <v>110</v>
      </c>
      <c r="H21" s="122"/>
      <c r="I21" s="96" t="s">
        <v>111</v>
      </c>
      <c r="J21" s="113"/>
      <c r="K21" s="123" t="s">
        <v>112</v>
      </c>
      <c r="L21" s="123"/>
      <c r="M21" s="115" t="s">
        <v>113</v>
      </c>
      <c r="N21" s="115"/>
      <c r="O21" s="115"/>
      <c r="P21" s="115"/>
      <c r="Q21" s="108"/>
      <c r="R21" s="108"/>
      <c r="S21" s="108"/>
      <c r="T21" s="108"/>
      <c r="U21" s="108"/>
      <c r="V21" s="108"/>
      <c r="W21" s="108"/>
      <c r="X21" s="108"/>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66.75" hidden="false" customHeight="true" outlineLevel="0" collapsed="false">
      <c r="A22" s="55"/>
      <c r="B22" s="64" t="s">
        <v>114</v>
      </c>
      <c r="C22" s="67" t="s">
        <v>46</v>
      </c>
      <c r="D22" s="100" t="s">
        <v>90</v>
      </c>
      <c r="E22" s="100" t="s">
        <v>97</v>
      </c>
      <c r="F22" s="101"/>
      <c r="G22" s="117" t="s">
        <v>102</v>
      </c>
      <c r="H22" s="118"/>
      <c r="I22" s="124" t="s">
        <v>115</v>
      </c>
      <c r="J22" s="119" t="s">
        <v>3</v>
      </c>
      <c r="K22" s="125" t="s">
        <v>116</v>
      </c>
      <c r="L22" s="125"/>
      <c r="M22" s="121" t="s">
        <v>117</v>
      </c>
      <c r="N22" s="121"/>
      <c r="O22" s="121"/>
      <c r="P22" s="121"/>
      <c r="Q22" s="116"/>
      <c r="R22" s="116"/>
      <c r="S22" s="116"/>
      <c r="T22" s="116"/>
      <c r="U22" s="116"/>
      <c r="V22" s="116"/>
      <c r="W22" s="116"/>
      <c r="X22" s="116"/>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13.5" hidden="false" customHeight="true" outlineLevel="0" collapsed="false">
      <c r="A23" s="55"/>
      <c r="B23" s="56" t="s">
        <v>118</v>
      </c>
      <c r="C23" s="59" t="s">
        <v>46</v>
      </c>
      <c r="D23" s="58"/>
      <c r="E23" s="58"/>
      <c r="F23" s="110"/>
      <c r="G23" s="96" t="s">
        <v>119</v>
      </c>
      <c r="H23" s="122"/>
      <c r="I23" s="96" t="s">
        <v>86</v>
      </c>
      <c r="J23" s="113"/>
      <c r="K23" s="110" t="s">
        <v>120</v>
      </c>
      <c r="L23" s="97"/>
      <c r="M23" s="126" t="s">
        <v>121</v>
      </c>
      <c r="N23" s="127"/>
      <c r="O23" s="127"/>
      <c r="P23" s="113"/>
      <c r="Q23" s="108"/>
      <c r="R23" s="108"/>
      <c r="S23" s="108"/>
      <c r="T23" s="108"/>
      <c r="U23" s="108"/>
      <c r="V23" s="108"/>
      <c r="W23" s="108"/>
      <c r="X23" s="108"/>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27" hidden="false" customHeight="true" outlineLevel="0" collapsed="false">
      <c r="A24" s="55"/>
      <c r="B24" s="64" t="s">
        <v>122</v>
      </c>
      <c r="C24" s="128" t="s">
        <v>123</v>
      </c>
      <c r="D24" s="66" t="s">
        <v>28</v>
      </c>
      <c r="E24" s="66" t="s">
        <v>109</v>
      </c>
      <c r="F24" s="66" t="s">
        <v>3</v>
      </c>
      <c r="G24" s="124" t="s">
        <v>124</v>
      </c>
      <c r="H24" s="129"/>
      <c r="I24" s="124" t="s">
        <v>125</v>
      </c>
      <c r="J24" s="119"/>
      <c r="K24" s="120" t="s">
        <v>126</v>
      </c>
      <c r="L24" s="120"/>
      <c r="M24" s="130" t="s">
        <v>127</v>
      </c>
      <c r="N24" s="131"/>
      <c r="O24" s="131"/>
      <c r="P24" s="119"/>
      <c r="Q24" s="108"/>
      <c r="R24" s="108"/>
      <c r="S24" s="108"/>
      <c r="T24" s="108"/>
      <c r="U24" s="108"/>
      <c r="V24" s="108"/>
      <c r="W24" s="108"/>
      <c r="X24" s="108"/>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27.75" hidden="false" customHeight="true" outlineLevel="0" collapsed="false">
      <c r="A25" s="55"/>
      <c r="B25" s="132" t="s">
        <v>128</v>
      </c>
      <c r="C25" s="133" t="s">
        <v>46</v>
      </c>
      <c r="D25" s="134" t="s">
        <v>90</v>
      </c>
      <c r="E25" s="134" t="s">
        <v>97</v>
      </c>
      <c r="F25" s="135" t="s">
        <v>3</v>
      </c>
      <c r="G25" s="136" t="s">
        <v>129</v>
      </c>
      <c r="H25" s="137"/>
      <c r="I25" s="136" t="s">
        <v>130</v>
      </c>
      <c r="J25" s="138"/>
      <c r="K25" s="123" t="s">
        <v>131</v>
      </c>
      <c r="L25" s="123"/>
      <c r="M25" s="139" t="s">
        <v>132</v>
      </c>
      <c r="N25" s="139"/>
      <c r="O25" s="139"/>
      <c r="P25" s="139"/>
      <c r="Q25" s="108"/>
      <c r="R25" s="108"/>
      <c r="S25" s="108"/>
      <c r="T25" s="108"/>
      <c r="U25" s="108"/>
      <c r="V25" s="108"/>
      <c r="W25" s="108"/>
      <c r="X25" s="108"/>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6.5" hidden="false" customHeight="true" outlineLevel="0" collapsed="false">
      <c r="A26" s="55"/>
      <c r="B26" s="140" t="s">
        <v>133</v>
      </c>
      <c r="C26" s="67" t="s">
        <v>134</v>
      </c>
      <c r="D26" s="67" t="s">
        <v>3</v>
      </c>
      <c r="E26" s="67"/>
      <c r="F26" s="124" t="s">
        <v>30</v>
      </c>
      <c r="G26" s="124" t="s">
        <v>31</v>
      </c>
      <c r="H26" s="141"/>
      <c r="I26" s="142" t="s">
        <v>86</v>
      </c>
      <c r="J26" s="143"/>
      <c r="K26" s="144" t="s">
        <v>135</v>
      </c>
      <c r="L26" s="144"/>
      <c r="M26" s="145" t="s">
        <v>3</v>
      </c>
      <c r="N26" s="145"/>
      <c r="O26" s="145"/>
      <c r="P26" s="145"/>
      <c r="Q26" s="108"/>
      <c r="R26" s="108"/>
      <c r="S26" s="108"/>
      <c r="T26" s="108"/>
      <c r="U26" s="108"/>
      <c r="V26" s="108"/>
      <c r="W26" s="108"/>
      <c r="X26" s="108"/>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27" hidden="false" customHeight="true" outlineLevel="0" collapsed="false">
      <c r="A27" s="55"/>
      <c r="B27" s="146" t="s">
        <v>136</v>
      </c>
      <c r="C27" s="59" t="s">
        <v>137</v>
      </c>
      <c r="D27" s="59"/>
      <c r="E27" s="59"/>
      <c r="F27" s="96"/>
      <c r="G27" s="96" t="s">
        <v>138</v>
      </c>
      <c r="H27" s="97"/>
      <c r="I27" s="136" t="s">
        <v>86</v>
      </c>
      <c r="J27" s="147"/>
      <c r="K27" s="123" t="s">
        <v>139</v>
      </c>
      <c r="L27" s="123"/>
      <c r="M27" s="50" t="s">
        <v>140</v>
      </c>
      <c r="N27" s="50"/>
      <c r="O27" s="50"/>
      <c r="P27" s="50"/>
      <c r="Q27" s="108"/>
      <c r="R27" s="108"/>
      <c r="S27" s="108"/>
      <c r="T27" s="108"/>
      <c r="U27" s="108"/>
      <c r="V27" s="108"/>
      <c r="W27" s="108"/>
      <c r="X27" s="108"/>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27.75" hidden="false" customHeight="true" outlineLevel="0" collapsed="false">
      <c r="A28" s="55"/>
      <c r="B28" s="140" t="s">
        <v>141</v>
      </c>
      <c r="C28" s="67" t="s">
        <v>60</v>
      </c>
      <c r="D28" s="67"/>
      <c r="E28" s="66"/>
      <c r="F28" s="66" t="s">
        <v>30</v>
      </c>
      <c r="G28" s="38" t="s">
        <v>142</v>
      </c>
      <c r="H28" s="38"/>
      <c r="I28" s="124"/>
      <c r="J28" s="148"/>
      <c r="K28" s="38" t="s">
        <v>143</v>
      </c>
      <c r="L28" s="38"/>
      <c r="M28" s="38" t="s">
        <v>144</v>
      </c>
      <c r="N28" s="38"/>
      <c r="O28" s="38"/>
      <c r="P28" s="38"/>
      <c r="Q28" s="43"/>
      <c r="R28" s="43"/>
      <c r="S28" s="43"/>
      <c r="T28" s="43"/>
      <c r="U28" s="43"/>
      <c r="V28" s="43"/>
      <c r="W28" s="43"/>
      <c r="X28" s="43"/>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3.5" hidden="false" customHeight="true" outlineLevel="0" collapsed="false">
      <c r="A29" s="55"/>
      <c r="B29" s="56" t="s">
        <v>145</v>
      </c>
      <c r="C29" s="59" t="s">
        <v>146</v>
      </c>
      <c r="D29" s="109" t="s">
        <v>3</v>
      </c>
      <c r="E29" s="109" t="s">
        <v>3</v>
      </c>
      <c r="F29" s="110" t="s">
        <v>3</v>
      </c>
      <c r="G29" s="112"/>
      <c r="H29" s="122"/>
      <c r="I29" s="96"/>
      <c r="J29" s="113"/>
      <c r="K29" s="123" t="s">
        <v>147</v>
      </c>
      <c r="L29" s="123"/>
      <c r="M29" s="115" t="s">
        <v>148</v>
      </c>
      <c r="N29" s="115"/>
      <c r="O29" s="115"/>
      <c r="P29" s="115"/>
      <c r="Q29" s="116"/>
      <c r="R29" s="116"/>
      <c r="S29" s="116"/>
      <c r="T29" s="116"/>
      <c r="U29" s="116"/>
      <c r="V29" s="116"/>
      <c r="W29" s="116"/>
      <c r="X29" s="116"/>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15" hidden="false" customHeight="true" outlineLevel="0" collapsed="false">
      <c r="A30" s="55"/>
      <c r="B30" s="64" t="s">
        <v>149</v>
      </c>
      <c r="C30" s="67" t="s">
        <v>146</v>
      </c>
      <c r="D30" s="66" t="s">
        <v>28</v>
      </c>
      <c r="E30" s="66" t="s">
        <v>29</v>
      </c>
      <c r="F30" s="101"/>
      <c r="G30" s="104" t="s">
        <v>31</v>
      </c>
      <c r="H30" s="149"/>
      <c r="I30" s="104" t="s">
        <v>115</v>
      </c>
      <c r="J30" s="105"/>
      <c r="K30" s="150" t="s">
        <v>135</v>
      </c>
      <c r="L30" s="150"/>
      <c r="M30" s="151" t="s">
        <v>3</v>
      </c>
      <c r="N30" s="152"/>
      <c r="O30" s="152"/>
      <c r="P30" s="105"/>
      <c r="Q30" s="108"/>
      <c r="R30" s="108"/>
      <c r="S30" s="108"/>
      <c r="T30" s="108"/>
      <c r="U30" s="108"/>
      <c r="V30" s="108"/>
      <c r="W30" s="108"/>
      <c r="X30" s="108"/>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12.75" hidden="false" customHeight="true" outlineLevel="0" collapsed="false">
      <c r="A31" s="55"/>
      <c r="B31" s="56" t="s">
        <v>150</v>
      </c>
      <c r="C31" s="59"/>
      <c r="D31" s="109"/>
      <c r="E31" s="109"/>
      <c r="F31" s="110" t="s">
        <v>30</v>
      </c>
      <c r="G31" s="112"/>
      <c r="H31" s="122"/>
      <c r="I31" s="96"/>
      <c r="J31" s="113"/>
      <c r="K31" s="123" t="s">
        <v>151</v>
      </c>
      <c r="L31" s="123"/>
      <c r="M31" s="115" t="s">
        <v>152</v>
      </c>
      <c r="N31" s="115"/>
      <c r="O31" s="115"/>
      <c r="P31" s="115"/>
      <c r="Q31" s="116"/>
      <c r="R31" s="116"/>
      <c r="S31" s="116"/>
      <c r="T31" s="116"/>
      <c r="U31" s="116"/>
      <c r="V31" s="116"/>
      <c r="W31" s="116"/>
      <c r="X31" s="116"/>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28.5" hidden="false" customHeight="true" outlineLevel="0" collapsed="false">
      <c r="A32" s="55"/>
      <c r="B32" s="64" t="s">
        <v>153</v>
      </c>
      <c r="C32" s="67" t="s">
        <v>46</v>
      </c>
      <c r="D32" s="100" t="s">
        <v>90</v>
      </c>
      <c r="E32" s="100" t="s">
        <v>97</v>
      </c>
      <c r="F32" s="101" t="s">
        <v>3</v>
      </c>
      <c r="G32" s="117" t="s">
        <v>102</v>
      </c>
      <c r="H32" s="118"/>
      <c r="I32" s="124" t="s">
        <v>154</v>
      </c>
      <c r="J32" s="119"/>
      <c r="K32" s="120" t="s">
        <v>155</v>
      </c>
      <c r="L32" s="120"/>
      <c r="M32" s="121" t="s">
        <v>156</v>
      </c>
      <c r="N32" s="121"/>
      <c r="O32" s="121"/>
      <c r="P32" s="121"/>
      <c r="Q32" s="116"/>
      <c r="R32" s="116"/>
      <c r="S32" s="116"/>
      <c r="T32" s="116"/>
      <c r="U32" s="116"/>
      <c r="V32" s="116"/>
      <c r="W32" s="116"/>
      <c r="X32" s="116"/>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12.75" hidden="false" customHeight="true" outlineLevel="0" collapsed="false">
      <c r="A33" s="55"/>
      <c r="B33" s="56" t="s">
        <v>157</v>
      </c>
      <c r="C33" s="57" t="s">
        <v>158</v>
      </c>
      <c r="D33" s="58"/>
      <c r="E33" s="58"/>
      <c r="F33" s="58"/>
      <c r="G33" s="96" t="s">
        <v>138</v>
      </c>
      <c r="H33" s="97"/>
      <c r="I33" s="95" t="s">
        <v>125</v>
      </c>
      <c r="J33" s="153"/>
      <c r="K33" s="123" t="s">
        <v>3</v>
      </c>
      <c r="L33" s="123"/>
      <c r="M33" s="115" t="s">
        <v>3</v>
      </c>
      <c r="N33" s="115"/>
      <c r="O33" s="115"/>
      <c r="P33" s="115"/>
      <c r="Q33" s="43"/>
      <c r="R33" s="43"/>
      <c r="S33" s="43"/>
      <c r="T33" s="43"/>
      <c r="U33" s="43"/>
      <c r="V33" s="43"/>
      <c r="W33" s="43"/>
      <c r="X33" s="43"/>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30" hidden="false" customHeight="true" outlineLevel="0" collapsed="false">
      <c r="A34" s="55"/>
      <c r="B34" s="154" t="s">
        <v>159</v>
      </c>
      <c r="C34" s="155" t="s">
        <v>46</v>
      </c>
      <c r="D34" s="156" t="s">
        <v>90</v>
      </c>
      <c r="E34" s="156" t="s">
        <v>160</v>
      </c>
      <c r="F34" s="157" t="s">
        <v>3</v>
      </c>
      <c r="G34" s="158" t="s">
        <v>102</v>
      </c>
      <c r="H34" s="159"/>
      <c r="I34" s="160" t="s">
        <v>161</v>
      </c>
      <c r="J34" s="161"/>
      <c r="K34" s="162" t="s">
        <v>162</v>
      </c>
      <c r="L34" s="162"/>
      <c r="M34" s="163" t="s">
        <v>163</v>
      </c>
      <c r="N34" s="163"/>
      <c r="O34" s="163"/>
      <c r="P34" s="163"/>
      <c r="Q34" s="116"/>
      <c r="R34" s="116"/>
      <c r="S34" s="116"/>
      <c r="T34" s="116"/>
      <c r="U34" s="116"/>
      <c r="V34" s="116"/>
      <c r="W34" s="116"/>
      <c r="X34" s="116"/>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row>
    <row r="35" customFormat="false" ht="26.25" hidden="false" customHeight="true" outlineLevel="0" collapsed="false">
      <c r="A35" s="55"/>
      <c r="B35" s="56" t="s">
        <v>164</v>
      </c>
      <c r="C35" s="59" t="s">
        <v>46</v>
      </c>
      <c r="D35" s="58" t="s">
        <v>3</v>
      </c>
      <c r="E35" s="58"/>
      <c r="F35" s="58" t="s">
        <v>30</v>
      </c>
      <c r="G35" s="112" t="s">
        <v>165</v>
      </c>
      <c r="H35" s="164"/>
      <c r="I35" s="112" t="s">
        <v>166</v>
      </c>
      <c r="J35" s="98"/>
      <c r="K35" s="123" t="s">
        <v>167</v>
      </c>
      <c r="L35" s="123"/>
      <c r="M35" s="115" t="s">
        <v>168</v>
      </c>
      <c r="N35" s="115"/>
      <c r="O35" s="115"/>
      <c r="P35" s="115"/>
      <c r="Q35" s="116"/>
      <c r="R35" s="116"/>
      <c r="S35" s="116"/>
      <c r="T35" s="116"/>
      <c r="U35" s="116"/>
      <c r="V35" s="116"/>
      <c r="W35" s="116"/>
      <c r="X35" s="116"/>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12.75" hidden="false" customHeight="false" outlineLevel="0" collapsed="false">
      <c r="A36" s="55"/>
      <c r="B36" s="165"/>
      <c r="C36" s="166"/>
      <c r="D36" s="166"/>
      <c r="E36" s="166"/>
      <c r="F36" s="166"/>
      <c r="G36" s="166"/>
      <c r="H36" s="166"/>
      <c r="I36" s="166"/>
      <c r="J36" s="167"/>
      <c r="K36" s="166"/>
      <c r="L36" s="166"/>
      <c r="M36" s="166"/>
      <c r="N36" s="165"/>
      <c r="O36" s="165"/>
      <c r="P36" s="167"/>
      <c r="Q36" s="108"/>
      <c r="R36" s="108"/>
      <c r="S36" s="108"/>
      <c r="T36" s="108"/>
      <c r="U36" s="108"/>
      <c r="V36" s="108"/>
      <c r="W36" s="108"/>
      <c r="X36" s="108"/>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12.75" hidden="false" customHeight="false" outlineLevel="0" collapsed="false">
      <c r="J37" s="3"/>
      <c r="N37" s="3"/>
      <c r="O37" s="3"/>
      <c r="P37" s="3"/>
      <c r="Q37" s="74"/>
    </row>
  </sheetData>
  <mergeCells count="36">
    <mergeCell ref="K17:L17"/>
    <mergeCell ref="M17:P17"/>
    <mergeCell ref="K18:L18"/>
    <mergeCell ref="M18:P18"/>
    <mergeCell ref="G19:H19"/>
    <mergeCell ref="K19:L19"/>
    <mergeCell ref="M19:P19"/>
    <mergeCell ref="K20:L20"/>
    <mergeCell ref="M20:P20"/>
    <mergeCell ref="K21:L21"/>
    <mergeCell ref="M21:P21"/>
    <mergeCell ref="K22:L22"/>
    <mergeCell ref="M22:P22"/>
    <mergeCell ref="K24:L24"/>
    <mergeCell ref="K25:L25"/>
    <mergeCell ref="M25:P25"/>
    <mergeCell ref="K26:L26"/>
    <mergeCell ref="M26:P26"/>
    <mergeCell ref="K27:L27"/>
    <mergeCell ref="M27:P27"/>
    <mergeCell ref="G28:H28"/>
    <mergeCell ref="K28:L28"/>
    <mergeCell ref="M28:P28"/>
    <mergeCell ref="K29:L29"/>
    <mergeCell ref="M29:P29"/>
    <mergeCell ref="K30:L30"/>
    <mergeCell ref="K31:L31"/>
    <mergeCell ref="M31:P31"/>
    <mergeCell ref="K32:L32"/>
    <mergeCell ref="M32:P32"/>
    <mergeCell ref="K33:L33"/>
    <mergeCell ref="M33:P33"/>
    <mergeCell ref="K34:L34"/>
    <mergeCell ref="M34:P34"/>
    <mergeCell ref="K35:L35"/>
    <mergeCell ref="M35:P35"/>
  </mergeCells>
  <printOptions headings="false" gridLines="false" gridLinesSet="true" horizontalCentered="false" verticalCentered="false"/>
  <pageMargins left="0.309722222222222" right="0.075" top="0.220138888888889" bottom="0.1"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2000-04-28T18:07:40Z</dcterms:created>
  <dc:creator>jquick</dc:creator>
  <dc:description/>
  <dc:language>en-US</dc:language>
  <cp:lastModifiedBy>dcook</cp:lastModifiedBy>
  <cp:lastPrinted>2001-10-08T16:16:26Z</cp:lastPrinted>
  <dcterms:modified xsi:type="dcterms:W3CDTF">2001-10-08T16:16:27Z</dcterms:modified>
  <cp:revision>0</cp:revision>
  <dc:subject/>
  <dc:title/>
</cp:coreProperties>
</file>