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velopment" sheetId="1" state="visible" r:id="rId3"/>
    <sheet name="View 1" sheetId="2" state="visible" r:id="rId4"/>
  </sheets>
  <definedNames>
    <definedName function="false" hidden="false" localSheetId="0" name="_xlnm.Print_Area" vbProcedure="false">Development!$A$1:$J$34</definedName>
    <definedName function="false" hidden="false" localSheetId="1" name="_xlnm.Print_Area" vbProcedure="false">'View 1'!$A$1:$I$18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<sst xmlns="http://schemas.openxmlformats.org/spreadsheetml/2006/main" count="154" uniqueCount="127">
  <si>
    <t xml:space="preserve">Settlement Analysis Database Development</t>
  </si>
  <si>
    <t xml:space="preserve">Database purpose</t>
  </si>
  <si>
    <t xml:space="preserve">To create an analysis and reporting tool that compares EPMI collections payments with Settlement Entities to EPMI collections/payments with Customers</t>
  </si>
  <si>
    <t xml:space="preserve">as well as comparing Estimates with Actualized payments and invoices.</t>
  </si>
  <si>
    <t xml:space="preserve">Data Keys </t>
  </si>
  <si>
    <t xml:space="preserve">Production</t>
  </si>
  <si>
    <t xml:space="preserve">Settlement</t>
  </si>
  <si>
    <t xml:space="preserve">Accounting</t>
  </si>
  <si>
    <t xml:space="preserve">Payment/</t>
  </si>
  <si>
    <t xml:space="preserve">Dollar</t>
  </si>
  <si>
    <t xml:space="preserve">Revenue/</t>
  </si>
  <si>
    <t xml:space="preserve">Transaction</t>
  </si>
  <si>
    <t xml:space="preserve">Month</t>
  </si>
  <si>
    <t xml:space="preserve">Entity</t>
  </si>
  <si>
    <t xml:space="preserve">Customer</t>
  </si>
  <si>
    <t xml:space="preserve">Type</t>
  </si>
  <si>
    <t xml:space="preserve">Date</t>
  </si>
  <si>
    <t xml:space="preserve">Invoice Date</t>
  </si>
  <si>
    <t xml:space="preserve">Amount</t>
  </si>
  <si>
    <t xml:space="preserve">Expense</t>
  </si>
  <si>
    <t xml:space="preserve">Comments</t>
  </si>
  <si>
    <t xml:space="preserve">Definitions</t>
  </si>
  <si>
    <t xml:space="preserve">Date for</t>
  </si>
  <si>
    <t xml:space="preserve">At time of</t>
  </si>
  <si>
    <t xml:space="preserve">Internal (desk) and</t>
  </si>
  <si>
    <t xml:space="preserve">A distinct indicator</t>
  </si>
  <si>
    <t xml:space="preserve">For a</t>
  </si>
  <si>
    <t xml:space="preserve">Depending on</t>
  </si>
  <si>
    <t xml:space="preserve">The dollar</t>
  </si>
  <si>
    <t xml:space="preserve">A distinct key</t>
  </si>
  <si>
    <t xml:space="preserve">Text entry for</t>
  </si>
  <si>
    <t xml:space="preserve">settlement or</t>
  </si>
  <si>
    <t xml:space="preserve">development</t>
  </si>
  <si>
    <t xml:space="preserve">external</t>
  </si>
  <si>
    <t xml:space="preserve">of what source of</t>
  </si>
  <si>
    <t xml:space="preserve">settlement</t>
  </si>
  <si>
    <t xml:space="preserve">whether the</t>
  </si>
  <si>
    <t xml:space="preserve">amount</t>
  </si>
  <si>
    <t xml:space="preserve">that will allow</t>
  </si>
  <si>
    <t xml:space="preserve">that will allow a</t>
  </si>
  <si>
    <t xml:space="preserve">explanations</t>
  </si>
  <si>
    <t xml:space="preserve">estimation period</t>
  </si>
  <si>
    <t xml:space="preserve">the SEs are</t>
  </si>
  <si>
    <t xml:space="preserve">counterparties who</t>
  </si>
  <si>
    <t xml:space="preserve">information a</t>
  </si>
  <si>
    <t xml:space="preserve">type, the G/L</t>
  </si>
  <si>
    <t xml:space="preserve">contract</t>
  </si>
  <si>
    <t xml:space="preserve">reflective of</t>
  </si>
  <si>
    <t xml:space="preserve">sorting on</t>
  </si>
  <si>
    <t xml:space="preserve">sort on whether</t>
  </si>
  <si>
    <t xml:space="preserve">certain</t>
  </si>
  <si>
    <t xml:space="preserve">(Production</t>
  </si>
  <si>
    <t xml:space="preserve">ISO and PX</t>
  </si>
  <si>
    <t xml:space="preserve">have scheduled or</t>
  </si>
  <si>
    <t xml:space="preserve">transaction is being</t>
  </si>
  <si>
    <t xml:space="preserve">accounting month</t>
  </si>
  <si>
    <t xml:space="preserve">dollars are</t>
  </si>
  <si>
    <t xml:space="preserve">the</t>
  </si>
  <si>
    <t xml:space="preserve">a transaction is</t>
  </si>
  <si>
    <t xml:space="preserve">transactions</t>
  </si>
  <si>
    <t xml:space="preserve">Month-PM).</t>
  </si>
  <si>
    <t xml:space="preserve">traded in Direct</t>
  </si>
  <si>
    <t xml:space="preserve">created from.</t>
  </si>
  <si>
    <t xml:space="preserve">in which it</t>
  </si>
  <si>
    <t xml:space="preserve">settled to the</t>
  </si>
  <si>
    <t xml:space="preserve">discrete</t>
  </si>
  <si>
    <t xml:space="preserve">Accounting or</t>
  </si>
  <si>
    <t xml:space="preserve">may require.</t>
  </si>
  <si>
    <t xml:space="preserve">Access Markets,</t>
  </si>
  <si>
    <t xml:space="preserve">occurred.</t>
  </si>
  <si>
    <t xml:space="preserve">SE or MC,</t>
  </si>
  <si>
    <t xml:space="preserve">type for the</t>
  </si>
  <si>
    <t xml:space="preserve">transaction is</t>
  </si>
  <si>
    <t xml:space="preserve">Physical.</t>
  </si>
  <si>
    <t xml:space="preserve">DA, HA, RT, and</t>
  </si>
  <si>
    <t xml:space="preserve">E=Monthly Estimate</t>
  </si>
  <si>
    <t xml:space="preserve">this is the</t>
  </si>
  <si>
    <t xml:space="preserve">Revenue or</t>
  </si>
  <si>
    <t xml:space="preserve">will require</t>
  </si>
  <si>
    <t xml:space="preserve">A=Monthly Preliminary</t>
  </si>
  <si>
    <t xml:space="preserve">date of either</t>
  </si>
  <si>
    <t xml:space="preserve">record.</t>
  </si>
  <si>
    <t xml:space="preserve">Expense to</t>
  </si>
  <si>
    <t xml:space="preserve">A = An Accounting</t>
  </si>
  <si>
    <t xml:space="preserve">settlements</t>
  </si>
  <si>
    <t xml:space="preserve">M=Monthly Final</t>
  </si>
  <si>
    <t xml:space="preserve">payment to</t>
  </si>
  <si>
    <t xml:space="preserve">EPMI (Volume</t>
  </si>
  <si>
    <t xml:space="preserve">Estimated Accrual</t>
  </si>
  <si>
    <t xml:space="preserve">O=Other Form of</t>
  </si>
  <si>
    <t xml:space="preserve">the SE or</t>
  </si>
  <si>
    <t xml:space="preserve">Management</t>
  </si>
  <si>
    <t xml:space="preserve">of what VM</t>
  </si>
  <si>
    <t xml:space="preserve">Estimates</t>
  </si>
  <si>
    <t xml:space="preserve">Invoice to MC</t>
  </si>
  <si>
    <t xml:space="preserve">(VM)).</t>
  </si>
  <si>
    <t xml:space="preserve">expects the</t>
  </si>
  <si>
    <t xml:space="preserve">Expense or</t>
  </si>
  <si>
    <t xml:space="preserve">Revenue to be. </t>
  </si>
  <si>
    <t xml:space="preserve">P = Actual</t>
  </si>
  <si>
    <t xml:space="preserve">Physical</t>
  </si>
  <si>
    <t xml:space="preserve">Settlement which</t>
  </si>
  <si>
    <t xml:space="preserve">occurred with Desk</t>
  </si>
  <si>
    <t xml:space="preserve">or Counterparty</t>
  </si>
  <si>
    <t xml:space="preserve">Data Source</t>
  </si>
  <si>
    <t xml:space="preserve">Manual</t>
  </si>
  <si>
    <t xml:space="preserve">Transaction tables</t>
  </si>
  <si>
    <t xml:space="preserve">Input</t>
  </si>
  <si>
    <t xml:space="preserve">Calculation</t>
  </si>
  <si>
    <t xml:space="preserve">Analysis of Settlement Status</t>
  </si>
  <si>
    <t xml:space="preserve">Production Month</t>
  </si>
  <si>
    <t xml:space="preserve">Settlement Enty</t>
  </si>
  <si>
    <t xml:space="preserve">Settlement Date</t>
  </si>
  <si>
    <t xml:space="preserve">Accounting Month</t>
  </si>
  <si>
    <t xml:space="preserve">ISO</t>
  </si>
  <si>
    <t xml:space="preserve">M</t>
  </si>
  <si>
    <t xml:space="preserve">P</t>
  </si>
  <si>
    <t xml:space="preserve">TOSCO</t>
  </si>
  <si>
    <t xml:space="preserve">A</t>
  </si>
  <si>
    <t xml:space="preserve">E</t>
  </si>
  <si>
    <t xml:space="preserve">EES_1</t>
  </si>
  <si>
    <t xml:space="preserve">O</t>
  </si>
  <si>
    <t xml:space="preserve">Adjusted for XYZ</t>
  </si>
  <si>
    <t xml:space="preserve">EES</t>
  </si>
  <si>
    <t xml:space="preserve">Net </t>
  </si>
  <si>
    <t xml:space="preserve">Each record is sorted to the most current version of "settlement".  "E"s are the most fundamental, and if there is an "A", this will replace an "E".  "M"s may add a net plus</t>
  </si>
  <si>
    <t xml:space="preserve">or minusdifference and will alter the amount.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</si>
</sst>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[$-409]mmm\-yy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i val="true"/>
      <sz val="10"/>
      <color rgb="FFFFFFFF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00CCFF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85"/>
    <col collapsed="false" customWidth="true" hidden="false" outlineLevel="0" max="3" min="2" style="0" width="16.28"/>
    <col collapsed="false" customWidth="true" hidden="false" outlineLevel="0" max="4" min="4" style="0" width="20.13"/>
    <col collapsed="false" customWidth="true" hidden="false" outlineLevel="0" max="9" min="5" style="0" width="16.28"/>
    <col collapsed="false" customWidth="true" hidden="false" outlineLevel="0" max="10" min="10" style="0" width="13.28"/>
  </cols>
  <sheetData>
    <row r="1" customFormat="false" ht="15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2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13.5" hidden="false" customHeight="false" outlineLevel="0" collapsed="false">
      <c r="A7" s="2" t="s">
        <v>4</v>
      </c>
    </row>
    <row r="8" customFormat="false" ht="12.75" hidden="false" customHeight="false" outlineLevel="0" collapsed="false">
      <c r="A8" s="3" t="s">
        <v>5</v>
      </c>
      <c r="B8" s="3" t="s">
        <v>6</v>
      </c>
      <c r="C8" s="3"/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4"/>
    </row>
    <row r="9" customFormat="false" ht="13.5" hidden="false" customHeight="false" outlineLevel="0" collapsed="false">
      <c r="A9" s="5" t="s">
        <v>12</v>
      </c>
      <c r="B9" s="5" t="s">
        <v>13</v>
      </c>
      <c r="C9" s="5" t="s">
        <v>14</v>
      </c>
      <c r="D9" s="5" t="s">
        <v>15</v>
      </c>
      <c r="E9" s="5" t="s">
        <v>16</v>
      </c>
      <c r="F9" s="5" t="s">
        <v>17</v>
      </c>
      <c r="G9" s="5" t="s">
        <v>18</v>
      </c>
      <c r="H9" s="5" t="s">
        <v>19</v>
      </c>
      <c r="I9" s="5" t="s">
        <v>15</v>
      </c>
      <c r="J9" s="5" t="s">
        <v>20</v>
      </c>
    </row>
    <row r="10" customFormat="false" ht="13.5" hidden="false" customHeight="false" outlineLevel="0" collapsed="false">
      <c r="A10" s="6" t="s">
        <v>21</v>
      </c>
      <c r="B10" s="6"/>
      <c r="C10" s="6"/>
      <c r="D10" s="6"/>
      <c r="E10" s="6"/>
      <c r="F10" s="6"/>
      <c r="G10" s="6"/>
      <c r="H10" s="6"/>
      <c r="I10" s="6"/>
      <c r="J10" s="6"/>
      <c r="K10" s="7"/>
    </row>
    <row r="11" customFormat="false" ht="12.75" hidden="false" customHeight="false" outlineLevel="0" collapsed="false">
      <c r="A11" s="8" t="s">
        <v>22</v>
      </c>
      <c r="B11" s="8" t="s">
        <v>23</v>
      </c>
      <c r="C11" s="8" t="s">
        <v>24</v>
      </c>
      <c r="D11" s="8" t="s">
        <v>25</v>
      </c>
      <c r="E11" s="8" t="s">
        <v>26</v>
      </c>
      <c r="F11" s="8" t="s">
        <v>27</v>
      </c>
      <c r="G11" s="8" t="s">
        <v>28</v>
      </c>
      <c r="H11" s="8" t="s">
        <v>29</v>
      </c>
      <c r="I11" s="8" t="s">
        <v>29</v>
      </c>
      <c r="J11" s="8" t="s">
        <v>30</v>
      </c>
    </row>
    <row r="12" customFormat="false" ht="12.75" hidden="false" customHeight="false" outlineLevel="0" collapsed="false">
      <c r="A12" s="8" t="s">
        <v>31</v>
      </c>
      <c r="B12" s="8" t="s">
        <v>32</v>
      </c>
      <c r="C12" s="8" t="s">
        <v>33</v>
      </c>
      <c r="D12" s="8" t="s">
        <v>34</v>
      </c>
      <c r="E12" s="8" t="s">
        <v>35</v>
      </c>
      <c r="F12" s="8" t="s">
        <v>36</v>
      </c>
      <c r="G12" s="8" t="s">
        <v>37</v>
      </c>
      <c r="H12" s="8" t="s">
        <v>38</v>
      </c>
      <c r="I12" s="8" t="s">
        <v>39</v>
      </c>
      <c r="J12" s="8" t="s">
        <v>40</v>
      </c>
    </row>
    <row r="13" customFormat="false" ht="12.75" hidden="false" customHeight="false" outlineLevel="0" collapsed="false">
      <c r="A13" s="8" t="s">
        <v>41</v>
      </c>
      <c r="B13" s="8" t="s">
        <v>42</v>
      </c>
      <c r="C13" s="8" t="s">
        <v>43</v>
      </c>
      <c r="D13" s="8" t="s">
        <v>44</v>
      </c>
      <c r="E13" s="8" t="s">
        <v>45</v>
      </c>
      <c r="F13" s="8" t="s">
        <v>46</v>
      </c>
      <c r="G13" s="8" t="s">
        <v>47</v>
      </c>
      <c r="H13" s="8" t="s">
        <v>48</v>
      </c>
      <c r="I13" s="8" t="s">
        <v>49</v>
      </c>
      <c r="J13" s="8" t="s">
        <v>50</v>
      </c>
    </row>
    <row r="14" customFormat="false" ht="12.75" hidden="false" customHeight="false" outlineLevel="0" collapsed="false">
      <c r="A14" s="8" t="s">
        <v>51</v>
      </c>
      <c r="B14" s="8" t="s">
        <v>52</v>
      </c>
      <c r="C14" s="8" t="s">
        <v>53</v>
      </c>
      <c r="D14" s="8" t="s">
        <v>54</v>
      </c>
      <c r="E14" s="8" t="s">
        <v>55</v>
      </c>
      <c r="F14" s="8" t="s">
        <v>56</v>
      </c>
      <c r="G14" s="8" t="s">
        <v>57</v>
      </c>
      <c r="H14" s="8" t="s">
        <v>36</v>
      </c>
      <c r="I14" s="8" t="s">
        <v>58</v>
      </c>
      <c r="J14" s="8" t="s">
        <v>59</v>
      </c>
    </row>
    <row r="15" customFormat="false" ht="12.75" hidden="false" customHeight="false" outlineLevel="0" collapsed="false">
      <c r="A15" s="8" t="s">
        <v>60</v>
      </c>
      <c r="B15" s="8"/>
      <c r="C15" s="8" t="s">
        <v>61</v>
      </c>
      <c r="D15" s="8" t="s">
        <v>62</v>
      </c>
      <c r="E15" s="8" t="s">
        <v>63</v>
      </c>
      <c r="F15" s="8" t="s">
        <v>64</v>
      </c>
      <c r="G15" s="8" t="s">
        <v>6</v>
      </c>
      <c r="H15" s="8" t="s">
        <v>65</v>
      </c>
      <c r="I15" s="8" t="s">
        <v>66</v>
      </c>
      <c r="J15" s="8" t="s">
        <v>67</v>
      </c>
    </row>
    <row r="16" customFormat="false" ht="12.75" hidden="false" customHeight="false" outlineLevel="0" collapsed="false">
      <c r="A16" s="8"/>
      <c r="B16" s="8"/>
      <c r="C16" s="8" t="s">
        <v>68</v>
      </c>
      <c r="D16" s="8"/>
      <c r="E16" s="8" t="s">
        <v>69</v>
      </c>
      <c r="F16" s="8" t="s">
        <v>70</v>
      </c>
      <c r="G16" s="8" t="s">
        <v>71</v>
      </c>
      <c r="H16" s="8" t="s">
        <v>72</v>
      </c>
      <c r="I16" s="8" t="s">
        <v>73</v>
      </c>
      <c r="J16" s="8"/>
    </row>
    <row r="17" customFormat="false" ht="12.75" hidden="false" customHeight="false" outlineLevel="0" collapsed="false">
      <c r="A17" s="8"/>
      <c r="B17" s="8"/>
      <c r="C17" s="8" t="s">
        <v>74</v>
      </c>
      <c r="D17" s="8" t="s">
        <v>75</v>
      </c>
      <c r="E17" s="8"/>
      <c r="F17" s="8" t="s">
        <v>76</v>
      </c>
      <c r="G17" s="8" t="s">
        <v>65</v>
      </c>
      <c r="H17" s="8" t="s">
        <v>77</v>
      </c>
      <c r="I17" s="8"/>
      <c r="J17" s="8"/>
    </row>
    <row r="18" customFormat="false" ht="12.75" hidden="false" customHeight="false" outlineLevel="0" collapsed="false">
      <c r="A18" s="8"/>
      <c r="B18" s="8"/>
      <c r="C18" s="8" t="s">
        <v>78</v>
      </c>
      <c r="D18" s="8" t="s">
        <v>79</v>
      </c>
      <c r="E18" s="8"/>
      <c r="F18" s="8" t="s">
        <v>80</v>
      </c>
      <c r="G18" s="8" t="s">
        <v>81</v>
      </c>
      <c r="H18" s="8" t="s">
        <v>82</v>
      </c>
      <c r="I18" s="8" t="s">
        <v>83</v>
      </c>
      <c r="J18" s="8"/>
    </row>
    <row r="19" customFormat="false" ht="12.75" hidden="false" customHeight="false" outlineLevel="0" collapsed="false">
      <c r="A19" s="8"/>
      <c r="B19" s="8"/>
      <c r="C19" s="8" t="s">
        <v>84</v>
      </c>
      <c r="D19" s="8" t="s">
        <v>85</v>
      </c>
      <c r="E19" s="8"/>
      <c r="F19" s="8" t="s">
        <v>86</v>
      </c>
      <c r="G19" s="8"/>
      <c r="H19" s="8" t="s">
        <v>87</v>
      </c>
      <c r="I19" s="8" t="s">
        <v>88</v>
      </c>
      <c r="J19" s="8"/>
    </row>
    <row r="20" customFormat="false" ht="12.75" hidden="false" customHeight="false" outlineLevel="0" collapsed="false">
      <c r="A20" s="8"/>
      <c r="B20" s="8"/>
      <c r="C20" s="8"/>
      <c r="D20" s="8" t="s">
        <v>89</v>
      </c>
      <c r="E20" s="8"/>
      <c r="F20" s="8" t="s">
        <v>90</v>
      </c>
      <c r="G20" s="8"/>
      <c r="H20" s="8" t="s">
        <v>91</v>
      </c>
      <c r="I20" s="8" t="s">
        <v>92</v>
      </c>
      <c r="J20" s="8"/>
    </row>
    <row r="21" customFormat="false" ht="12.75" hidden="false" customHeight="false" outlineLevel="0" collapsed="false">
      <c r="A21" s="8"/>
      <c r="B21" s="8"/>
      <c r="C21" s="8"/>
      <c r="D21" s="8" t="s">
        <v>93</v>
      </c>
      <c r="E21" s="8"/>
      <c r="F21" s="8" t="s">
        <v>94</v>
      </c>
      <c r="G21" s="8"/>
      <c r="H21" s="8" t="s">
        <v>95</v>
      </c>
      <c r="I21" s="8" t="s">
        <v>96</v>
      </c>
      <c r="J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 t="s">
        <v>97</v>
      </c>
      <c r="J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 t="s">
        <v>98</v>
      </c>
      <c r="J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 t="s">
        <v>99</v>
      </c>
      <c r="J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 t="s">
        <v>100</v>
      </c>
      <c r="J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 t="s">
        <v>101</v>
      </c>
      <c r="J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 t="s">
        <v>102</v>
      </c>
      <c r="J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 t="s">
        <v>103</v>
      </c>
      <c r="J29" s="8"/>
    </row>
    <row r="30" customFormat="false" ht="13.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customFormat="false" ht="13.5" hidden="false" customHeight="false" outlineLevel="0" collapsed="false">
      <c r="A31" s="9" t="s">
        <v>104</v>
      </c>
      <c r="B31" s="9"/>
      <c r="C31" s="9"/>
      <c r="D31" s="9"/>
      <c r="E31" s="9"/>
      <c r="F31" s="9"/>
      <c r="G31" s="9"/>
      <c r="H31" s="9"/>
      <c r="I31" s="9"/>
      <c r="J31" s="9"/>
    </row>
    <row r="32" customFormat="false" ht="12.75" hidden="false" customHeight="false" outlineLevel="0" collapsed="false">
      <c r="A32" s="10" t="s">
        <v>105</v>
      </c>
      <c r="B32" s="10" t="s">
        <v>106</v>
      </c>
      <c r="C32" s="10" t="s">
        <v>106</v>
      </c>
      <c r="D32" s="10" t="s">
        <v>106</v>
      </c>
      <c r="E32" s="10" t="s">
        <v>105</v>
      </c>
      <c r="F32" s="10" t="s">
        <v>105</v>
      </c>
      <c r="G32" s="10" t="s">
        <v>105</v>
      </c>
      <c r="H32" s="10" t="s">
        <v>106</v>
      </c>
      <c r="I32" s="10" t="s">
        <v>106</v>
      </c>
      <c r="J32" s="10" t="s">
        <v>107</v>
      </c>
    </row>
    <row r="33" customFormat="false" ht="12.75" hidden="false" customHeight="false" outlineLevel="0" collapsed="false">
      <c r="G33" s="10" t="s">
        <v>108</v>
      </c>
    </row>
  </sheetData>
  <mergeCells count="2">
    <mergeCell ref="A10:J10"/>
    <mergeCell ref="A31:J3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5.41"/>
    <col collapsed="false" customWidth="true" hidden="false" outlineLevel="0" max="3" min="3" style="0" width="19.28"/>
    <col collapsed="false" customWidth="true" hidden="false" outlineLevel="0" max="4" min="4" style="0" width="10.85"/>
    <col collapsed="false" customWidth="true" hidden="false" outlineLevel="0" max="5" min="5" style="10" width="15.7"/>
    <col collapsed="false" customWidth="true" hidden="false" outlineLevel="0" max="6" min="6" style="10" width="17.56"/>
    <col collapsed="false" customWidth="true" hidden="false" outlineLevel="0" max="7" min="7" style="10" width="13.99"/>
    <col collapsed="false" customWidth="true" hidden="false" outlineLevel="0" max="8" min="8" style="10" width="11.56"/>
    <col collapsed="false" customWidth="true" hidden="false" outlineLevel="0" max="9" min="9" style="0" width="31.14"/>
  </cols>
  <sheetData>
    <row r="1" customFormat="false" ht="12.75" hidden="false" customHeight="false" outlineLevel="0" collapsed="false">
      <c r="A1" s="0" t="s">
        <v>109</v>
      </c>
    </row>
    <row r="3" customFormat="false" ht="12.75" hidden="false" customHeight="false" outlineLevel="0" collapsed="false">
      <c r="C3" s="7"/>
      <c r="D3" s="7"/>
      <c r="E3" s="11"/>
      <c r="F3" s="11"/>
    </row>
    <row r="6" customFormat="false" ht="12.75" hidden="false" customHeight="false" outlineLevel="0" collapsed="false">
      <c r="A6" s="12"/>
      <c r="B6" s="13"/>
      <c r="C6" s="12"/>
      <c r="D6" s="14" t="s">
        <v>6</v>
      </c>
      <c r="E6" s="15"/>
      <c r="F6" s="15"/>
      <c r="G6" s="15"/>
      <c r="H6" s="16" t="s">
        <v>11</v>
      </c>
      <c r="I6" s="17"/>
    </row>
    <row r="7" customFormat="false" ht="13.5" hidden="false" customHeight="false" outlineLevel="0" collapsed="false">
      <c r="A7" s="18" t="s">
        <v>110</v>
      </c>
      <c r="B7" s="18" t="s">
        <v>111</v>
      </c>
      <c r="C7" s="18" t="s">
        <v>14</v>
      </c>
      <c r="D7" s="18" t="s">
        <v>15</v>
      </c>
      <c r="E7" s="18" t="s">
        <v>112</v>
      </c>
      <c r="F7" s="18" t="s">
        <v>113</v>
      </c>
      <c r="G7" s="18" t="s">
        <v>18</v>
      </c>
      <c r="H7" s="18" t="s">
        <v>15</v>
      </c>
      <c r="I7" s="18" t="s">
        <v>20</v>
      </c>
    </row>
    <row r="8" customFormat="false" ht="12.75" hidden="false" customHeight="false" outlineLevel="0" collapsed="false">
      <c r="A8" s="19" t="n">
        <v>36892</v>
      </c>
      <c r="B8" s="10" t="s">
        <v>114</v>
      </c>
      <c r="C8" s="10" t="s">
        <v>114</v>
      </c>
      <c r="D8" s="10" t="s">
        <v>115</v>
      </c>
      <c r="E8" s="19" t="n">
        <v>36965</v>
      </c>
      <c r="F8" s="19" t="n">
        <v>36951</v>
      </c>
      <c r="G8" s="20" t="n">
        <v>-1000000</v>
      </c>
      <c r="H8" s="10" t="s">
        <v>116</v>
      </c>
    </row>
    <row r="9" customFormat="false" ht="12.75" hidden="false" customHeight="false" outlineLevel="0" collapsed="false">
      <c r="A9" s="19" t="n">
        <v>36892</v>
      </c>
      <c r="B9" s="21" t="str">
        <f aca="false">+B8</f>
        <v>ISO</v>
      </c>
      <c r="C9" s="22" t="s">
        <v>117</v>
      </c>
      <c r="D9" s="22" t="s">
        <v>118</v>
      </c>
      <c r="E9" s="23" t="n">
        <v>36958</v>
      </c>
      <c r="F9" s="19" t="n">
        <v>36951</v>
      </c>
      <c r="G9" s="20" t="n">
        <v>-50000</v>
      </c>
      <c r="H9" s="10" t="s">
        <v>118</v>
      </c>
    </row>
    <row r="10" customFormat="false" ht="12.75" hidden="false" customHeight="false" outlineLevel="0" collapsed="false">
      <c r="A10" s="19" t="n">
        <v>36892</v>
      </c>
      <c r="B10" s="21" t="str">
        <f aca="false">+B9</f>
        <v>ISO</v>
      </c>
      <c r="C10" s="10" t="s">
        <v>117</v>
      </c>
      <c r="D10" s="10" t="s">
        <v>119</v>
      </c>
      <c r="E10" s="19" t="n">
        <v>36972</v>
      </c>
      <c r="F10" s="19" t="n">
        <v>36951</v>
      </c>
      <c r="G10" s="20" t="n">
        <v>-30000</v>
      </c>
      <c r="H10" s="10" t="s">
        <v>118</v>
      </c>
    </row>
    <row r="11" customFormat="false" ht="12.75" hidden="false" customHeight="false" outlineLevel="0" collapsed="false">
      <c r="A11" s="19" t="n">
        <v>36892</v>
      </c>
      <c r="B11" s="21" t="str">
        <f aca="false">+B10</f>
        <v>ISO</v>
      </c>
      <c r="C11" s="20" t="s">
        <v>120</v>
      </c>
      <c r="D11" s="20" t="s">
        <v>121</v>
      </c>
      <c r="E11" s="23" t="n">
        <v>36974</v>
      </c>
      <c r="F11" s="19" t="n">
        <v>36951</v>
      </c>
      <c r="G11" s="20" t="n">
        <v>43000</v>
      </c>
      <c r="H11" s="10" t="s">
        <v>116</v>
      </c>
      <c r="I11" s="0" t="s">
        <v>122</v>
      </c>
    </row>
    <row r="12" customFormat="false" ht="12.75" hidden="false" customHeight="false" outlineLevel="0" collapsed="false">
      <c r="A12" s="19" t="n">
        <v>36892</v>
      </c>
      <c r="B12" s="24" t="str">
        <f aca="false">+B9</f>
        <v>ISO</v>
      </c>
      <c r="C12" s="20" t="s">
        <v>123</v>
      </c>
      <c r="D12" s="20" t="s">
        <v>118</v>
      </c>
      <c r="E12" s="23" t="n">
        <v>36962</v>
      </c>
      <c r="F12" s="19" t="n">
        <v>36951</v>
      </c>
      <c r="G12" s="20" t="n">
        <v>1500000</v>
      </c>
      <c r="H12" s="10" t="s">
        <v>118</v>
      </c>
    </row>
    <row r="13" customFormat="false" ht="13.5" hidden="false" customHeight="false" outlineLevel="0" collapsed="false">
      <c r="A13" s="25" t="s">
        <v>124</v>
      </c>
      <c r="B13" s="24"/>
      <c r="C13" s="26"/>
      <c r="D13" s="26"/>
      <c r="E13" s="20"/>
      <c r="F13" s="27"/>
      <c r="G13" s="28" t="n">
        <f aca="false">SUM(G8:G12)</f>
        <v>463000</v>
      </c>
    </row>
    <row r="14" customFormat="false" ht="12.75" hidden="false" customHeight="false" outlineLevel="0" collapsed="false">
      <c r="A14" s="7"/>
      <c r="B14" s="7"/>
      <c r="C14" s="7"/>
      <c r="D14" s="7"/>
      <c r="E14" s="11"/>
      <c r="F14" s="11"/>
      <c r="G14" s="11"/>
    </row>
    <row r="15" customFormat="false" ht="12.75" hidden="false" customHeight="false" outlineLevel="0" collapsed="false">
      <c r="A15" s="0" t="s">
        <v>125</v>
      </c>
      <c r="G15" s="11"/>
    </row>
    <row r="16" customFormat="false" ht="12.75" hidden="false" customHeight="false" outlineLevel="0" collapsed="false">
      <c r="A16" s="0" t="s">
        <v>126</v>
      </c>
      <c r="B16" s="24"/>
      <c r="C16" s="7"/>
      <c r="D16" s="7"/>
      <c r="E16" s="11"/>
      <c r="F16" s="11"/>
      <c r="G16" s="11"/>
    </row>
    <row r="17" customFormat="false" ht="12.75" hidden="false" customHeight="false" outlineLevel="0" collapsed="false">
      <c r="A17" s="29"/>
      <c r="B17" s="30"/>
      <c r="C17" s="30"/>
      <c r="D17" s="30"/>
      <c r="E17" s="30"/>
      <c r="F17" s="30"/>
      <c r="G17" s="11"/>
    </row>
    <row r="18" customFormat="false" ht="12.75" hidden="false" customHeight="false" outlineLevel="0" collapsed="false">
      <c r="A18" s="7"/>
      <c r="B18" s="31"/>
      <c r="C18" s="26"/>
      <c r="D18" s="26"/>
      <c r="E18" s="20"/>
      <c r="F18" s="27"/>
      <c r="G18" s="11"/>
    </row>
    <row r="19" customFormat="false" ht="12.75" hidden="false" customHeight="false" outlineLevel="0" collapsed="false">
      <c r="A19" s="7"/>
      <c r="B19" s="31"/>
      <c r="C19" s="26"/>
      <c r="D19" s="26"/>
      <c r="E19" s="27"/>
      <c r="F19" s="27"/>
      <c r="G19" s="11"/>
    </row>
    <row r="20" customFormat="false" ht="12.75" hidden="false" customHeight="false" outlineLevel="0" collapsed="false">
      <c r="A20" s="7"/>
      <c r="B20" s="31"/>
      <c r="C20" s="26"/>
      <c r="D20" s="26"/>
      <c r="E20" s="27"/>
      <c r="F20" s="27"/>
      <c r="G20" s="11"/>
    </row>
    <row r="21" customFormat="false" ht="12.75" hidden="false" customHeight="false" outlineLevel="0" collapsed="false">
      <c r="A21" s="7"/>
      <c r="B21" s="11"/>
      <c r="C21" s="32"/>
      <c r="D21" s="32"/>
      <c r="E21" s="27"/>
      <c r="F21" s="27"/>
      <c r="G21" s="11"/>
    </row>
    <row r="22" customFormat="false" ht="12.75" hidden="false" customHeight="false" outlineLevel="0" collapsed="false">
      <c r="A22" s="7"/>
      <c r="B22" s="7"/>
      <c r="C22" s="7"/>
      <c r="D22" s="7"/>
      <c r="E22" s="11"/>
      <c r="F22" s="11"/>
      <c r="G22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2001-04-18T18:34:36Z</dcterms:created>
  <dc:creator>jreyes4</dc:creator>
  <dc:description/>
  <dc:language>en-US</dc:language>
  <cp:lastModifiedBy>jreyes4</cp:lastModifiedBy>
  <cp:lastPrinted>2001-04-19T17:50:31Z</cp:lastPrinted>
  <dcterms:modified xsi:type="dcterms:W3CDTF">2001-04-19T18:18:07Z</dcterms:modified>
  <cp:revision>0</cp:revision>
  <dc:subject/>
  <dc:title/>
</cp:coreProperties>
</file>