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Sheet1!$A$1:$P$130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<sst xmlns="http://schemas.openxmlformats.org/spreadsheetml/2006/main" count="159" uniqueCount="49">
  <si>
    <t xml:space="preserve">Power Prices</t>
  </si>
  <si>
    <t xml:space="preserve">March</t>
  </si>
  <si>
    <t xml:space="preserve">Q1-01</t>
  </si>
  <si>
    <t xml:space="preserve">Q2-01</t>
  </si>
  <si>
    <t xml:space="preserve">Q3-01</t>
  </si>
  <si>
    <t xml:space="preserve">Q4-01</t>
  </si>
  <si>
    <t xml:space="preserve">Cal-01</t>
  </si>
  <si>
    <t xml:space="preserve">Cal-02</t>
  </si>
  <si>
    <t xml:space="preserve">Cal-03</t>
  </si>
  <si>
    <t xml:space="preserve">Cal-04</t>
  </si>
  <si>
    <t xml:space="preserve">Cal-05</t>
  </si>
  <si>
    <t xml:space="preserve">Cal-06</t>
  </si>
  <si>
    <t xml:space="preserve">Cal-07</t>
  </si>
  <si>
    <t xml:space="preserve">Cal-08</t>
  </si>
  <si>
    <t xml:space="preserve">Cal-09</t>
  </si>
  <si>
    <t xml:space="preserve">Cal-10</t>
  </si>
  <si>
    <t xml:space="preserve">Brazil (energy+capacity @ CoG)</t>
  </si>
  <si>
    <t xml:space="preserve">Southeast Mid baseload</t>
  </si>
  <si>
    <t xml:space="preserve">     Mid peak</t>
  </si>
  <si>
    <t xml:space="preserve">    Mid shoulder</t>
  </si>
  <si>
    <t xml:space="preserve">    Mid off-peak</t>
  </si>
  <si>
    <t xml:space="preserve">South Mid baseload</t>
  </si>
  <si>
    <t xml:space="preserve">Argentina (energy only @ Ezeiza)</t>
  </si>
  <si>
    <t xml:space="preserve">    Mid baseload</t>
  </si>
  <si>
    <t xml:space="preserve">    Mid peak</t>
  </si>
  <si>
    <t xml:space="preserve">Argentina (capacity only)</t>
  </si>
  <si>
    <t xml:space="preserve">Gas Prices</t>
  </si>
  <si>
    <t xml:space="preserve">Argentina (commodity only)</t>
  </si>
  <si>
    <t xml:space="preserve">Santa Cruz *</t>
  </si>
  <si>
    <t xml:space="preserve">NorthWest</t>
  </si>
  <si>
    <t xml:space="preserve">Chubut</t>
  </si>
  <si>
    <t xml:space="preserve">T.del Fuego</t>
  </si>
  <si>
    <t xml:space="preserve">Neuquen</t>
  </si>
  <si>
    <t xml:space="preserve">Argentina (commodity+transportation)</t>
  </si>
  <si>
    <t xml:space="preserve">Litoral *</t>
  </si>
  <si>
    <t xml:space="preserve">GBA TGN</t>
  </si>
  <si>
    <t xml:space="preserve">GBA TGS *</t>
  </si>
  <si>
    <t xml:space="preserve">Bahia Blanca</t>
  </si>
  <si>
    <t xml:space="preserve">Buenos Aires Sur</t>
  </si>
  <si>
    <t xml:space="preserve">Centro - TGN *</t>
  </si>
  <si>
    <t xml:space="preserve">Buenos Aires - TGS *</t>
  </si>
  <si>
    <t xml:space="preserve">Cuyo</t>
  </si>
  <si>
    <t xml:space="preserve">Bolivia </t>
  </si>
  <si>
    <t xml:space="preserve">Commodity delivered at Rio Grande</t>
  </si>
  <si>
    <t xml:space="preserve">Transportation to Brazil on BBPL</t>
  </si>
  <si>
    <t xml:space="preserve">           * Curves where Enron has exposure today</t>
  </si>
  <si>
    <t xml:space="preserve">Change</t>
  </si>
  <si>
    <t xml:space="preserve">    Mid baseload Southeast</t>
  </si>
  <si>
    <t xml:space="preserve">    Mid baseload South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</si>
</sst>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d\-mmm\-yy"/>
    <numFmt numFmtId="166" formatCode="_(\$* #,##0.00_);_(\$* \(#,##0.00\);_(\$* \-??_);_(@_)"/>
    <numFmt numFmtId="167" formatCode="[$R$ -416]#,##0.00"/>
    <numFmt numFmtId="168" formatCode="_([$R$ -416]* #,##0.00_);_([$R$ -416]* \(#,##0.00\);_([$R$ -416]* \-??_);_(@_)"/>
    <numFmt numFmtId="169" formatCode="0.00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i val="true"/>
      <sz val="18"/>
      <color rgb="FFFF0000"/>
      <name val="Times New Roman"/>
      <family val="1"/>
    </font>
    <font>
      <b val="true"/>
      <i val="true"/>
      <sz val="18"/>
      <name val="Times New Roman"/>
      <family val="1"/>
    </font>
    <font>
      <b val="true"/>
      <sz val="10"/>
      <name val="Times New Roman"/>
      <family val="1"/>
    </font>
    <font>
      <b val="true"/>
      <sz val="12"/>
      <name val="Times New Roman"/>
      <family val="1"/>
    </font>
    <font>
      <sz val="18"/>
      <name val="Times New Roman"/>
      <family val="1"/>
    </font>
    <font>
      <b val="true"/>
      <i val="true"/>
      <sz val="14"/>
      <color rgb="FFFF0000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2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2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2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4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2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2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2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2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1" width="40.42"/>
    <col collapsed="false" customWidth="true" hidden="false" outlineLevel="0" max="7" min="2" style="1" width="10.41"/>
    <col collapsed="false" customWidth="true" hidden="false" outlineLevel="0" max="8" min="8" style="1" width="9.41"/>
    <col collapsed="false" customWidth="true" hidden="false" outlineLevel="0" max="16" min="9" style="1" width="9.99"/>
    <col collapsed="false" customWidth="false" hidden="false" outlineLevel="0" max="257" min="17" style="1" width="7.85"/>
  </cols>
  <sheetData>
    <row r="1" customFormat="false" ht="24" hidden="false" customHeight="false" outlineLevel="0" collapsed="false">
      <c r="A1" s="2" t="n">
        <v>36958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</row>
    <row r="2" customFormat="false" ht="17.25" hidden="false" customHeight="true" outlineLevel="0" collapsed="false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</row>
    <row r="3" customFormat="false" ht="23.25" hidden="false" customHeight="false" outlineLevel="0" collapsed="false">
      <c r="A3" s="8" t="s">
        <v>0</v>
      </c>
    </row>
    <row r="4" customFormat="false" ht="13.5" hidden="false" customHeight="false" outlineLevel="0" collapsed="false">
      <c r="B4" s="9" t="n">
        <v>2001</v>
      </c>
      <c r="C4" s="9" t="n">
        <v>2001</v>
      </c>
      <c r="D4" s="9"/>
      <c r="E4" s="9"/>
      <c r="F4" s="9"/>
      <c r="G4" s="9"/>
      <c r="H4" s="10" t="n">
        <v>2002</v>
      </c>
      <c r="I4" s="10" t="n">
        <v>2003</v>
      </c>
      <c r="J4" s="10" t="n">
        <v>2004</v>
      </c>
      <c r="K4" s="10" t="n">
        <v>2005</v>
      </c>
      <c r="L4" s="10" t="n">
        <v>2006</v>
      </c>
      <c r="M4" s="10" t="n">
        <v>2007</v>
      </c>
      <c r="N4" s="10" t="n">
        <v>2008</v>
      </c>
      <c r="O4" s="10" t="n">
        <v>2009</v>
      </c>
      <c r="P4" s="10" t="n">
        <v>2010</v>
      </c>
    </row>
    <row r="5" customFormat="false" ht="13.5" hidden="false" customHeight="false" outlineLevel="0" collapsed="false">
      <c r="A5" s="11"/>
      <c r="B5" s="12" t="s">
        <v>1</v>
      </c>
      <c r="C5" s="13" t="s">
        <v>2</v>
      </c>
      <c r="D5" s="14" t="s">
        <v>3</v>
      </c>
      <c r="E5" s="14" t="s">
        <v>4</v>
      </c>
      <c r="F5" s="14" t="s">
        <v>5</v>
      </c>
      <c r="G5" s="15" t="s">
        <v>6</v>
      </c>
      <c r="H5" s="16" t="s">
        <v>7</v>
      </c>
      <c r="I5" s="16" t="s">
        <v>8</v>
      </c>
      <c r="J5" s="16" t="s">
        <v>9</v>
      </c>
      <c r="K5" s="16" t="s">
        <v>10</v>
      </c>
      <c r="L5" s="16" t="s">
        <v>11</v>
      </c>
      <c r="M5" s="16" t="s">
        <v>12</v>
      </c>
      <c r="N5" s="16" t="s">
        <v>13</v>
      </c>
      <c r="O5" s="16" t="s">
        <v>14</v>
      </c>
      <c r="P5" s="16" t="s">
        <v>15</v>
      </c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/>
    </row>
    <row r="6" customFormat="false" ht="15.75" hidden="false" customHeight="false" outlineLevel="0" collapsed="false">
      <c r="A6" s="17" t="s">
        <v>16</v>
      </c>
      <c r="B6" s="18"/>
      <c r="C6" s="19"/>
      <c r="D6" s="20"/>
      <c r="E6" s="20"/>
      <c r="F6" s="20"/>
      <c r="G6" s="21"/>
      <c r="H6" s="22"/>
      <c r="I6" s="22"/>
      <c r="J6" s="22"/>
      <c r="K6" s="22"/>
      <c r="L6" s="22"/>
      <c r="M6" s="22"/>
      <c r="N6" s="22"/>
      <c r="O6" s="22"/>
      <c r="P6" s="22"/>
    </row>
    <row r="7" customFormat="false" ht="12.75" hidden="false" customHeight="false" outlineLevel="0" collapsed="false">
      <c r="A7" s="5" t="s">
        <v>17</v>
      </c>
      <c r="B7" s="23" t="n">
        <v>165.97</v>
      </c>
      <c r="C7" s="24" t="n">
        <v>165.97</v>
      </c>
      <c r="D7" s="25" t="n">
        <v>187.260595674275</v>
      </c>
      <c r="E7" s="25" t="n">
        <v>198.55292032258</v>
      </c>
      <c r="F7" s="25" t="n">
        <v>195.215883808215</v>
      </c>
      <c r="G7" s="26" t="n">
        <v>190.905819941521</v>
      </c>
      <c r="H7" s="27" t="n">
        <v>168.005004780799</v>
      </c>
      <c r="I7" s="27" t="n">
        <v>70.4777223472952</v>
      </c>
      <c r="J7" s="27" t="n">
        <v>61.6497421495039</v>
      </c>
      <c r="K7" s="27" t="n">
        <v>66.1000986784204</v>
      </c>
      <c r="L7" s="27" t="n">
        <v>70.6528326449402</v>
      </c>
      <c r="M7" s="27" t="n">
        <v>75.4572252647962</v>
      </c>
      <c r="N7" s="27" t="n">
        <v>80.5035540454753</v>
      </c>
      <c r="O7" s="27" t="n">
        <v>85.7715921341446</v>
      </c>
      <c r="P7" s="27" t="n">
        <v>91.2985985369566</v>
      </c>
    </row>
    <row r="8" customFormat="false" ht="12.75" hidden="false" customHeight="false" outlineLevel="0" collapsed="false">
      <c r="A8" s="5" t="s">
        <v>18</v>
      </c>
      <c r="B8" s="23" t="n">
        <v>165.97</v>
      </c>
      <c r="C8" s="24" t="n">
        <v>165.97</v>
      </c>
      <c r="D8" s="25" t="n">
        <v>187.283237094339</v>
      </c>
      <c r="E8" s="25" t="n">
        <v>198.765636699849</v>
      </c>
      <c r="F8" s="25" t="n">
        <v>195.224473289857</v>
      </c>
      <c r="G8" s="26" t="n">
        <v>190.979004125214</v>
      </c>
      <c r="H8" s="27" t="n">
        <v>168.541329111753</v>
      </c>
      <c r="I8" s="27" t="n">
        <v>70.5584883981531</v>
      </c>
      <c r="J8" s="27" t="n">
        <v>61.6552958310713</v>
      </c>
      <c r="K8" s="27" t="n">
        <v>66.1060532677963</v>
      </c>
      <c r="L8" s="27" t="n">
        <v>70.6591973647373</v>
      </c>
      <c r="M8" s="27" t="n">
        <v>75.4640227855395</v>
      </c>
      <c r="N8" s="27" t="n">
        <v>80.5108061618447</v>
      </c>
      <c r="O8" s="27" t="n">
        <v>85.7793188186956</v>
      </c>
      <c r="P8" s="27" t="n">
        <v>91.3068231187009</v>
      </c>
    </row>
    <row r="9" customFormat="false" ht="12.75" hidden="false" customHeight="false" outlineLevel="0" collapsed="false">
      <c r="A9" s="1" t="s">
        <v>19</v>
      </c>
      <c r="B9" s="23" t="n">
        <v>165.97</v>
      </c>
      <c r="C9" s="24" t="n">
        <v>165.97</v>
      </c>
      <c r="D9" s="25" t="n">
        <v>187.257945070139</v>
      </c>
      <c r="E9" s="25" t="n">
        <v>198.527786463412</v>
      </c>
      <c r="F9" s="25" t="n">
        <v>195.214883311312</v>
      </c>
      <c r="G9" s="26" t="n">
        <v>190.897184453459</v>
      </c>
      <c r="H9" s="27" t="n">
        <v>167.944430038166</v>
      </c>
      <c r="I9" s="27" t="n">
        <v>70.4683347390883</v>
      </c>
      <c r="J9" s="27" t="n">
        <v>61.6490906002698</v>
      </c>
      <c r="K9" s="27" t="n">
        <v>66.0994000953092</v>
      </c>
      <c r="L9" s="27" t="n">
        <v>70.6520859459696</v>
      </c>
      <c r="M9" s="27" t="n">
        <v>75.4564277902956</v>
      </c>
      <c r="N9" s="27" t="n">
        <v>80.502703238527</v>
      </c>
      <c r="O9" s="27" t="n">
        <v>85.7706856515995</v>
      </c>
      <c r="P9" s="27" t="n">
        <v>91.2976336418916</v>
      </c>
    </row>
    <row r="10" customFormat="false" ht="12.75" hidden="false" customHeight="false" outlineLevel="0" collapsed="false">
      <c r="A10" s="1" t="s">
        <v>20</v>
      </c>
      <c r="B10" s="23" t="n">
        <v>165.97</v>
      </c>
      <c r="C10" s="24" t="n">
        <v>165.97</v>
      </c>
      <c r="D10" s="25" t="n">
        <v>187.257945070139</v>
      </c>
      <c r="E10" s="25" t="n">
        <v>198.527786463412</v>
      </c>
      <c r="F10" s="25" t="n">
        <v>195.214883311312</v>
      </c>
      <c r="G10" s="26" t="n">
        <v>190.897184453459</v>
      </c>
      <c r="H10" s="27" t="n">
        <v>167.944430038166</v>
      </c>
      <c r="I10" s="27" t="n">
        <v>70.4683347390883</v>
      </c>
      <c r="J10" s="27" t="n">
        <v>61.6490906002698</v>
      </c>
      <c r="K10" s="27" t="n">
        <v>66.0994000953092</v>
      </c>
      <c r="L10" s="27" t="n">
        <v>70.6520859459696</v>
      </c>
      <c r="M10" s="27" t="n">
        <v>75.4564277902956</v>
      </c>
      <c r="N10" s="27" t="n">
        <v>80.502703238527</v>
      </c>
      <c r="O10" s="27" t="n">
        <v>85.7706856515995</v>
      </c>
      <c r="P10" s="27" t="n">
        <v>91.2976336418916</v>
      </c>
    </row>
    <row r="11" customFormat="false" ht="6.75" hidden="false" customHeight="true" outlineLevel="0" collapsed="false">
      <c r="B11" s="23"/>
      <c r="C11" s="24"/>
      <c r="D11" s="25"/>
      <c r="E11" s="25"/>
      <c r="F11" s="25"/>
      <c r="G11" s="26"/>
      <c r="H11" s="27"/>
      <c r="I11" s="27"/>
      <c r="J11" s="27"/>
      <c r="K11" s="27"/>
      <c r="L11" s="27"/>
      <c r="M11" s="27"/>
      <c r="N11" s="27"/>
      <c r="O11" s="27"/>
      <c r="P11" s="27"/>
    </row>
    <row r="12" customFormat="false" ht="12.75" hidden="false" customHeight="false" outlineLevel="0" collapsed="false">
      <c r="A12" s="5" t="s">
        <v>21</v>
      </c>
      <c r="B12" s="23" t="n">
        <v>151.6</v>
      </c>
      <c r="C12" s="24" t="n">
        <v>151.6</v>
      </c>
      <c r="D12" s="25" t="n">
        <v>152.780936777166</v>
      </c>
      <c r="E12" s="25" t="n">
        <v>158.937902843697</v>
      </c>
      <c r="F12" s="25" t="n">
        <v>164.658988183887</v>
      </c>
      <c r="G12" s="26" t="n">
        <v>158.073348341425</v>
      </c>
      <c r="H12" s="27" t="n">
        <v>149.020625981562</v>
      </c>
      <c r="I12" s="27" t="n">
        <v>67.7122404166748</v>
      </c>
      <c r="J12" s="27" t="n">
        <v>54.5230077799358</v>
      </c>
      <c r="K12" s="27" t="n">
        <v>58.45890134882</v>
      </c>
      <c r="L12" s="27" t="n">
        <v>62.4853374833714</v>
      </c>
      <c r="M12" s="27" t="n">
        <v>66.7343404322407</v>
      </c>
      <c r="N12" s="27" t="n">
        <v>71.1973116268623</v>
      </c>
      <c r="O12" s="27" t="n">
        <v>75.8563624465229</v>
      </c>
      <c r="P12" s="27" t="n">
        <v>80.7444447416522</v>
      </c>
    </row>
    <row r="13" customFormat="false" ht="12.75" hidden="false" customHeight="false" outlineLevel="0" collapsed="false">
      <c r="A13" s="5" t="s">
        <v>18</v>
      </c>
      <c r="B13" s="23" t="n">
        <v>165.97</v>
      </c>
      <c r="C13" s="24" t="n">
        <v>165.97</v>
      </c>
      <c r="D13" s="25" t="n">
        <v>187.380088919869</v>
      </c>
      <c r="E13" s="25" t="n">
        <v>198.924518808819</v>
      </c>
      <c r="F13" s="25" t="n">
        <v>194.497630008015</v>
      </c>
      <c r="G13" s="26" t="n">
        <v>190.837671321011</v>
      </c>
      <c r="H13" s="27" t="n">
        <v>164.746885440707</v>
      </c>
      <c r="I13" s="27" t="n">
        <v>71.0182744673804</v>
      </c>
      <c r="J13" s="27" t="n">
        <v>61.7165600806125</v>
      </c>
      <c r="K13" s="27" t="n">
        <v>66.1717400460202</v>
      </c>
      <c r="L13" s="27" t="n">
        <v>70.7294084089206</v>
      </c>
      <c r="M13" s="27" t="n">
        <v>75.5390081807273</v>
      </c>
      <c r="N13" s="27" t="n">
        <v>80.5908063313837</v>
      </c>
      <c r="O13" s="27" t="n">
        <v>85.8645540855571</v>
      </c>
      <c r="P13" s="27" t="n">
        <v>91.3975508318836</v>
      </c>
    </row>
    <row r="14" customFormat="false" ht="12.75" hidden="false" customHeight="false" outlineLevel="0" collapsed="false">
      <c r="A14" s="1" t="s">
        <v>19</v>
      </c>
      <c r="B14" s="23" t="n">
        <v>149.84</v>
      </c>
      <c r="C14" s="24" t="n">
        <v>149.84</v>
      </c>
      <c r="D14" s="25" t="n">
        <v>150.848969732884</v>
      </c>
      <c r="E14" s="25" t="n">
        <v>159.319920223758</v>
      </c>
      <c r="F14" s="25" t="n">
        <v>167.284759185994</v>
      </c>
      <c r="G14" s="26" t="n">
        <v>158.220094742791</v>
      </c>
      <c r="H14" s="27" t="n">
        <v>151.811454559771</v>
      </c>
      <c r="I14" s="27" t="n">
        <v>69.3084985567386</v>
      </c>
      <c r="J14" s="27" t="n">
        <v>56.5486769174347</v>
      </c>
      <c r="K14" s="27" t="n">
        <v>60.630798995266</v>
      </c>
      <c r="L14" s="27" t="n">
        <v>64.8068275265683</v>
      </c>
      <c r="M14" s="27" t="n">
        <v>69.213691798375</v>
      </c>
      <c r="N14" s="27" t="n">
        <v>73.8424737833144</v>
      </c>
      <c r="O14" s="27" t="n">
        <v>78.6746202526779</v>
      </c>
      <c r="P14" s="27" t="n">
        <v>83.7443073023864</v>
      </c>
    </row>
    <row r="15" customFormat="false" ht="12.75" hidden="false" customHeight="false" outlineLevel="0" collapsed="false">
      <c r="A15" s="1" t="s">
        <v>20</v>
      </c>
      <c r="B15" s="23" t="n">
        <v>149.84</v>
      </c>
      <c r="C15" s="24" t="n">
        <v>149.84</v>
      </c>
      <c r="D15" s="25" t="n">
        <v>146.127253660295</v>
      </c>
      <c r="E15" s="25" t="n">
        <v>147.311407049017</v>
      </c>
      <c r="F15" s="25" t="n">
        <v>153.076997348049</v>
      </c>
      <c r="G15" s="26" t="n">
        <v>148.938697417209</v>
      </c>
      <c r="H15" s="27" t="n">
        <v>140.966092062924</v>
      </c>
      <c r="I15" s="27" t="n">
        <v>64.5668722288102</v>
      </c>
      <c r="J15" s="27" t="n">
        <v>49.6353609830268</v>
      </c>
      <c r="K15" s="27" t="n">
        <v>53.2184262986976</v>
      </c>
      <c r="L15" s="27" t="n">
        <v>56.8839176050505</v>
      </c>
      <c r="M15" s="27" t="n">
        <v>60.7520240021939</v>
      </c>
      <c r="N15" s="27" t="n">
        <v>64.8149177294804</v>
      </c>
      <c r="O15" s="27" t="n">
        <v>69.0563137692129</v>
      </c>
      <c r="P15" s="27" t="n">
        <v>73.5062100444283</v>
      </c>
    </row>
    <row r="16" customFormat="false" ht="15.75" hidden="false" customHeight="false" outlineLevel="0" collapsed="false">
      <c r="A16" s="17" t="s">
        <v>22</v>
      </c>
      <c r="B16" s="18"/>
      <c r="C16" s="19"/>
      <c r="D16" s="20"/>
      <c r="E16" s="20"/>
      <c r="F16" s="20"/>
      <c r="G16" s="21"/>
      <c r="H16" s="22"/>
      <c r="I16" s="22"/>
      <c r="J16" s="22"/>
      <c r="K16" s="22"/>
      <c r="L16" s="22"/>
      <c r="M16" s="22"/>
      <c r="N16" s="22"/>
      <c r="O16" s="22"/>
      <c r="P16" s="22"/>
    </row>
    <row r="17" customFormat="false" ht="12.75" hidden="false" customHeight="false" outlineLevel="0" collapsed="false">
      <c r="A17" s="5" t="s">
        <v>23</v>
      </c>
      <c r="B17" s="28" t="n">
        <v>19.0067204301075</v>
      </c>
      <c r="C17" s="29" t="n">
        <f aca="false">B17</f>
        <v>19.0067204301075</v>
      </c>
      <c r="D17" s="30" t="n">
        <v>20.4714755077658</v>
      </c>
      <c r="E17" s="30" t="n">
        <v>22.9610812425329</v>
      </c>
      <c r="F17" s="30" t="n">
        <v>14.2041367980884</v>
      </c>
      <c r="G17" s="31" t="n">
        <v>18.3856303203405</v>
      </c>
      <c r="H17" s="32" t="n">
        <v>18.3212718769098</v>
      </c>
      <c r="I17" s="32" t="n">
        <v>0</v>
      </c>
      <c r="J17" s="32" t="n">
        <v>0</v>
      </c>
      <c r="K17" s="32" t="n">
        <v>0</v>
      </c>
      <c r="L17" s="32" t="n">
        <v>0</v>
      </c>
      <c r="M17" s="32" t="n">
        <v>0</v>
      </c>
      <c r="N17" s="32" t="n">
        <v>0</v>
      </c>
      <c r="O17" s="32" t="n">
        <v>0</v>
      </c>
      <c r="P17" s="32" t="n">
        <v>0</v>
      </c>
    </row>
    <row r="18" customFormat="false" ht="12.75" hidden="false" customHeight="false" outlineLevel="0" collapsed="false">
      <c r="A18" s="1" t="s">
        <v>24</v>
      </c>
      <c r="B18" s="28" t="n">
        <v>23.8322580645161</v>
      </c>
      <c r="C18" s="29" t="n">
        <f aca="false">B18</f>
        <v>23.8322580645161</v>
      </c>
      <c r="D18" s="30" t="n">
        <v>29.0618637992832</v>
      </c>
      <c r="E18" s="30" t="n">
        <v>37.6923297491039</v>
      </c>
      <c r="F18" s="30" t="n">
        <v>18.9945519713262</v>
      </c>
      <c r="G18" s="31" t="n">
        <v>26.0325688684076</v>
      </c>
      <c r="H18" s="32" t="n">
        <v>23.9182303926931</v>
      </c>
      <c r="I18" s="32" t="n">
        <v>0</v>
      </c>
      <c r="J18" s="32" t="n">
        <v>0</v>
      </c>
      <c r="K18" s="32" t="n">
        <v>0</v>
      </c>
      <c r="L18" s="32" t="n">
        <v>0</v>
      </c>
      <c r="M18" s="32" t="n">
        <v>0</v>
      </c>
      <c r="N18" s="32" t="n">
        <v>0</v>
      </c>
      <c r="O18" s="32" t="n">
        <v>0</v>
      </c>
      <c r="P18" s="32" t="n">
        <v>0</v>
      </c>
    </row>
    <row r="19" customFormat="false" ht="12.75" hidden="false" customHeight="false" outlineLevel="0" collapsed="false">
      <c r="A19" s="1" t="s">
        <v>19</v>
      </c>
      <c r="B19" s="28" t="n">
        <v>18.7022332506203</v>
      </c>
      <c r="C19" s="29" t="n">
        <f aca="false">B19</f>
        <v>18.7022332506203</v>
      </c>
      <c r="D19" s="30" t="n">
        <v>19.6462365591398</v>
      </c>
      <c r="E19" s="30" t="n">
        <v>20.7452440033085</v>
      </c>
      <c r="F19" s="30" t="n">
        <v>13.2764543700028</v>
      </c>
      <c r="G19" s="31" t="n">
        <v>17.3290378953484</v>
      </c>
      <c r="H19" s="32" t="n">
        <v>17.7150704540576</v>
      </c>
      <c r="I19" s="32" t="n">
        <v>0</v>
      </c>
      <c r="J19" s="32" t="n">
        <v>0</v>
      </c>
      <c r="K19" s="32" t="n">
        <v>0</v>
      </c>
      <c r="L19" s="32" t="n">
        <v>0</v>
      </c>
      <c r="M19" s="32" t="n">
        <v>0</v>
      </c>
      <c r="N19" s="32" t="n">
        <v>0</v>
      </c>
      <c r="O19" s="32" t="n">
        <v>0</v>
      </c>
      <c r="P19" s="32" t="n">
        <v>0</v>
      </c>
    </row>
    <row r="20" customFormat="false" ht="12.75" hidden="false" customHeight="false" outlineLevel="0" collapsed="false">
      <c r="A20" s="1" t="s">
        <v>20</v>
      </c>
      <c r="B20" s="28" t="n">
        <v>15.6451612903226</v>
      </c>
      <c r="C20" s="29" t="n">
        <f aca="false">B20</f>
        <v>15.6451612903226</v>
      </c>
      <c r="D20" s="30" t="n">
        <v>15.1008363201912</v>
      </c>
      <c r="E20" s="30" t="n">
        <v>15.4860215053763</v>
      </c>
      <c r="F20" s="30" t="n">
        <v>12.2221027479092</v>
      </c>
      <c r="G20" s="31" t="n">
        <v>14.3024651177675</v>
      </c>
      <c r="H20" s="32" t="n">
        <v>14.9705761966035</v>
      </c>
      <c r="I20" s="32" t="n">
        <v>0</v>
      </c>
      <c r="J20" s="32" t="n">
        <v>0</v>
      </c>
      <c r="K20" s="32" t="n">
        <v>0</v>
      </c>
      <c r="L20" s="32" t="n">
        <v>0</v>
      </c>
      <c r="M20" s="32" t="n">
        <v>0</v>
      </c>
      <c r="N20" s="32" t="n">
        <v>0</v>
      </c>
      <c r="O20" s="32" t="n">
        <v>0</v>
      </c>
      <c r="P20" s="32" t="n">
        <v>0</v>
      </c>
    </row>
    <row r="21" customFormat="false" ht="15.75" hidden="false" customHeight="false" outlineLevel="0" collapsed="false">
      <c r="A21" s="17" t="s">
        <v>25</v>
      </c>
      <c r="B21" s="28"/>
      <c r="C21" s="29"/>
      <c r="D21" s="30"/>
      <c r="E21" s="30"/>
      <c r="F21" s="30"/>
      <c r="G21" s="31"/>
      <c r="H21" s="32"/>
      <c r="I21" s="32"/>
      <c r="J21" s="32"/>
      <c r="K21" s="32"/>
      <c r="L21" s="32"/>
      <c r="M21" s="32"/>
      <c r="N21" s="32"/>
      <c r="O21" s="32"/>
      <c r="P21" s="32"/>
    </row>
    <row r="22" customFormat="false" ht="16.5" hidden="false" customHeight="false" outlineLevel="0" collapsed="false">
      <c r="A22" s="17"/>
      <c r="B22" s="33" t="n">
        <v>5.2</v>
      </c>
      <c r="C22" s="34" t="n">
        <f aca="false">B22</f>
        <v>5.2</v>
      </c>
      <c r="D22" s="35" t="n">
        <v>5.2</v>
      </c>
      <c r="E22" s="35" t="n">
        <v>5.2</v>
      </c>
      <c r="F22" s="35" t="n">
        <v>5.2</v>
      </c>
      <c r="G22" s="36" t="n">
        <v>5.2</v>
      </c>
      <c r="H22" s="37" t="n">
        <v>5.2</v>
      </c>
      <c r="I22" s="37" t="n">
        <v>0</v>
      </c>
      <c r="J22" s="37" t="n">
        <v>0</v>
      </c>
      <c r="K22" s="37" t="n">
        <v>0</v>
      </c>
      <c r="L22" s="37" t="n">
        <v>0</v>
      </c>
      <c r="M22" s="37" t="n">
        <v>0</v>
      </c>
      <c r="N22" s="37" t="n">
        <v>0</v>
      </c>
      <c r="O22" s="37" t="n">
        <v>0</v>
      </c>
      <c r="P22" s="37" t="n">
        <v>0</v>
      </c>
    </row>
    <row r="23" customFormat="false" ht="12.75" hidden="false" customHeight="false" outlineLevel="0" collapsed="false">
      <c r="B23" s="38"/>
      <c r="C23" s="38"/>
    </row>
    <row r="25" customFormat="false" ht="23.25" hidden="false" customHeight="false" outlineLevel="0" collapsed="false">
      <c r="A25" s="8" t="s">
        <v>26</v>
      </c>
    </row>
    <row r="26" customFormat="false" ht="13.5" hidden="false" customHeight="false" outlineLevel="0" collapsed="false">
      <c r="B26" s="9" t="n">
        <v>2001</v>
      </c>
      <c r="C26" s="9" t="n">
        <v>2001</v>
      </c>
      <c r="D26" s="9"/>
      <c r="E26" s="9"/>
      <c r="F26" s="9"/>
      <c r="G26" s="9"/>
      <c r="H26" s="10" t="n">
        <f aca="false">H4</f>
        <v>2002</v>
      </c>
      <c r="I26" s="10" t="n">
        <f aca="false">I4</f>
        <v>2003</v>
      </c>
      <c r="J26" s="10" t="n">
        <f aca="false">J4</f>
        <v>2004</v>
      </c>
      <c r="K26" s="10" t="n">
        <f aca="false">K4</f>
        <v>2005</v>
      </c>
      <c r="L26" s="10" t="n">
        <f aca="false">L4</f>
        <v>2006</v>
      </c>
      <c r="M26" s="10" t="n">
        <f aca="false">M4</f>
        <v>2007</v>
      </c>
      <c r="N26" s="10" t="n">
        <f aca="false">N4</f>
        <v>2008</v>
      </c>
      <c r="O26" s="10" t="n">
        <f aca="false">O4</f>
        <v>2009</v>
      </c>
      <c r="P26" s="10" t="n">
        <f aca="false">P4</f>
        <v>2010</v>
      </c>
    </row>
    <row r="27" customFormat="false" ht="13.5" hidden="false" customHeight="false" outlineLevel="0" collapsed="false">
      <c r="B27" s="12" t="s">
        <v>1</v>
      </c>
      <c r="C27" s="13" t="s">
        <v>2</v>
      </c>
      <c r="D27" s="14" t="s">
        <v>3</v>
      </c>
      <c r="E27" s="14" t="s">
        <v>4</v>
      </c>
      <c r="F27" s="14" t="s">
        <v>5</v>
      </c>
      <c r="G27" s="15" t="s">
        <v>6</v>
      </c>
      <c r="H27" s="16" t="str">
        <f aca="false">H5</f>
        <v>Cal-02</v>
      </c>
      <c r="I27" s="16" t="str">
        <f aca="false">I5</f>
        <v>Cal-03</v>
      </c>
      <c r="J27" s="16" t="str">
        <f aca="false">J5</f>
        <v>Cal-04</v>
      </c>
      <c r="K27" s="16" t="str">
        <f aca="false">K5</f>
        <v>Cal-05</v>
      </c>
      <c r="L27" s="16" t="str">
        <f aca="false">L5</f>
        <v>Cal-06</v>
      </c>
      <c r="M27" s="16" t="str">
        <f aca="false">M5</f>
        <v>Cal-07</v>
      </c>
      <c r="N27" s="16" t="str">
        <f aca="false">N5</f>
        <v>Cal-08</v>
      </c>
      <c r="O27" s="16" t="str">
        <f aca="false">O5</f>
        <v>Cal-09</v>
      </c>
      <c r="P27" s="16" t="str">
        <f aca="false">P5</f>
        <v>Cal-10</v>
      </c>
    </row>
    <row r="28" customFormat="false" ht="15.75" hidden="false" customHeight="false" outlineLevel="0" collapsed="false">
      <c r="A28" s="17" t="s">
        <v>27</v>
      </c>
      <c r="B28" s="18"/>
      <c r="C28" s="19"/>
      <c r="D28" s="20"/>
      <c r="E28" s="20"/>
      <c r="F28" s="20"/>
      <c r="G28" s="21"/>
      <c r="H28" s="22"/>
      <c r="I28" s="22"/>
      <c r="J28" s="22"/>
      <c r="K28" s="22"/>
      <c r="L28" s="22"/>
      <c r="M28" s="22"/>
      <c r="N28" s="22"/>
      <c r="O28" s="22"/>
      <c r="P28" s="22"/>
    </row>
    <row r="29" customFormat="false" ht="12.75" hidden="false" customHeight="false" outlineLevel="0" collapsed="false">
      <c r="A29" s="1" t="s">
        <v>28</v>
      </c>
      <c r="B29" s="39" t="n">
        <v>0.9</v>
      </c>
      <c r="C29" s="30" t="n">
        <f aca="false">B29</f>
        <v>0.9</v>
      </c>
      <c r="D29" s="30" t="n">
        <v>1.01234930133401</v>
      </c>
      <c r="E29" s="30" t="n">
        <v>1.03568263466734</v>
      </c>
      <c r="F29" s="30" t="n">
        <v>0.923333333333333</v>
      </c>
      <c r="G29" s="31" t="n">
        <v>0.967841317333671</v>
      </c>
      <c r="H29" s="32" t="n">
        <v>1.01704871819946</v>
      </c>
      <c r="I29" s="32" t="n">
        <v>1.07549211215928</v>
      </c>
      <c r="J29" s="32" t="n">
        <v>1.06694851115345</v>
      </c>
      <c r="K29" s="32" t="n">
        <v>0</v>
      </c>
      <c r="L29" s="32" t="n">
        <v>0</v>
      </c>
      <c r="M29" s="32" t="n">
        <v>0</v>
      </c>
      <c r="N29" s="32" t="n">
        <v>0</v>
      </c>
      <c r="O29" s="32" t="n">
        <v>0</v>
      </c>
      <c r="P29" s="32" t="n">
        <v>0</v>
      </c>
    </row>
    <row r="30" customFormat="false" ht="12.75" hidden="false" customHeight="false" outlineLevel="0" collapsed="false">
      <c r="A30" s="1" t="s">
        <v>29</v>
      </c>
      <c r="B30" s="39" t="n">
        <v>1.1</v>
      </c>
      <c r="C30" s="30" t="n">
        <f aca="false">B30</f>
        <v>1.1</v>
      </c>
      <c r="D30" s="30" t="n">
        <v>1.21666666666667</v>
      </c>
      <c r="E30" s="30" t="n">
        <v>1.25</v>
      </c>
      <c r="F30" s="30" t="n">
        <v>1.14333333333333</v>
      </c>
      <c r="G30" s="31" t="n">
        <v>1.175</v>
      </c>
      <c r="H30" s="32" t="n">
        <v>0</v>
      </c>
      <c r="I30" s="32" t="n">
        <v>0</v>
      </c>
      <c r="J30" s="32" t="n">
        <v>0</v>
      </c>
      <c r="K30" s="32" t="n">
        <v>0</v>
      </c>
      <c r="L30" s="32" t="n">
        <v>0</v>
      </c>
      <c r="M30" s="32" t="n">
        <v>0</v>
      </c>
      <c r="N30" s="32" t="n">
        <v>0</v>
      </c>
      <c r="O30" s="32" t="n">
        <v>0</v>
      </c>
      <c r="P30" s="32" t="n">
        <v>0</v>
      </c>
    </row>
    <row r="31" customFormat="false" ht="12.75" hidden="false" customHeight="false" outlineLevel="0" collapsed="false">
      <c r="A31" s="1" t="s">
        <v>30</v>
      </c>
      <c r="B31" s="39" t="n">
        <v>1</v>
      </c>
      <c r="C31" s="30" t="n">
        <f aca="false">B31</f>
        <v>1</v>
      </c>
      <c r="D31" s="30" t="n">
        <v>1.10333333333333</v>
      </c>
      <c r="E31" s="30" t="n">
        <v>1.16333333333333</v>
      </c>
      <c r="F31" s="30" t="n">
        <v>1.02333333333333</v>
      </c>
      <c r="G31" s="31" t="n">
        <v>1.0725</v>
      </c>
      <c r="H31" s="32" t="n">
        <v>0</v>
      </c>
      <c r="I31" s="32" t="n">
        <v>0</v>
      </c>
      <c r="J31" s="32" t="n">
        <v>0</v>
      </c>
      <c r="K31" s="32" t="n">
        <v>0</v>
      </c>
      <c r="L31" s="32" t="n">
        <v>0</v>
      </c>
      <c r="M31" s="32" t="n">
        <v>0</v>
      </c>
      <c r="N31" s="32" t="n">
        <v>0</v>
      </c>
      <c r="O31" s="32" t="n">
        <v>0</v>
      </c>
      <c r="P31" s="32" t="n">
        <v>0</v>
      </c>
    </row>
    <row r="32" customFormat="false" ht="12.75" hidden="false" customHeight="false" outlineLevel="0" collapsed="false">
      <c r="A32" s="1" t="s">
        <v>31</v>
      </c>
      <c r="B32" s="39" t="n">
        <v>0.8</v>
      </c>
      <c r="C32" s="30" t="n">
        <f aca="false">B32</f>
        <v>0.8</v>
      </c>
      <c r="D32" s="30" t="n">
        <v>0.912349301334009</v>
      </c>
      <c r="E32" s="30" t="n">
        <v>0.935682634667342</v>
      </c>
      <c r="F32" s="30" t="n">
        <v>0.823333333333333</v>
      </c>
      <c r="G32" s="31" t="n">
        <v>0.867841317333671</v>
      </c>
      <c r="H32" s="32" t="n">
        <v>0</v>
      </c>
      <c r="I32" s="32" t="n">
        <v>0</v>
      </c>
      <c r="J32" s="32" t="n">
        <v>0</v>
      </c>
      <c r="K32" s="32" t="n">
        <v>0</v>
      </c>
      <c r="L32" s="32" t="n">
        <v>0</v>
      </c>
      <c r="M32" s="32" t="n">
        <v>0</v>
      </c>
      <c r="N32" s="32" t="n">
        <v>0</v>
      </c>
      <c r="O32" s="32" t="n">
        <v>0</v>
      </c>
      <c r="P32" s="32" t="n">
        <v>0</v>
      </c>
    </row>
    <row r="33" customFormat="false" ht="12.75" hidden="false" customHeight="false" outlineLevel="0" collapsed="false">
      <c r="A33" s="1" t="s">
        <v>32</v>
      </c>
      <c r="B33" s="39" t="n">
        <v>1.12</v>
      </c>
      <c r="C33" s="30" t="n">
        <f aca="false">B33</f>
        <v>1.12</v>
      </c>
      <c r="D33" s="30" t="n">
        <v>1.37666666666667</v>
      </c>
      <c r="E33" s="30" t="n">
        <v>1.48333333333333</v>
      </c>
      <c r="F33" s="30" t="n">
        <v>1.15666666666667</v>
      </c>
      <c r="G33" s="31" t="n">
        <v>1.28166666666667</v>
      </c>
      <c r="H33" s="32" t="n">
        <v>0</v>
      </c>
      <c r="I33" s="32" t="n">
        <v>0</v>
      </c>
      <c r="J33" s="32" t="n">
        <v>0</v>
      </c>
      <c r="K33" s="32" t="n">
        <v>0</v>
      </c>
      <c r="L33" s="32" t="n">
        <v>0</v>
      </c>
      <c r="M33" s="32" t="n">
        <v>0</v>
      </c>
      <c r="N33" s="32" t="n">
        <v>0</v>
      </c>
      <c r="O33" s="32" t="n">
        <v>0</v>
      </c>
      <c r="P33" s="32" t="n">
        <v>0</v>
      </c>
    </row>
    <row r="34" customFormat="false" ht="15.75" hidden="false" customHeight="false" outlineLevel="0" collapsed="false">
      <c r="A34" s="17" t="s">
        <v>33</v>
      </c>
      <c r="B34" s="28"/>
      <c r="C34" s="29"/>
      <c r="D34" s="30"/>
      <c r="E34" s="30"/>
      <c r="F34" s="30"/>
      <c r="G34" s="31"/>
      <c r="H34" s="32"/>
      <c r="I34" s="32"/>
      <c r="J34" s="32"/>
      <c r="K34" s="32"/>
      <c r="L34" s="32"/>
      <c r="M34" s="32"/>
      <c r="N34" s="32"/>
      <c r="O34" s="32"/>
      <c r="P34" s="32"/>
    </row>
    <row r="35" customFormat="false" ht="12.75" hidden="false" customHeight="false" outlineLevel="0" collapsed="false">
      <c r="A35" s="1" t="s">
        <v>34</v>
      </c>
      <c r="B35" s="28" t="n">
        <v>1.57104884646979</v>
      </c>
      <c r="C35" s="29" t="n">
        <f aca="false">B35</f>
        <v>1.57104884646979</v>
      </c>
      <c r="D35" s="30" t="n">
        <v>1.87858179253579</v>
      </c>
      <c r="E35" s="30" t="n">
        <v>1.92175574219958</v>
      </c>
      <c r="F35" s="30" t="n">
        <v>1.48724242447922</v>
      </c>
      <c r="G35" s="31" t="n">
        <v>1.71205763814772</v>
      </c>
      <c r="H35" s="32" t="n">
        <v>0</v>
      </c>
      <c r="I35" s="32" t="n">
        <v>0</v>
      </c>
      <c r="J35" s="32" t="n">
        <v>0</v>
      </c>
      <c r="K35" s="32" t="n">
        <v>0</v>
      </c>
      <c r="L35" s="32" t="n">
        <v>0</v>
      </c>
      <c r="M35" s="32" t="n">
        <v>0</v>
      </c>
      <c r="N35" s="32" t="n">
        <v>0</v>
      </c>
      <c r="O35" s="32" t="n">
        <v>0</v>
      </c>
      <c r="P35" s="32" t="n">
        <v>0</v>
      </c>
    </row>
    <row r="36" customFormat="false" ht="12.75" hidden="false" customHeight="false" outlineLevel="0" collapsed="false">
      <c r="A36" s="1" t="s">
        <v>35</v>
      </c>
      <c r="B36" s="28" t="n">
        <v>1.69156919443174</v>
      </c>
      <c r="C36" s="29" t="n">
        <f aca="false">B36</f>
        <v>1.69156919443174</v>
      </c>
      <c r="D36" s="30" t="n">
        <v>1.99452225191438</v>
      </c>
      <c r="E36" s="30" t="n">
        <v>1.99538495354779</v>
      </c>
      <c r="F36" s="30" t="n">
        <v>1.59127237606516</v>
      </c>
      <c r="G36" s="31" t="n">
        <v>1.80870348898977</v>
      </c>
      <c r="H36" s="32" t="n">
        <v>0</v>
      </c>
      <c r="I36" s="32" t="n">
        <v>0</v>
      </c>
      <c r="J36" s="32" t="n">
        <v>0</v>
      </c>
      <c r="K36" s="32" t="n">
        <v>0</v>
      </c>
      <c r="L36" s="32" t="n">
        <v>0</v>
      </c>
      <c r="M36" s="32" t="n">
        <v>0</v>
      </c>
      <c r="N36" s="32" t="n">
        <v>0</v>
      </c>
      <c r="O36" s="32" t="n">
        <v>0</v>
      </c>
      <c r="P36" s="32" t="n">
        <v>0</v>
      </c>
    </row>
    <row r="37" customFormat="false" ht="12.75" hidden="false" customHeight="false" outlineLevel="0" collapsed="false">
      <c r="A37" s="1" t="s">
        <v>36</v>
      </c>
      <c r="B37" s="28" t="n">
        <v>1.69156919443174</v>
      </c>
      <c r="C37" s="29" t="n">
        <f aca="false">B37</f>
        <v>1.69156919443174</v>
      </c>
      <c r="D37" s="30" t="n">
        <v>1.99452225191438</v>
      </c>
      <c r="E37" s="30" t="n">
        <v>1.99538495354779</v>
      </c>
      <c r="F37" s="30" t="n">
        <v>1.59127237606516</v>
      </c>
      <c r="G37" s="31" t="n">
        <v>1.80870348898977</v>
      </c>
      <c r="H37" s="32" t="n">
        <v>0</v>
      </c>
      <c r="I37" s="32" t="n">
        <v>0</v>
      </c>
      <c r="J37" s="32" t="n">
        <v>0</v>
      </c>
      <c r="K37" s="32" t="n">
        <v>0</v>
      </c>
      <c r="L37" s="32" t="n">
        <v>0</v>
      </c>
      <c r="M37" s="32" t="n">
        <v>0</v>
      </c>
      <c r="N37" s="32" t="n">
        <v>0</v>
      </c>
      <c r="O37" s="32" t="n">
        <v>0</v>
      </c>
      <c r="P37" s="32" t="n">
        <v>0</v>
      </c>
    </row>
    <row r="38" customFormat="false" ht="12.75" hidden="false" customHeight="false" outlineLevel="0" collapsed="false">
      <c r="A38" s="1" t="s">
        <v>37</v>
      </c>
      <c r="B38" s="28" t="n">
        <v>1.46396027443174</v>
      </c>
      <c r="C38" s="29" t="n">
        <f aca="false">B38</f>
        <v>1.46396027443174</v>
      </c>
      <c r="D38" s="30" t="n">
        <v>1.72265604191438</v>
      </c>
      <c r="E38" s="30" t="n">
        <v>1.78674344354779</v>
      </c>
      <c r="F38" s="30" t="n">
        <v>1.50908026606516</v>
      </c>
      <c r="G38" s="31" t="n">
        <v>1.62061000648977</v>
      </c>
      <c r="H38" s="32" t="n">
        <v>0</v>
      </c>
      <c r="I38" s="32" t="n">
        <v>0</v>
      </c>
      <c r="J38" s="32" t="n">
        <v>0</v>
      </c>
      <c r="K38" s="32" t="n">
        <v>0</v>
      </c>
      <c r="L38" s="32" t="n">
        <v>0</v>
      </c>
      <c r="M38" s="32" t="n">
        <v>0</v>
      </c>
      <c r="N38" s="32" t="n">
        <v>0</v>
      </c>
      <c r="O38" s="32" t="n">
        <v>0</v>
      </c>
      <c r="P38" s="32" t="n">
        <v>0</v>
      </c>
    </row>
    <row r="39" customFormat="false" ht="12.75" hidden="false" customHeight="false" outlineLevel="0" collapsed="false">
      <c r="A39" s="1" t="s">
        <v>38</v>
      </c>
      <c r="B39" s="28" t="n">
        <v>1.35557507443174</v>
      </c>
      <c r="C39" s="29" t="n">
        <f aca="false">B39</f>
        <v>1.35557507443174</v>
      </c>
      <c r="D39" s="30" t="n">
        <v>1.48149897191438</v>
      </c>
      <c r="E39" s="30" t="n">
        <v>1.50765155354779</v>
      </c>
      <c r="F39" s="30" t="n">
        <v>1.38172765606516</v>
      </c>
      <c r="G39" s="31" t="n">
        <v>1.43161331398977</v>
      </c>
      <c r="H39" s="32" t="n">
        <v>0</v>
      </c>
      <c r="I39" s="32" t="n">
        <v>0</v>
      </c>
      <c r="J39" s="32" t="n">
        <v>0</v>
      </c>
      <c r="K39" s="32" t="n">
        <v>0</v>
      </c>
      <c r="L39" s="32" t="n">
        <v>0</v>
      </c>
      <c r="M39" s="32" t="n">
        <v>0</v>
      </c>
      <c r="N39" s="32" t="n">
        <v>0</v>
      </c>
      <c r="O39" s="32" t="n">
        <v>0</v>
      </c>
      <c r="P39" s="32" t="n">
        <v>0</v>
      </c>
    </row>
    <row r="40" customFormat="false" ht="12.75" hidden="false" customHeight="false" outlineLevel="0" collapsed="false">
      <c r="A40" s="1" t="s">
        <v>39</v>
      </c>
      <c r="B40" s="28" t="n">
        <v>1.55479106646979</v>
      </c>
      <c r="C40" s="29" t="n">
        <f aca="false">B40</f>
        <v>1.55479106646979</v>
      </c>
      <c r="D40" s="30" t="n">
        <v>1.95174180253579</v>
      </c>
      <c r="E40" s="30" t="n">
        <v>2.01388316219958</v>
      </c>
      <c r="F40" s="30" t="n">
        <v>1.54414465447922</v>
      </c>
      <c r="G40" s="31" t="n">
        <v>1.76354060814772</v>
      </c>
      <c r="H40" s="32" t="n">
        <v>0</v>
      </c>
      <c r="I40" s="32" t="n">
        <v>0</v>
      </c>
      <c r="J40" s="32" t="n">
        <v>0</v>
      </c>
      <c r="K40" s="32" t="n">
        <v>0</v>
      </c>
      <c r="L40" s="32" t="n">
        <v>0</v>
      </c>
      <c r="M40" s="32" t="n">
        <v>0</v>
      </c>
      <c r="N40" s="32" t="n">
        <v>0</v>
      </c>
      <c r="O40" s="32" t="n">
        <v>0</v>
      </c>
      <c r="P40" s="32" t="n">
        <v>0</v>
      </c>
    </row>
    <row r="41" customFormat="false" ht="12.75" hidden="false" customHeight="false" outlineLevel="0" collapsed="false">
      <c r="A41" s="1" t="s">
        <v>40</v>
      </c>
      <c r="B41" s="28" t="n">
        <v>1.67829302743932</v>
      </c>
      <c r="C41" s="29" t="n">
        <f aca="false">B41</f>
        <v>1.67829302743932</v>
      </c>
      <c r="D41" s="30" t="n">
        <v>1.80293170209431</v>
      </c>
      <c r="E41" s="30" t="n">
        <v>1.82881736143903</v>
      </c>
      <c r="F41" s="30" t="n">
        <v>1.70417868678404</v>
      </c>
      <c r="G41" s="31" t="n">
        <v>1.75355519443917</v>
      </c>
      <c r="H41" s="32" t="n">
        <v>0</v>
      </c>
      <c r="I41" s="32" t="n">
        <v>0</v>
      </c>
      <c r="J41" s="32" t="n">
        <v>0</v>
      </c>
      <c r="K41" s="32" t="n">
        <v>0</v>
      </c>
      <c r="L41" s="32" t="n">
        <v>0</v>
      </c>
      <c r="M41" s="32" t="n">
        <v>0</v>
      </c>
      <c r="N41" s="32" t="n">
        <v>0</v>
      </c>
      <c r="O41" s="32" t="n">
        <v>0</v>
      </c>
      <c r="P41" s="32" t="n">
        <v>0</v>
      </c>
    </row>
    <row r="42" customFormat="false" ht="12.75" hidden="false" customHeight="false" outlineLevel="0" collapsed="false">
      <c r="A42" s="1" t="s">
        <v>41</v>
      </c>
      <c r="B42" s="28" t="n">
        <v>1.44595311982167</v>
      </c>
      <c r="C42" s="29" t="n">
        <f aca="false">B42</f>
        <v>1.44595311982167</v>
      </c>
      <c r="D42" s="30" t="n">
        <v>1.70901212019747</v>
      </c>
      <c r="E42" s="30" t="n">
        <v>1.81833534113286</v>
      </c>
      <c r="F42" s="30" t="n">
        <v>1.48353297701821</v>
      </c>
      <c r="G42" s="31" t="n">
        <v>1.61164612655188</v>
      </c>
      <c r="H42" s="32" t="n">
        <v>0</v>
      </c>
      <c r="I42" s="32" t="n">
        <v>0</v>
      </c>
      <c r="J42" s="32" t="n">
        <v>0</v>
      </c>
      <c r="K42" s="32" t="n">
        <v>0</v>
      </c>
      <c r="L42" s="32" t="n">
        <v>0</v>
      </c>
      <c r="M42" s="32" t="n">
        <v>0</v>
      </c>
      <c r="N42" s="32" t="n">
        <v>0</v>
      </c>
      <c r="O42" s="32" t="n">
        <v>0</v>
      </c>
      <c r="P42" s="32" t="n">
        <v>0</v>
      </c>
    </row>
    <row r="43" customFormat="false" ht="15.75" hidden="false" customHeight="false" outlineLevel="0" collapsed="false">
      <c r="A43" s="17" t="s">
        <v>42</v>
      </c>
      <c r="B43" s="28"/>
      <c r="C43" s="29"/>
      <c r="D43" s="30"/>
      <c r="E43" s="30"/>
      <c r="F43" s="30"/>
      <c r="G43" s="31"/>
      <c r="H43" s="32"/>
      <c r="I43" s="32"/>
      <c r="J43" s="32"/>
      <c r="K43" s="32"/>
      <c r="L43" s="32"/>
      <c r="M43" s="32"/>
      <c r="N43" s="32"/>
      <c r="O43" s="32"/>
      <c r="P43" s="32"/>
    </row>
    <row r="44" customFormat="false" ht="12.75" hidden="false" customHeight="false" outlineLevel="0" collapsed="false">
      <c r="A44" s="1" t="s">
        <v>43</v>
      </c>
      <c r="B44" s="28" t="n">
        <v>1.06</v>
      </c>
      <c r="C44" s="29" t="n">
        <v>1.06</v>
      </c>
      <c r="D44" s="30" t="n">
        <v>1.06</v>
      </c>
      <c r="E44" s="30" t="n">
        <v>1.06</v>
      </c>
      <c r="F44" s="30" t="n">
        <v>1.06</v>
      </c>
      <c r="G44" s="31" t="n">
        <f aca="false">AVERAGE(C44:F44)</f>
        <v>1.06</v>
      </c>
      <c r="H44" s="32" t="n">
        <f aca="false">G44*1.01</f>
        <v>1.0706</v>
      </c>
      <c r="I44" s="32" t="n">
        <f aca="false">H44*1.01</f>
        <v>1.081306</v>
      </c>
      <c r="J44" s="32" t="n">
        <f aca="false">I44*1.01</f>
        <v>1.09211906</v>
      </c>
      <c r="K44" s="32" t="n">
        <f aca="false">J44*1.01</f>
        <v>1.1030402506</v>
      </c>
      <c r="L44" s="32" t="n">
        <f aca="false">K44*1.01</f>
        <v>1.114070653106</v>
      </c>
      <c r="M44" s="32" t="n">
        <f aca="false">L44*1.01</f>
        <v>1.12521135963706</v>
      </c>
      <c r="N44" s="32" t="n">
        <f aca="false">M44*1.01</f>
        <v>1.13646347323343</v>
      </c>
      <c r="O44" s="32" t="n">
        <f aca="false">N44*1.01</f>
        <v>1.14782810796577</v>
      </c>
      <c r="P44" s="32" t="n">
        <f aca="false">O44*1.01</f>
        <v>1.15930638904542</v>
      </c>
    </row>
    <row r="45" customFormat="false" ht="13.5" hidden="false" customHeight="false" outlineLevel="0" collapsed="false">
      <c r="A45" s="1" t="s">
        <v>44</v>
      </c>
      <c r="B45" s="33" t="n">
        <v>1.492</v>
      </c>
      <c r="C45" s="34" t="n">
        <f aca="false">B45</f>
        <v>1.492</v>
      </c>
      <c r="D45" s="35" t="n">
        <v>1.492</v>
      </c>
      <c r="E45" s="35" t="n">
        <v>1.492</v>
      </c>
      <c r="F45" s="35" t="n">
        <v>1.492</v>
      </c>
      <c r="G45" s="36" t="n">
        <v>1.4874</v>
      </c>
      <c r="H45" s="37" t="n">
        <v>1.56177</v>
      </c>
      <c r="I45" s="37" t="n">
        <v>1.56177</v>
      </c>
      <c r="J45" s="37" t="n">
        <v>1.56177</v>
      </c>
      <c r="K45" s="37" t="n">
        <v>1.56177</v>
      </c>
      <c r="L45" s="37" t="n">
        <v>1.56177</v>
      </c>
      <c r="M45" s="37" t="n">
        <v>1.6398585</v>
      </c>
      <c r="N45" s="37" t="n">
        <v>1.6398585</v>
      </c>
      <c r="O45" s="37" t="n">
        <v>1.6398585</v>
      </c>
      <c r="P45" s="37" t="n">
        <v>1.6398585</v>
      </c>
    </row>
    <row r="47" customFormat="false" ht="12.75" hidden="false" customHeight="false" outlineLevel="0" collapsed="false">
      <c r="A47" s="1" t="s">
        <v>45</v>
      </c>
    </row>
    <row r="48" customFormat="false" ht="13.5" hidden="false" customHeight="false" outlineLevel="0" collapsed="false"/>
    <row r="49" customFormat="false" ht="24" hidden="false" customHeight="false" outlineLevel="0" collapsed="false">
      <c r="A49" s="2" t="s">
        <v>46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1"/>
    </row>
    <row r="50" customFormat="false" ht="19.5" hidden="false" customHeight="false" outlineLevel="0" collapsed="false">
      <c r="A50" s="42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</row>
    <row r="51" customFormat="false" ht="23.25" hidden="false" customHeight="false" outlineLevel="0" collapsed="false">
      <c r="A51" s="8" t="s">
        <v>0</v>
      </c>
    </row>
    <row r="52" customFormat="false" ht="13.5" hidden="false" customHeight="false" outlineLevel="0" collapsed="false">
      <c r="B52" s="9" t="n">
        <v>2001</v>
      </c>
      <c r="C52" s="9" t="n">
        <v>2001</v>
      </c>
      <c r="D52" s="9"/>
      <c r="E52" s="9"/>
      <c r="F52" s="9"/>
      <c r="G52" s="9"/>
      <c r="H52" s="10" t="n">
        <v>2002</v>
      </c>
      <c r="I52" s="10" t="n">
        <v>2003</v>
      </c>
      <c r="J52" s="10" t="n">
        <v>2004</v>
      </c>
      <c r="K52" s="10" t="n">
        <v>2005</v>
      </c>
      <c r="L52" s="10" t="n">
        <v>2006</v>
      </c>
      <c r="M52" s="10" t="n">
        <v>2007</v>
      </c>
      <c r="N52" s="10" t="n">
        <v>2008</v>
      </c>
      <c r="O52" s="10" t="n">
        <v>2009</v>
      </c>
      <c r="P52" s="10" t="n">
        <v>2010</v>
      </c>
    </row>
    <row r="53" customFormat="false" ht="13.5" hidden="false" customHeight="false" outlineLevel="0" collapsed="false">
      <c r="A53" s="11"/>
      <c r="B53" s="12" t="s">
        <v>1</v>
      </c>
      <c r="C53" s="13" t="s">
        <v>2</v>
      </c>
      <c r="D53" s="14" t="s">
        <v>3</v>
      </c>
      <c r="E53" s="14" t="s">
        <v>4</v>
      </c>
      <c r="F53" s="14" t="s">
        <v>5</v>
      </c>
      <c r="G53" s="15" t="s">
        <v>6</v>
      </c>
      <c r="H53" s="16" t="s">
        <v>7</v>
      </c>
      <c r="I53" s="16" t="s">
        <v>8</v>
      </c>
      <c r="J53" s="16" t="s">
        <v>9</v>
      </c>
      <c r="K53" s="16" t="s">
        <v>10</v>
      </c>
      <c r="L53" s="16" t="s">
        <v>11</v>
      </c>
      <c r="M53" s="16" t="s">
        <v>12</v>
      </c>
      <c r="N53" s="16" t="s">
        <v>13</v>
      </c>
      <c r="O53" s="16" t="s">
        <v>14</v>
      </c>
      <c r="P53" s="16" t="s">
        <v>15</v>
      </c>
    </row>
    <row r="54" customFormat="false" ht="15.75" hidden="false" customHeight="false" outlineLevel="0" collapsed="false">
      <c r="A54" s="17" t="s">
        <v>16</v>
      </c>
      <c r="B54" s="18"/>
      <c r="C54" s="19"/>
      <c r="D54" s="20"/>
      <c r="E54" s="20"/>
      <c r="F54" s="20"/>
      <c r="G54" s="21"/>
      <c r="H54" s="22"/>
      <c r="I54" s="22"/>
      <c r="J54" s="22"/>
      <c r="K54" s="22"/>
      <c r="L54" s="22"/>
      <c r="M54" s="22"/>
      <c r="N54" s="22"/>
      <c r="O54" s="22"/>
      <c r="P54" s="22"/>
    </row>
    <row r="55" customFormat="false" ht="12.75" hidden="false" customHeight="false" outlineLevel="0" collapsed="false">
      <c r="A55" s="5" t="s">
        <v>47</v>
      </c>
      <c r="B55" s="43" t="n">
        <f aca="false">B7-B95</f>
        <v>0</v>
      </c>
      <c r="C55" s="44" t="n">
        <f aca="false">C7-C95</f>
        <v>0</v>
      </c>
      <c r="D55" s="44" t="n">
        <f aca="false">D7-D95</f>
        <v>93.7794670264441</v>
      </c>
      <c r="E55" s="44" t="n">
        <f aca="false">E7-E95</f>
        <v>91.1924039914147</v>
      </c>
      <c r="F55" s="44" t="n">
        <f aca="false">F7-F95</f>
        <v>67.3928068580262</v>
      </c>
      <c r="G55" s="45" t="n">
        <f aca="false">G7-G95</f>
        <v>77.260318483844</v>
      </c>
      <c r="H55" s="46" t="n">
        <f aca="false">H7-H95</f>
        <v>50.0426371326631</v>
      </c>
      <c r="I55" s="46" t="n">
        <f aca="false">I7-I95</f>
        <v>-19.147067185238</v>
      </c>
      <c r="J55" s="46" t="n">
        <f aca="false">J7-J95</f>
        <v>-19.2931086003422</v>
      </c>
      <c r="K55" s="46" t="n">
        <f aca="false">K7-K95</f>
        <v>-20.6858348118227</v>
      </c>
      <c r="L55" s="46" t="n">
        <f aca="false">L7-L95</f>
        <v>-22.1105997464679</v>
      </c>
      <c r="M55" s="46" t="n">
        <f aca="false">M7-M95</f>
        <v>-23.6141205292277</v>
      </c>
      <c r="N55" s="46" t="n">
        <f aca="false">N7-N95</f>
        <v>-25.1933545341742</v>
      </c>
      <c r="O55" s="46" t="n">
        <f aca="false">O7-O95</f>
        <v>-26.8419718261811</v>
      </c>
      <c r="P55" s="46" t="n">
        <f aca="false">P7-P95</f>
        <v>-28.5716325035225</v>
      </c>
    </row>
    <row r="56" customFormat="false" ht="12.75" hidden="false" customHeight="false" outlineLevel="0" collapsed="false">
      <c r="A56" s="5" t="s">
        <v>48</v>
      </c>
      <c r="B56" s="43" t="n">
        <f aca="false">B12-B96</f>
        <v>59.9208668984335</v>
      </c>
      <c r="C56" s="47" t="n">
        <f aca="false">C12-C96</f>
        <v>59.9208668984335</v>
      </c>
      <c r="D56" s="44" t="n">
        <f aca="false">D12-D96</f>
        <v>62.9599764462323</v>
      </c>
      <c r="E56" s="44" t="n">
        <f aca="false">E12-E96</f>
        <v>48.1896112959768</v>
      </c>
      <c r="F56" s="44" t="n">
        <f aca="false">F12-F96</f>
        <v>13.1317677736358</v>
      </c>
      <c r="G56" s="45" t="n">
        <f aca="false">G12-G96</f>
        <v>43.2764933445968</v>
      </c>
      <c r="H56" s="46" t="n">
        <f aca="false">H12-H96</f>
        <v>47.5973459313769</v>
      </c>
      <c r="I56" s="46" t="n">
        <f aca="false">I12-I96</f>
        <v>-20.7619827068256</v>
      </c>
      <c r="J56" s="46" t="n">
        <f aca="false">J12-J96</f>
        <v>-21.1177090954869</v>
      </c>
      <c r="K56" s="46" t="n">
        <f aca="false">K12-K96</f>
        <v>-22.6208181828034</v>
      </c>
      <c r="L56" s="46" t="n">
        <f aca="false">L12-L96</f>
        <v>-24.5575862413259</v>
      </c>
      <c r="M56" s="46" t="n">
        <f aca="false">M12-M96</f>
        <v>-26.7497596480841</v>
      </c>
      <c r="N56" s="46" t="n">
        <f aca="false">N12-N96</f>
        <v>-29.153415210948</v>
      </c>
      <c r="O56" s="46" t="n">
        <f aca="false">O12-O96</f>
        <v>-31.7650180143243</v>
      </c>
      <c r="P56" s="46" t="n">
        <f aca="false">P12-P96</f>
        <v>-34.6256751123761</v>
      </c>
    </row>
    <row r="57" customFormat="false" ht="15.75" hidden="false" customHeight="false" outlineLevel="0" collapsed="false">
      <c r="A57" s="17" t="s">
        <v>22</v>
      </c>
      <c r="B57" s="18"/>
      <c r="C57" s="19"/>
      <c r="D57" s="20"/>
      <c r="E57" s="20"/>
      <c r="F57" s="20"/>
      <c r="G57" s="21"/>
      <c r="H57" s="22"/>
      <c r="I57" s="22"/>
      <c r="J57" s="22"/>
      <c r="K57" s="22"/>
      <c r="L57" s="22"/>
      <c r="M57" s="22"/>
      <c r="N57" s="22"/>
      <c r="O57" s="22"/>
      <c r="P57" s="22"/>
    </row>
    <row r="58" customFormat="false" ht="12.75" hidden="false" customHeight="false" outlineLevel="0" collapsed="false">
      <c r="A58" s="5" t="s">
        <v>23</v>
      </c>
      <c r="B58" s="28" t="n">
        <f aca="false">B17-B98</f>
        <v>0</v>
      </c>
      <c r="C58" s="48" t="n">
        <f aca="false">C17-C98</f>
        <v>0</v>
      </c>
      <c r="D58" s="49" t="n">
        <f aca="false">D17-D98</f>
        <v>0</v>
      </c>
      <c r="E58" s="49" t="n">
        <f aca="false">E17-E98</f>
        <v>0</v>
      </c>
      <c r="F58" s="49" t="n">
        <f aca="false">F17-F98</f>
        <v>0</v>
      </c>
      <c r="G58" s="50" t="n">
        <f aca="false">G17-G98</f>
        <v>0</v>
      </c>
      <c r="H58" s="51" t="n">
        <f aca="false">H17-H98</f>
        <v>0</v>
      </c>
      <c r="I58" s="51" t="n">
        <f aca="false">I17-I98</f>
        <v>0</v>
      </c>
      <c r="J58" s="51" t="n">
        <f aca="false">J17-J98</f>
        <v>0</v>
      </c>
      <c r="K58" s="51" t="n">
        <f aca="false">K17-K98</f>
        <v>0</v>
      </c>
      <c r="L58" s="51" t="n">
        <f aca="false">L17-L98</f>
        <v>0</v>
      </c>
      <c r="M58" s="51" t="n">
        <f aca="false">M17-M98</f>
        <v>0</v>
      </c>
      <c r="N58" s="51" t="n">
        <f aca="false">N17-N98</f>
        <v>0</v>
      </c>
      <c r="O58" s="51" t="n">
        <f aca="false">O17-O98</f>
        <v>0</v>
      </c>
      <c r="P58" s="51" t="n">
        <f aca="false">P17-P98</f>
        <v>0</v>
      </c>
    </row>
    <row r="59" customFormat="false" ht="12.75" hidden="false" customHeight="false" outlineLevel="0" collapsed="false">
      <c r="A59" s="1" t="s">
        <v>24</v>
      </c>
      <c r="B59" s="28" t="n">
        <f aca="false">B18-B99</f>
        <v>0</v>
      </c>
      <c r="C59" s="48" t="n">
        <f aca="false">C18-C99</f>
        <v>0</v>
      </c>
      <c r="D59" s="49" t="n">
        <f aca="false">D18-D99</f>
        <v>0</v>
      </c>
      <c r="E59" s="49" t="n">
        <f aca="false">E18-E99</f>
        <v>0</v>
      </c>
      <c r="F59" s="49" t="n">
        <f aca="false">F18-F99</f>
        <v>0</v>
      </c>
      <c r="G59" s="50" t="n">
        <f aca="false">G18-G99</f>
        <v>0</v>
      </c>
      <c r="H59" s="51" t="n">
        <f aca="false">H18-H99</f>
        <v>0</v>
      </c>
      <c r="I59" s="51" t="n">
        <f aca="false">I18-I99</f>
        <v>0</v>
      </c>
      <c r="J59" s="51" t="n">
        <f aca="false">J18-J99</f>
        <v>0</v>
      </c>
      <c r="K59" s="51" t="n">
        <f aca="false">K18-K99</f>
        <v>0</v>
      </c>
      <c r="L59" s="51" t="n">
        <f aca="false">L18-L99</f>
        <v>0</v>
      </c>
      <c r="M59" s="51" t="n">
        <f aca="false">M18-M99</f>
        <v>0</v>
      </c>
      <c r="N59" s="51" t="n">
        <f aca="false">N18-N99</f>
        <v>0</v>
      </c>
      <c r="O59" s="51" t="n">
        <f aca="false">O18-O99</f>
        <v>0</v>
      </c>
      <c r="P59" s="51" t="n">
        <f aca="false">P18-P99</f>
        <v>0</v>
      </c>
    </row>
    <row r="60" customFormat="false" ht="12.75" hidden="false" customHeight="false" outlineLevel="0" collapsed="false">
      <c r="A60" s="1" t="s">
        <v>19</v>
      </c>
      <c r="B60" s="28" t="n">
        <f aca="false">B19-B100</f>
        <v>0</v>
      </c>
      <c r="C60" s="48" t="n">
        <f aca="false">C19-C100</f>
        <v>0</v>
      </c>
      <c r="D60" s="49" t="n">
        <f aca="false">D19-D100</f>
        <v>0</v>
      </c>
      <c r="E60" s="49" t="n">
        <f aca="false">E19-E100</f>
        <v>0</v>
      </c>
      <c r="F60" s="49" t="n">
        <f aca="false">F19-F100</f>
        <v>0</v>
      </c>
      <c r="G60" s="50" t="n">
        <f aca="false">G19-G100</f>
        <v>0</v>
      </c>
      <c r="H60" s="51" t="n">
        <f aca="false">H19-H100</f>
        <v>0</v>
      </c>
      <c r="I60" s="51" t="n">
        <f aca="false">I19-I100</f>
        <v>0</v>
      </c>
      <c r="J60" s="51" t="n">
        <f aca="false">J19-J100</f>
        <v>0</v>
      </c>
      <c r="K60" s="51" t="n">
        <f aca="false">K19-K100</f>
        <v>0</v>
      </c>
      <c r="L60" s="51" t="n">
        <f aca="false">L19-L100</f>
        <v>0</v>
      </c>
      <c r="M60" s="51" t="n">
        <f aca="false">M19-M100</f>
        <v>0</v>
      </c>
      <c r="N60" s="51" t="n">
        <f aca="false">N19-N100</f>
        <v>0</v>
      </c>
      <c r="O60" s="51" t="n">
        <f aca="false">O19-O100</f>
        <v>0</v>
      </c>
      <c r="P60" s="51" t="n">
        <f aca="false">P19-P100</f>
        <v>0</v>
      </c>
    </row>
    <row r="61" customFormat="false" ht="12.75" hidden="false" customHeight="false" outlineLevel="0" collapsed="false">
      <c r="A61" s="1" t="s">
        <v>20</v>
      </c>
      <c r="B61" s="28" t="n">
        <f aca="false">B20-B101</f>
        <v>0</v>
      </c>
      <c r="C61" s="48" t="n">
        <f aca="false">C20-C101</f>
        <v>0</v>
      </c>
      <c r="D61" s="49" t="n">
        <f aca="false">D20-D101</f>
        <v>0</v>
      </c>
      <c r="E61" s="49" t="n">
        <f aca="false">E20-E101</f>
        <v>0</v>
      </c>
      <c r="F61" s="49" t="n">
        <f aca="false">F20-F101</f>
        <v>0</v>
      </c>
      <c r="G61" s="50" t="n">
        <f aca="false">G20-G101</f>
        <v>0</v>
      </c>
      <c r="H61" s="51" t="n">
        <f aca="false">H20-H101</f>
        <v>0</v>
      </c>
      <c r="I61" s="51" t="n">
        <f aca="false">I20-I101</f>
        <v>0</v>
      </c>
      <c r="J61" s="51" t="n">
        <f aca="false">J20-J101</f>
        <v>0</v>
      </c>
      <c r="K61" s="51" t="n">
        <f aca="false">K20-K101</f>
        <v>0</v>
      </c>
      <c r="L61" s="51" t="n">
        <f aca="false">L20-L101</f>
        <v>0</v>
      </c>
      <c r="M61" s="51" t="n">
        <f aca="false">M20-M101</f>
        <v>0</v>
      </c>
      <c r="N61" s="51" t="n">
        <f aca="false">N20-N101</f>
        <v>0</v>
      </c>
      <c r="O61" s="51" t="n">
        <f aca="false">O20-O101</f>
        <v>0</v>
      </c>
      <c r="P61" s="51" t="n">
        <f aca="false">P20-P101</f>
        <v>0</v>
      </c>
    </row>
    <row r="62" customFormat="false" ht="15.75" hidden="false" customHeight="false" outlineLevel="0" collapsed="false">
      <c r="A62" s="17" t="s">
        <v>25</v>
      </c>
      <c r="B62" s="28"/>
      <c r="C62" s="29"/>
      <c r="D62" s="30"/>
      <c r="E62" s="30"/>
      <c r="F62" s="30"/>
      <c r="G62" s="31"/>
      <c r="H62" s="32"/>
      <c r="I62" s="32"/>
      <c r="J62" s="32"/>
      <c r="K62" s="32"/>
      <c r="L62" s="32"/>
      <c r="M62" s="32"/>
      <c r="N62" s="32"/>
      <c r="O62" s="32"/>
      <c r="P62" s="32"/>
    </row>
    <row r="63" customFormat="false" ht="16.5" hidden="false" customHeight="false" outlineLevel="0" collapsed="false">
      <c r="A63" s="17"/>
      <c r="B63" s="33" t="n">
        <f aca="false">B22-B103</f>
        <v>0</v>
      </c>
      <c r="C63" s="52" t="n">
        <f aca="false">C22-C103</f>
        <v>0</v>
      </c>
      <c r="D63" s="53" t="n">
        <f aca="false">D22-D103</f>
        <v>0</v>
      </c>
      <c r="E63" s="53" t="n">
        <f aca="false">E22-E103</f>
        <v>0</v>
      </c>
      <c r="F63" s="53" t="n">
        <f aca="false">F22-F103</f>
        <v>0</v>
      </c>
      <c r="G63" s="54" t="n">
        <f aca="false">G22-G103</f>
        <v>0</v>
      </c>
      <c r="H63" s="37"/>
      <c r="I63" s="37"/>
      <c r="J63" s="37"/>
      <c r="K63" s="37"/>
      <c r="L63" s="37"/>
      <c r="M63" s="37"/>
      <c r="N63" s="37"/>
      <c r="O63" s="37"/>
      <c r="P63" s="37"/>
    </row>
    <row r="64" customFormat="false" ht="12.75" hidden="false" customHeight="false" outlineLevel="0" collapsed="false">
      <c r="B64" s="38"/>
    </row>
    <row r="66" customFormat="false" ht="23.25" hidden="false" customHeight="false" outlineLevel="0" collapsed="false">
      <c r="A66" s="8" t="s">
        <v>26</v>
      </c>
    </row>
    <row r="67" customFormat="false" ht="13.5" hidden="false" customHeight="false" outlineLevel="0" collapsed="false">
      <c r="B67" s="9" t="n">
        <v>2001</v>
      </c>
      <c r="C67" s="9" t="n">
        <v>2001</v>
      </c>
      <c r="D67" s="9"/>
      <c r="E67" s="9"/>
      <c r="F67" s="9"/>
      <c r="G67" s="9"/>
      <c r="H67" s="10" t="n">
        <f aca="false">H52</f>
        <v>2002</v>
      </c>
      <c r="I67" s="10" t="n">
        <f aca="false">I52</f>
        <v>2003</v>
      </c>
      <c r="J67" s="10" t="n">
        <f aca="false">J52</f>
        <v>2004</v>
      </c>
      <c r="K67" s="10" t="n">
        <f aca="false">K52</f>
        <v>2005</v>
      </c>
      <c r="L67" s="10" t="n">
        <f aca="false">L52</f>
        <v>2006</v>
      </c>
      <c r="M67" s="10" t="n">
        <f aca="false">M52</f>
        <v>2007</v>
      </c>
      <c r="N67" s="10" t="n">
        <f aca="false">N52</f>
        <v>2008</v>
      </c>
      <c r="O67" s="10" t="n">
        <f aca="false">O52</f>
        <v>2009</v>
      </c>
      <c r="P67" s="10" t="n">
        <f aca="false">P52</f>
        <v>2010</v>
      </c>
    </row>
    <row r="68" customFormat="false" ht="13.5" hidden="false" customHeight="false" outlineLevel="0" collapsed="false">
      <c r="B68" s="12" t="s">
        <v>1</v>
      </c>
      <c r="C68" s="13" t="s">
        <v>2</v>
      </c>
      <c r="D68" s="14" t="s">
        <v>3</v>
      </c>
      <c r="E68" s="14" t="s">
        <v>4</v>
      </c>
      <c r="F68" s="14" t="s">
        <v>5</v>
      </c>
      <c r="G68" s="15" t="s">
        <v>6</v>
      </c>
      <c r="H68" s="16" t="str">
        <f aca="false">H53</f>
        <v>Cal-02</v>
      </c>
      <c r="I68" s="16" t="str">
        <f aca="false">I53</f>
        <v>Cal-03</v>
      </c>
      <c r="J68" s="16" t="str">
        <f aca="false">J53</f>
        <v>Cal-04</v>
      </c>
      <c r="K68" s="16" t="str">
        <f aca="false">K53</f>
        <v>Cal-05</v>
      </c>
      <c r="L68" s="16" t="str">
        <f aca="false">L53</f>
        <v>Cal-06</v>
      </c>
      <c r="M68" s="16" t="str">
        <f aca="false">M53</f>
        <v>Cal-07</v>
      </c>
      <c r="N68" s="16" t="str">
        <f aca="false">N53</f>
        <v>Cal-08</v>
      </c>
      <c r="O68" s="16" t="str">
        <f aca="false">O53</f>
        <v>Cal-09</v>
      </c>
      <c r="P68" s="16" t="str">
        <f aca="false">P53</f>
        <v>Cal-10</v>
      </c>
    </row>
    <row r="69" customFormat="false" ht="15.75" hidden="false" customHeight="false" outlineLevel="0" collapsed="false">
      <c r="A69" s="17" t="s">
        <v>27</v>
      </c>
      <c r="B69" s="18"/>
      <c r="C69" s="19"/>
      <c r="D69" s="20"/>
      <c r="E69" s="20"/>
      <c r="F69" s="20"/>
      <c r="G69" s="21"/>
      <c r="H69" s="22"/>
      <c r="I69" s="22"/>
      <c r="J69" s="22"/>
      <c r="K69" s="22"/>
      <c r="L69" s="22"/>
      <c r="M69" s="22"/>
      <c r="N69" s="22"/>
      <c r="O69" s="22"/>
      <c r="P69" s="22"/>
    </row>
    <row r="70" customFormat="false" ht="12.75" hidden="false" customHeight="false" outlineLevel="0" collapsed="false">
      <c r="A70" s="1" t="s">
        <v>28</v>
      </c>
      <c r="B70" s="39" t="n">
        <f aca="false">B29-B110</f>
        <v>0</v>
      </c>
      <c r="C70" s="48" t="n">
        <f aca="false">C29-C110</f>
        <v>0</v>
      </c>
      <c r="D70" s="49" t="n">
        <f aca="false">D29-D110</f>
        <v>0</v>
      </c>
      <c r="E70" s="49" t="n">
        <f aca="false">E29-E110</f>
        <v>0</v>
      </c>
      <c r="F70" s="49" t="n">
        <f aca="false">F29-F110</f>
        <v>0</v>
      </c>
      <c r="G70" s="50" t="n">
        <f aca="false">G29-G110</f>
        <v>0</v>
      </c>
      <c r="H70" s="51" t="n">
        <f aca="false">H29-H110</f>
        <v>0</v>
      </c>
      <c r="I70" s="51" t="n">
        <f aca="false">I29-I110</f>
        <v>0</v>
      </c>
      <c r="J70" s="51" t="n">
        <f aca="false">J29-J110</f>
        <v>0</v>
      </c>
      <c r="K70" s="51" t="n">
        <f aca="false">K29-K110</f>
        <v>0</v>
      </c>
      <c r="L70" s="51" t="n">
        <f aca="false">L29-L110</f>
        <v>0</v>
      </c>
      <c r="M70" s="51" t="n">
        <f aca="false">M29-M110</f>
        <v>0</v>
      </c>
      <c r="N70" s="51" t="n">
        <f aca="false">N29-N110</f>
        <v>0</v>
      </c>
      <c r="O70" s="51" t="n">
        <f aca="false">O29-O110</f>
        <v>0</v>
      </c>
      <c r="P70" s="51" t="n">
        <f aca="false">P29-P110</f>
        <v>0</v>
      </c>
    </row>
    <row r="71" customFormat="false" ht="12.75" hidden="false" customHeight="false" outlineLevel="0" collapsed="false">
      <c r="A71" s="1" t="s">
        <v>29</v>
      </c>
      <c r="B71" s="39" t="n">
        <f aca="false">B30-B111</f>
        <v>0</v>
      </c>
      <c r="C71" s="48" t="n">
        <f aca="false">C30-C111</f>
        <v>0</v>
      </c>
      <c r="D71" s="49" t="n">
        <f aca="false">D30-D111</f>
        <v>0</v>
      </c>
      <c r="E71" s="49" t="n">
        <f aca="false">E30-E111</f>
        <v>0</v>
      </c>
      <c r="F71" s="49" t="n">
        <f aca="false">F30-F111</f>
        <v>0</v>
      </c>
      <c r="G71" s="50" t="n">
        <f aca="false">G30-G111</f>
        <v>0</v>
      </c>
      <c r="H71" s="51" t="n">
        <f aca="false">H30-H111</f>
        <v>0</v>
      </c>
      <c r="I71" s="51" t="n">
        <f aca="false">I30-I111</f>
        <v>0</v>
      </c>
      <c r="J71" s="51" t="n">
        <f aca="false">J30-J111</f>
        <v>0</v>
      </c>
      <c r="K71" s="51" t="n">
        <f aca="false">K30-K111</f>
        <v>0</v>
      </c>
      <c r="L71" s="51" t="n">
        <f aca="false">L30-L111</f>
        <v>0</v>
      </c>
      <c r="M71" s="51" t="n">
        <f aca="false">M30-M111</f>
        <v>0</v>
      </c>
      <c r="N71" s="51" t="n">
        <f aca="false">N30-N111</f>
        <v>0</v>
      </c>
      <c r="O71" s="51" t="n">
        <f aca="false">O30-O111</f>
        <v>0</v>
      </c>
      <c r="P71" s="51" t="n">
        <f aca="false">P30-P111</f>
        <v>0</v>
      </c>
    </row>
    <row r="72" customFormat="false" ht="12.75" hidden="false" customHeight="false" outlineLevel="0" collapsed="false">
      <c r="A72" s="1" t="s">
        <v>30</v>
      </c>
      <c r="B72" s="39" t="n">
        <f aca="false">B31-B112</f>
        <v>0</v>
      </c>
      <c r="C72" s="48" t="n">
        <f aca="false">C31-C112</f>
        <v>0</v>
      </c>
      <c r="D72" s="49" t="n">
        <f aca="false">D31-D112</f>
        <v>0</v>
      </c>
      <c r="E72" s="49" t="n">
        <f aca="false">E31-E112</f>
        <v>0</v>
      </c>
      <c r="F72" s="49" t="n">
        <f aca="false">F31-F112</f>
        <v>0</v>
      </c>
      <c r="G72" s="50" t="n">
        <f aca="false">G31-G112</f>
        <v>0</v>
      </c>
      <c r="H72" s="51" t="n">
        <f aca="false">H31-H112</f>
        <v>0</v>
      </c>
      <c r="I72" s="51" t="n">
        <f aca="false">I31-I112</f>
        <v>0</v>
      </c>
      <c r="J72" s="51" t="n">
        <f aca="false">J31-J112</f>
        <v>0</v>
      </c>
      <c r="K72" s="51" t="n">
        <f aca="false">K31-K112</f>
        <v>0</v>
      </c>
      <c r="L72" s="51" t="n">
        <f aca="false">L31-L112</f>
        <v>0</v>
      </c>
      <c r="M72" s="51" t="n">
        <f aca="false">M31-M112</f>
        <v>0</v>
      </c>
      <c r="N72" s="51" t="n">
        <f aca="false">N31-N112</f>
        <v>0</v>
      </c>
      <c r="O72" s="51" t="n">
        <f aca="false">O31-O112</f>
        <v>0</v>
      </c>
      <c r="P72" s="51" t="n">
        <f aca="false">P31-P112</f>
        <v>0</v>
      </c>
    </row>
    <row r="73" customFormat="false" ht="12.75" hidden="false" customHeight="false" outlineLevel="0" collapsed="false">
      <c r="A73" s="1" t="s">
        <v>31</v>
      </c>
      <c r="B73" s="39" t="n">
        <f aca="false">B32-B113</f>
        <v>0</v>
      </c>
      <c r="C73" s="48" t="n">
        <f aca="false">C32-C113</f>
        <v>0</v>
      </c>
      <c r="D73" s="49" t="n">
        <f aca="false">D32-D113</f>
        <v>0</v>
      </c>
      <c r="E73" s="49" t="n">
        <f aca="false">E32-E113</f>
        <v>0</v>
      </c>
      <c r="F73" s="49" t="n">
        <f aca="false">F32-F113</f>
        <v>0</v>
      </c>
      <c r="G73" s="50" t="n">
        <f aca="false">G32-G113</f>
        <v>0</v>
      </c>
      <c r="H73" s="51" t="n">
        <f aca="false">H32-H113</f>
        <v>0</v>
      </c>
      <c r="I73" s="51" t="n">
        <f aca="false">I32-I113</f>
        <v>0</v>
      </c>
      <c r="J73" s="51" t="n">
        <f aca="false">J32-J113</f>
        <v>0</v>
      </c>
      <c r="K73" s="51" t="n">
        <f aca="false">K32-K113</f>
        <v>0</v>
      </c>
      <c r="L73" s="51" t="n">
        <f aca="false">L32-L113</f>
        <v>0</v>
      </c>
      <c r="M73" s="51" t="n">
        <f aca="false">M32-M113</f>
        <v>0</v>
      </c>
      <c r="N73" s="51" t="n">
        <f aca="false">N32-N113</f>
        <v>0</v>
      </c>
      <c r="O73" s="51" t="n">
        <f aca="false">O32-O113</f>
        <v>0</v>
      </c>
      <c r="P73" s="51" t="n">
        <f aca="false">P32-P113</f>
        <v>0</v>
      </c>
    </row>
    <row r="74" customFormat="false" ht="12.75" hidden="false" customHeight="false" outlineLevel="0" collapsed="false">
      <c r="A74" s="1" t="s">
        <v>32</v>
      </c>
      <c r="B74" s="39" t="n">
        <f aca="false">B33-B114</f>
        <v>0</v>
      </c>
      <c r="C74" s="48" t="n">
        <f aca="false">C33-C114</f>
        <v>0</v>
      </c>
      <c r="D74" s="49" t="n">
        <f aca="false">D33-D114</f>
        <v>0</v>
      </c>
      <c r="E74" s="49" t="n">
        <f aca="false">E33-E114</f>
        <v>0</v>
      </c>
      <c r="F74" s="49" t="n">
        <f aca="false">F33-F114</f>
        <v>0</v>
      </c>
      <c r="G74" s="50" t="n">
        <f aca="false">G33-G114</f>
        <v>0</v>
      </c>
      <c r="H74" s="51" t="n">
        <f aca="false">H33-H114</f>
        <v>0</v>
      </c>
      <c r="I74" s="51" t="n">
        <f aca="false">I33-I114</f>
        <v>0</v>
      </c>
      <c r="J74" s="51" t="n">
        <f aca="false">J33-J114</f>
        <v>0</v>
      </c>
      <c r="K74" s="51" t="n">
        <f aca="false">K33-K114</f>
        <v>0</v>
      </c>
      <c r="L74" s="51" t="n">
        <f aca="false">L33-L114</f>
        <v>0</v>
      </c>
      <c r="M74" s="51" t="n">
        <f aca="false">M33-M114</f>
        <v>0</v>
      </c>
      <c r="N74" s="51" t="n">
        <f aca="false">N33-N114</f>
        <v>0</v>
      </c>
      <c r="O74" s="51" t="n">
        <f aca="false">O33-O114</f>
        <v>0</v>
      </c>
      <c r="P74" s="51" t="n">
        <f aca="false">P33-P114</f>
        <v>0</v>
      </c>
    </row>
    <row r="75" customFormat="false" ht="15.75" hidden="false" customHeight="false" outlineLevel="0" collapsed="false">
      <c r="A75" s="17" t="s">
        <v>33</v>
      </c>
      <c r="B75" s="28"/>
      <c r="C75" s="48"/>
      <c r="D75" s="49"/>
      <c r="E75" s="49"/>
      <c r="F75" s="49"/>
      <c r="G75" s="50"/>
      <c r="H75" s="51"/>
      <c r="I75" s="51"/>
      <c r="J75" s="51"/>
      <c r="K75" s="51"/>
      <c r="L75" s="51"/>
      <c r="M75" s="51"/>
      <c r="N75" s="51"/>
      <c r="O75" s="51"/>
      <c r="P75" s="51"/>
    </row>
    <row r="76" customFormat="false" ht="12.75" hidden="false" customHeight="false" outlineLevel="0" collapsed="false">
      <c r="A76" s="1" t="s">
        <v>34</v>
      </c>
      <c r="B76" s="28" t="n">
        <f aca="false">B35-B116</f>
        <v>0</v>
      </c>
      <c r="C76" s="48" t="n">
        <f aca="false">C35-C116</f>
        <v>0</v>
      </c>
      <c r="D76" s="49" t="n">
        <f aca="false">D35-D116</f>
        <v>0</v>
      </c>
      <c r="E76" s="49" t="n">
        <f aca="false">E35-E116</f>
        <v>0</v>
      </c>
      <c r="F76" s="49" t="n">
        <f aca="false">F35-F116</f>
        <v>0</v>
      </c>
      <c r="G76" s="50" t="n">
        <f aca="false">G35-G116</f>
        <v>0</v>
      </c>
      <c r="H76" s="51" t="n">
        <f aca="false">H35-H116</f>
        <v>0</v>
      </c>
      <c r="I76" s="51" t="n">
        <f aca="false">I35-I116</f>
        <v>0</v>
      </c>
      <c r="J76" s="51" t="n">
        <f aca="false">J35-J116</f>
        <v>0</v>
      </c>
      <c r="K76" s="51" t="n">
        <f aca="false">K35-K116</f>
        <v>0</v>
      </c>
      <c r="L76" s="51" t="n">
        <f aca="false">L35-L116</f>
        <v>0</v>
      </c>
      <c r="M76" s="51" t="n">
        <f aca="false">M35-M116</f>
        <v>0</v>
      </c>
      <c r="N76" s="51" t="n">
        <f aca="false">N35-N116</f>
        <v>0</v>
      </c>
      <c r="O76" s="51" t="n">
        <f aca="false">O35-O116</f>
        <v>0</v>
      </c>
      <c r="P76" s="51" t="n">
        <f aca="false">P35-P116</f>
        <v>0</v>
      </c>
    </row>
    <row r="77" customFormat="false" ht="12.75" hidden="false" customHeight="false" outlineLevel="0" collapsed="false">
      <c r="A77" s="1" t="s">
        <v>35</v>
      </c>
      <c r="B77" s="28" t="n">
        <f aca="false">B36-B117</f>
        <v>0</v>
      </c>
      <c r="C77" s="48" t="n">
        <f aca="false">C36-C117</f>
        <v>0</v>
      </c>
      <c r="D77" s="49" t="n">
        <f aca="false">D36-D117</f>
        <v>0</v>
      </c>
      <c r="E77" s="49" t="n">
        <f aca="false">E36-E117</f>
        <v>0</v>
      </c>
      <c r="F77" s="49" t="n">
        <f aca="false">F36-F117</f>
        <v>0</v>
      </c>
      <c r="G77" s="50" t="n">
        <f aca="false">G36-G117</f>
        <v>0</v>
      </c>
      <c r="H77" s="51" t="n">
        <f aca="false">H36-H117</f>
        <v>0</v>
      </c>
      <c r="I77" s="51" t="n">
        <f aca="false">I36-I117</f>
        <v>0</v>
      </c>
      <c r="J77" s="51" t="n">
        <f aca="false">J36-J117</f>
        <v>0</v>
      </c>
      <c r="K77" s="51" t="n">
        <f aca="false">K36-K117</f>
        <v>0</v>
      </c>
      <c r="L77" s="51" t="n">
        <f aca="false">L36-L117</f>
        <v>0</v>
      </c>
      <c r="M77" s="51" t="n">
        <f aca="false">M36-M117</f>
        <v>0</v>
      </c>
      <c r="N77" s="51" t="n">
        <f aca="false">N36-N117</f>
        <v>0</v>
      </c>
      <c r="O77" s="51" t="n">
        <f aca="false">O36-O117</f>
        <v>0</v>
      </c>
      <c r="P77" s="51" t="n">
        <f aca="false">P36-P117</f>
        <v>0</v>
      </c>
    </row>
    <row r="78" customFormat="false" ht="12.75" hidden="false" customHeight="false" outlineLevel="0" collapsed="false">
      <c r="A78" s="1" t="s">
        <v>36</v>
      </c>
      <c r="B78" s="28" t="n">
        <f aca="false">B37-B118</f>
        <v>0</v>
      </c>
      <c r="C78" s="48" t="n">
        <f aca="false">C37-C118</f>
        <v>0</v>
      </c>
      <c r="D78" s="49" t="n">
        <f aca="false">D37-D118</f>
        <v>0</v>
      </c>
      <c r="E78" s="49" t="n">
        <f aca="false">E37-E118</f>
        <v>0</v>
      </c>
      <c r="F78" s="49" t="n">
        <f aca="false">F37-F118</f>
        <v>0</v>
      </c>
      <c r="G78" s="50" t="n">
        <f aca="false">G37-G118</f>
        <v>0</v>
      </c>
      <c r="H78" s="51" t="n">
        <f aca="false">H37-H118</f>
        <v>0</v>
      </c>
      <c r="I78" s="51" t="n">
        <f aca="false">I37-I118</f>
        <v>0</v>
      </c>
      <c r="J78" s="51" t="n">
        <f aca="false">J37-J118</f>
        <v>0</v>
      </c>
      <c r="K78" s="51" t="n">
        <f aca="false">K37-K118</f>
        <v>0</v>
      </c>
      <c r="L78" s="51" t="n">
        <f aca="false">L37-L118</f>
        <v>0</v>
      </c>
      <c r="M78" s="51" t="n">
        <f aca="false">M37-M118</f>
        <v>0</v>
      </c>
      <c r="N78" s="51" t="n">
        <f aca="false">N37-N118</f>
        <v>0</v>
      </c>
      <c r="O78" s="51" t="n">
        <f aca="false">O37-O118</f>
        <v>0</v>
      </c>
      <c r="P78" s="51" t="n">
        <f aca="false">P37-P118</f>
        <v>0</v>
      </c>
    </row>
    <row r="79" customFormat="false" ht="12.75" hidden="false" customHeight="false" outlineLevel="0" collapsed="false">
      <c r="A79" s="1" t="s">
        <v>37</v>
      </c>
      <c r="B79" s="28" t="n">
        <f aca="false">B38-B119</f>
        <v>0</v>
      </c>
      <c r="C79" s="48" t="n">
        <f aca="false">C38-C119</f>
        <v>0</v>
      </c>
      <c r="D79" s="49" t="n">
        <f aca="false">D38-D119</f>
        <v>0</v>
      </c>
      <c r="E79" s="49" t="n">
        <f aca="false">E38-E119</f>
        <v>0</v>
      </c>
      <c r="F79" s="49" t="n">
        <f aca="false">F38-F119</f>
        <v>0</v>
      </c>
      <c r="G79" s="50" t="n">
        <f aca="false">G38-G119</f>
        <v>0</v>
      </c>
      <c r="H79" s="51" t="n">
        <f aca="false">H38-H119</f>
        <v>0</v>
      </c>
      <c r="I79" s="51" t="n">
        <f aca="false">I38-I119</f>
        <v>0</v>
      </c>
      <c r="J79" s="51" t="n">
        <f aca="false">J38-J119</f>
        <v>0</v>
      </c>
      <c r="K79" s="51" t="n">
        <f aca="false">K38-K119</f>
        <v>0</v>
      </c>
      <c r="L79" s="51" t="n">
        <f aca="false">L38-L119</f>
        <v>0</v>
      </c>
      <c r="M79" s="51" t="n">
        <f aca="false">M38-M119</f>
        <v>0</v>
      </c>
      <c r="N79" s="51" t="n">
        <f aca="false">N38-N119</f>
        <v>0</v>
      </c>
      <c r="O79" s="51" t="n">
        <f aca="false">O38-O119</f>
        <v>0</v>
      </c>
      <c r="P79" s="51" t="n">
        <f aca="false">P38-P119</f>
        <v>0</v>
      </c>
    </row>
    <row r="80" customFormat="false" ht="12.75" hidden="false" customHeight="false" outlineLevel="0" collapsed="false">
      <c r="A80" s="1" t="s">
        <v>38</v>
      </c>
      <c r="B80" s="28" t="n">
        <f aca="false">B39-B120</f>
        <v>0</v>
      </c>
      <c r="C80" s="48" t="n">
        <f aca="false">C39-C120</f>
        <v>0</v>
      </c>
      <c r="D80" s="49" t="n">
        <f aca="false">D39-D120</f>
        <v>0</v>
      </c>
      <c r="E80" s="49" t="n">
        <f aca="false">E39-E120</f>
        <v>0</v>
      </c>
      <c r="F80" s="49" t="n">
        <f aca="false">F39-F120</f>
        <v>0</v>
      </c>
      <c r="G80" s="50" t="n">
        <f aca="false">G39-G120</f>
        <v>0</v>
      </c>
      <c r="H80" s="51" t="n">
        <f aca="false">H39-H120</f>
        <v>0</v>
      </c>
      <c r="I80" s="51" t="n">
        <f aca="false">I39-I120</f>
        <v>0</v>
      </c>
      <c r="J80" s="51" t="n">
        <f aca="false">J39-J120</f>
        <v>0</v>
      </c>
      <c r="K80" s="51" t="n">
        <f aca="false">K39-K120</f>
        <v>0</v>
      </c>
      <c r="L80" s="51" t="n">
        <f aca="false">L39-L120</f>
        <v>0</v>
      </c>
      <c r="M80" s="51" t="n">
        <f aca="false">M39-M120</f>
        <v>0</v>
      </c>
      <c r="N80" s="51" t="n">
        <f aca="false">N39-N120</f>
        <v>0</v>
      </c>
      <c r="O80" s="51" t="n">
        <f aca="false">O39-O120</f>
        <v>0</v>
      </c>
      <c r="P80" s="51" t="n">
        <f aca="false">P39-P120</f>
        <v>0</v>
      </c>
    </row>
    <row r="81" customFormat="false" ht="12.75" hidden="false" customHeight="false" outlineLevel="0" collapsed="false">
      <c r="A81" s="1" t="s">
        <v>39</v>
      </c>
      <c r="B81" s="28" t="n">
        <f aca="false">B40-B121</f>
        <v>0</v>
      </c>
      <c r="C81" s="48" t="n">
        <f aca="false">C40-C121</f>
        <v>0</v>
      </c>
      <c r="D81" s="49" t="n">
        <f aca="false">D40-D121</f>
        <v>0</v>
      </c>
      <c r="E81" s="49" t="n">
        <f aca="false">E40-E121</f>
        <v>0</v>
      </c>
      <c r="F81" s="49" t="n">
        <f aca="false">F40-F121</f>
        <v>0</v>
      </c>
      <c r="G81" s="50" t="n">
        <f aca="false">G40-G121</f>
        <v>0</v>
      </c>
      <c r="H81" s="51" t="n">
        <f aca="false">H40-H121</f>
        <v>0</v>
      </c>
      <c r="I81" s="51" t="n">
        <f aca="false">I40-I121</f>
        <v>0</v>
      </c>
      <c r="J81" s="51" t="n">
        <f aca="false">J40-J121</f>
        <v>0</v>
      </c>
      <c r="K81" s="51" t="n">
        <f aca="false">K40-K121</f>
        <v>0</v>
      </c>
      <c r="L81" s="51" t="n">
        <f aca="false">L40-L121</f>
        <v>0</v>
      </c>
      <c r="M81" s="51" t="n">
        <f aca="false">M40-M121</f>
        <v>0</v>
      </c>
      <c r="N81" s="51" t="n">
        <f aca="false">N40-N121</f>
        <v>0</v>
      </c>
      <c r="O81" s="51" t="n">
        <f aca="false">O40-O121</f>
        <v>0</v>
      </c>
      <c r="P81" s="51" t="n">
        <f aca="false">P40-P121</f>
        <v>0</v>
      </c>
    </row>
    <row r="82" customFormat="false" ht="12.75" hidden="false" customHeight="false" outlineLevel="0" collapsed="false">
      <c r="A82" s="1" t="s">
        <v>40</v>
      </c>
      <c r="B82" s="28" t="n">
        <f aca="false">B41-B122</f>
        <v>0</v>
      </c>
      <c r="C82" s="48" t="n">
        <f aca="false">C41-C122</f>
        <v>0</v>
      </c>
      <c r="D82" s="49" t="n">
        <f aca="false">D41-D122</f>
        <v>0</v>
      </c>
      <c r="E82" s="49" t="n">
        <f aca="false">E41-E122</f>
        <v>0</v>
      </c>
      <c r="F82" s="49" t="n">
        <f aca="false">F41-F122</f>
        <v>0</v>
      </c>
      <c r="G82" s="50" t="n">
        <f aca="false">G41-G122</f>
        <v>0</v>
      </c>
      <c r="H82" s="51" t="n">
        <f aca="false">H41-H122</f>
        <v>0</v>
      </c>
      <c r="I82" s="51" t="n">
        <f aca="false">I41-I122</f>
        <v>0</v>
      </c>
      <c r="J82" s="51" t="n">
        <f aca="false">J41-J122</f>
        <v>0</v>
      </c>
      <c r="K82" s="51" t="n">
        <f aca="false">K41-K122</f>
        <v>0</v>
      </c>
      <c r="L82" s="51" t="n">
        <f aca="false">L41-L122</f>
        <v>0</v>
      </c>
      <c r="M82" s="51" t="n">
        <f aca="false">M41-M122</f>
        <v>0</v>
      </c>
      <c r="N82" s="51" t="n">
        <f aca="false">N41-N122</f>
        <v>0</v>
      </c>
      <c r="O82" s="51" t="n">
        <f aca="false">O41-O122</f>
        <v>0</v>
      </c>
      <c r="P82" s="51" t="n">
        <f aca="false">P41-P122</f>
        <v>0</v>
      </c>
    </row>
    <row r="83" customFormat="false" ht="12.75" hidden="false" customHeight="false" outlineLevel="0" collapsed="false">
      <c r="A83" s="1" t="s">
        <v>41</v>
      </c>
      <c r="B83" s="28" t="n">
        <f aca="false">B42-B123</f>
        <v>0</v>
      </c>
      <c r="C83" s="48" t="n">
        <f aca="false">C42-C123</f>
        <v>0</v>
      </c>
      <c r="D83" s="49" t="n">
        <f aca="false">D42-D123</f>
        <v>0</v>
      </c>
      <c r="E83" s="49" t="n">
        <f aca="false">E42-E123</f>
        <v>0</v>
      </c>
      <c r="F83" s="49" t="n">
        <f aca="false">F42-F123</f>
        <v>0</v>
      </c>
      <c r="G83" s="50" t="n">
        <f aca="false">G42-G123</f>
        <v>0</v>
      </c>
      <c r="H83" s="51" t="n">
        <f aca="false">H42-H123</f>
        <v>0</v>
      </c>
      <c r="I83" s="51" t="n">
        <f aca="false">I42-I123</f>
        <v>0</v>
      </c>
      <c r="J83" s="51" t="n">
        <f aca="false">J42-J123</f>
        <v>0</v>
      </c>
      <c r="K83" s="51" t="n">
        <f aca="false">K42-K123</f>
        <v>0</v>
      </c>
      <c r="L83" s="51" t="n">
        <f aca="false">L42-L123</f>
        <v>0</v>
      </c>
      <c r="M83" s="51" t="n">
        <f aca="false">M42-M123</f>
        <v>0</v>
      </c>
      <c r="N83" s="51" t="n">
        <f aca="false">N42-N123</f>
        <v>0</v>
      </c>
      <c r="O83" s="51" t="n">
        <f aca="false">O42-O123</f>
        <v>0</v>
      </c>
      <c r="P83" s="51" t="n">
        <f aca="false">P42-P123</f>
        <v>0</v>
      </c>
    </row>
    <row r="84" customFormat="false" ht="15.75" hidden="false" customHeight="false" outlineLevel="0" collapsed="false">
      <c r="A84" s="17" t="s">
        <v>42</v>
      </c>
      <c r="B84" s="28"/>
      <c r="C84" s="48"/>
      <c r="D84" s="49"/>
      <c r="E84" s="49"/>
      <c r="F84" s="49"/>
      <c r="G84" s="50"/>
      <c r="H84" s="51"/>
      <c r="I84" s="51"/>
      <c r="J84" s="51"/>
      <c r="K84" s="51"/>
      <c r="L84" s="51"/>
      <c r="M84" s="51"/>
      <c r="N84" s="51"/>
      <c r="O84" s="51"/>
      <c r="P84" s="51"/>
    </row>
    <row r="85" customFormat="false" ht="12.75" hidden="false" customHeight="false" outlineLevel="0" collapsed="false">
      <c r="A85" s="1" t="s">
        <v>43</v>
      </c>
      <c r="B85" s="28" t="n">
        <f aca="false">B44-B125</f>
        <v>0</v>
      </c>
      <c r="C85" s="48" t="n">
        <f aca="false">C44-C125</f>
        <v>0</v>
      </c>
      <c r="D85" s="49" t="n">
        <f aca="false">D44-D125</f>
        <v>0</v>
      </c>
      <c r="E85" s="49" t="n">
        <f aca="false">E44-E125</f>
        <v>0</v>
      </c>
      <c r="F85" s="49" t="n">
        <f aca="false">F44-F125</f>
        <v>0</v>
      </c>
      <c r="G85" s="50" t="n">
        <f aca="false">G44-G125</f>
        <v>0</v>
      </c>
      <c r="H85" s="51" t="n">
        <f aca="false">H44-H125</f>
        <v>0</v>
      </c>
      <c r="I85" s="51" t="n">
        <f aca="false">I44-I125</f>
        <v>0</v>
      </c>
      <c r="J85" s="51" t="n">
        <f aca="false">J44-J125</f>
        <v>0</v>
      </c>
      <c r="K85" s="51" t="n">
        <f aca="false">K44-K125</f>
        <v>0</v>
      </c>
      <c r="L85" s="51" t="n">
        <f aca="false">L44-L125</f>
        <v>0</v>
      </c>
      <c r="M85" s="51" t="n">
        <f aca="false">M44-M125</f>
        <v>0</v>
      </c>
      <c r="N85" s="51" t="n">
        <f aca="false">N44-N125</f>
        <v>0</v>
      </c>
      <c r="O85" s="51" t="n">
        <f aca="false">O44-O125</f>
        <v>0</v>
      </c>
      <c r="P85" s="51" t="n">
        <f aca="false">P44-P125</f>
        <v>0</v>
      </c>
    </row>
    <row r="86" customFormat="false" ht="13.5" hidden="false" customHeight="false" outlineLevel="0" collapsed="false">
      <c r="A86" s="1" t="s">
        <v>44</v>
      </c>
      <c r="B86" s="33" t="n">
        <f aca="false">B45-B126</f>
        <v>0</v>
      </c>
      <c r="C86" s="52" t="n">
        <f aca="false">C45-C126</f>
        <v>0</v>
      </c>
      <c r="D86" s="53" t="n">
        <f aca="false">D45-D126</f>
        <v>0</v>
      </c>
      <c r="E86" s="53" t="n">
        <f aca="false">E45-E126</f>
        <v>0</v>
      </c>
      <c r="F86" s="53" t="n">
        <f aca="false">F45-F126</f>
        <v>0</v>
      </c>
      <c r="G86" s="54" t="n">
        <f aca="false">G45-G126</f>
        <v>0</v>
      </c>
      <c r="H86" s="55" t="n">
        <f aca="false">H45-H126</f>
        <v>0</v>
      </c>
      <c r="I86" s="55" t="n">
        <f aca="false">I45-I126</f>
        <v>0</v>
      </c>
      <c r="J86" s="55" t="n">
        <f aca="false">J45-J126</f>
        <v>0</v>
      </c>
      <c r="K86" s="55" t="n">
        <f aca="false">K45-K126</f>
        <v>0</v>
      </c>
      <c r="L86" s="55" t="n">
        <f aca="false">L45-L126</f>
        <v>0</v>
      </c>
      <c r="M86" s="55" t="n">
        <f aca="false">M45-M126</f>
        <v>0</v>
      </c>
      <c r="N86" s="55" t="n">
        <f aca="false">N45-N126</f>
        <v>0</v>
      </c>
      <c r="O86" s="55" t="n">
        <f aca="false">O45-O126</f>
        <v>0</v>
      </c>
      <c r="P86" s="55" t="n">
        <f aca="false">P45-P126</f>
        <v>0</v>
      </c>
    </row>
    <row r="88" customFormat="false" ht="13.5" hidden="false" customHeight="false" outlineLevel="0" collapsed="false"/>
    <row r="89" customFormat="false" ht="24" hidden="false" customHeight="false" outlineLevel="0" collapsed="false">
      <c r="A89" s="2" t="n">
        <v>36951</v>
      </c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4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  <c r="EJ89" s="5"/>
      <c r="EK89" s="5"/>
      <c r="EL89" s="5"/>
      <c r="EM89" s="5"/>
      <c r="EN89" s="5"/>
      <c r="EO89" s="5"/>
      <c r="EP89" s="5"/>
      <c r="EQ89" s="5"/>
      <c r="ER89" s="5"/>
      <c r="ES89" s="5"/>
      <c r="ET89" s="5"/>
      <c r="EU89" s="5"/>
      <c r="EV89" s="5"/>
      <c r="EW89" s="5"/>
      <c r="EX89" s="5"/>
      <c r="EY89" s="5"/>
      <c r="EZ89" s="5"/>
      <c r="FA89" s="5"/>
      <c r="FB89" s="5"/>
      <c r="FC89" s="5"/>
      <c r="FD89" s="5"/>
      <c r="FE89" s="5"/>
      <c r="FF89" s="5"/>
      <c r="FG89" s="5"/>
      <c r="FH89" s="5"/>
      <c r="FI89" s="5"/>
      <c r="FJ89" s="5"/>
      <c r="FK89" s="5"/>
      <c r="FL89" s="5"/>
      <c r="FM89" s="5"/>
      <c r="FN89" s="5"/>
      <c r="FO89" s="5"/>
      <c r="FP89" s="5"/>
      <c r="FQ89" s="5"/>
      <c r="FR89" s="5"/>
      <c r="FS89" s="5"/>
      <c r="FT89" s="5"/>
      <c r="FU89" s="5"/>
      <c r="FV89" s="5"/>
      <c r="FW89" s="5"/>
      <c r="FX89" s="5"/>
      <c r="FY89" s="5"/>
      <c r="FZ89" s="5"/>
      <c r="GA89" s="5"/>
      <c r="GB89" s="5"/>
      <c r="GC89" s="5"/>
      <c r="GD89" s="5"/>
      <c r="GE89" s="5"/>
      <c r="GF89" s="5"/>
      <c r="GG89" s="5"/>
      <c r="GH89" s="5"/>
      <c r="GI89" s="5"/>
      <c r="GJ89" s="5"/>
      <c r="GK89" s="5"/>
      <c r="GL89" s="5"/>
      <c r="GM89" s="5"/>
      <c r="GN89" s="5"/>
      <c r="GO89" s="5"/>
      <c r="GP89" s="5"/>
      <c r="GQ89" s="5"/>
      <c r="GR89" s="5"/>
      <c r="GS89" s="5"/>
      <c r="GT89" s="5"/>
      <c r="GU89" s="5"/>
      <c r="GV89" s="5"/>
      <c r="GW89" s="5"/>
      <c r="GX89" s="5"/>
      <c r="GY89" s="5"/>
      <c r="GZ89" s="5"/>
      <c r="HA89" s="5"/>
      <c r="HB89" s="5"/>
      <c r="HC89" s="5"/>
      <c r="HD89" s="5"/>
      <c r="HE89" s="5"/>
      <c r="HF89" s="5"/>
      <c r="HG89" s="5"/>
      <c r="HH89" s="5"/>
      <c r="HI89" s="5"/>
      <c r="HJ89" s="5"/>
      <c r="HK89" s="5"/>
      <c r="HL89" s="5"/>
      <c r="HM89" s="5"/>
      <c r="HN89" s="5"/>
      <c r="HO89" s="5"/>
      <c r="HP89" s="5"/>
      <c r="HQ89" s="5"/>
      <c r="HR89" s="5"/>
      <c r="HS89" s="5"/>
      <c r="HT89" s="5"/>
      <c r="HU89" s="5"/>
      <c r="HV89" s="5"/>
      <c r="HW89" s="5"/>
      <c r="HX89" s="5"/>
      <c r="HY89" s="5"/>
      <c r="HZ89" s="5"/>
      <c r="IA89" s="5"/>
      <c r="IB89" s="5"/>
      <c r="IC89" s="5"/>
      <c r="ID89" s="5"/>
      <c r="IE89" s="5"/>
      <c r="IF89" s="5"/>
      <c r="IG89" s="5"/>
      <c r="IH89" s="5"/>
      <c r="II89" s="5"/>
      <c r="IJ89" s="5"/>
      <c r="IK89" s="5"/>
      <c r="IL89" s="5"/>
      <c r="IM89" s="5"/>
      <c r="IN89" s="5"/>
      <c r="IO89" s="5"/>
      <c r="IP89" s="5"/>
      <c r="IQ89" s="5"/>
      <c r="IR89" s="5"/>
      <c r="IS89" s="5"/>
      <c r="IT89" s="5"/>
      <c r="IU89" s="5"/>
      <c r="IV89" s="5"/>
      <c r="IW89" s="5"/>
    </row>
    <row r="90" customFormat="false" ht="17.25" hidden="false" customHeight="true" outlineLevel="0" collapsed="false">
      <c r="A90" s="6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  <c r="EJ90" s="5"/>
      <c r="EK90" s="5"/>
      <c r="EL90" s="5"/>
      <c r="EM90" s="5"/>
      <c r="EN90" s="5"/>
      <c r="EO90" s="5"/>
      <c r="EP90" s="5"/>
      <c r="EQ90" s="5"/>
      <c r="ER90" s="5"/>
      <c r="ES90" s="5"/>
      <c r="ET90" s="5"/>
      <c r="EU90" s="5"/>
      <c r="EV90" s="5"/>
      <c r="EW90" s="5"/>
      <c r="EX90" s="5"/>
      <c r="EY90" s="5"/>
      <c r="EZ90" s="5"/>
      <c r="FA90" s="5"/>
      <c r="FB90" s="5"/>
      <c r="FC90" s="5"/>
      <c r="FD90" s="5"/>
      <c r="FE90" s="5"/>
      <c r="FF90" s="5"/>
      <c r="FG90" s="5"/>
      <c r="FH90" s="5"/>
      <c r="FI90" s="5"/>
      <c r="FJ90" s="5"/>
      <c r="FK90" s="5"/>
      <c r="FL90" s="5"/>
      <c r="FM90" s="5"/>
      <c r="FN90" s="5"/>
      <c r="FO90" s="5"/>
      <c r="FP90" s="5"/>
      <c r="FQ90" s="5"/>
      <c r="FR90" s="5"/>
      <c r="FS90" s="5"/>
      <c r="FT90" s="5"/>
      <c r="FU90" s="5"/>
      <c r="FV90" s="5"/>
      <c r="FW90" s="5"/>
      <c r="FX90" s="5"/>
      <c r="FY90" s="5"/>
      <c r="FZ90" s="5"/>
      <c r="GA90" s="5"/>
      <c r="GB90" s="5"/>
      <c r="GC90" s="5"/>
      <c r="GD90" s="5"/>
      <c r="GE90" s="5"/>
      <c r="GF90" s="5"/>
      <c r="GG90" s="5"/>
      <c r="GH90" s="5"/>
      <c r="GI90" s="5"/>
      <c r="GJ90" s="5"/>
      <c r="GK90" s="5"/>
      <c r="GL90" s="5"/>
      <c r="GM90" s="5"/>
      <c r="GN90" s="5"/>
      <c r="GO90" s="5"/>
      <c r="GP90" s="5"/>
      <c r="GQ90" s="5"/>
      <c r="GR90" s="5"/>
      <c r="GS90" s="5"/>
      <c r="GT90" s="5"/>
      <c r="GU90" s="5"/>
      <c r="GV90" s="5"/>
      <c r="GW90" s="5"/>
      <c r="GX90" s="5"/>
      <c r="GY90" s="5"/>
      <c r="GZ90" s="5"/>
      <c r="HA90" s="5"/>
      <c r="HB90" s="5"/>
      <c r="HC90" s="5"/>
      <c r="HD90" s="5"/>
      <c r="HE90" s="5"/>
      <c r="HF90" s="5"/>
      <c r="HG90" s="5"/>
      <c r="HH90" s="5"/>
      <c r="HI90" s="5"/>
      <c r="HJ90" s="5"/>
      <c r="HK90" s="5"/>
      <c r="HL90" s="5"/>
      <c r="HM90" s="5"/>
      <c r="HN90" s="5"/>
      <c r="HO90" s="5"/>
      <c r="HP90" s="5"/>
      <c r="HQ90" s="5"/>
      <c r="HR90" s="5"/>
      <c r="HS90" s="5"/>
      <c r="HT90" s="5"/>
      <c r="HU90" s="5"/>
      <c r="HV90" s="5"/>
      <c r="HW90" s="5"/>
      <c r="HX90" s="5"/>
      <c r="HY90" s="5"/>
      <c r="HZ90" s="5"/>
      <c r="IA90" s="5"/>
      <c r="IB90" s="5"/>
      <c r="IC90" s="5"/>
      <c r="ID90" s="5"/>
      <c r="IE90" s="5"/>
      <c r="IF90" s="5"/>
      <c r="IG90" s="5"/>
      <c r="IH90" s="5"/>
      <c r="II90" s="5"/>
      <c r="IJ90" s="5"/>
      <c r="IK90" s="5"/>
      <c r="IL90" s="5"/>
      <c r="IM90" s="5"/>
      <c r="IN90" s="5"/>
      <c r="IO90" s="5"/>
      <c r="IP90" s="5"/>
      <c r="IQ90" s="5"/>
      <c r="IR90" s="5"/>
      <c r="IS90" s="5"/>
      <c r="IT90" s="5"/>
      <c r="IU90" s="5"/>
      <c r="IV90" s="5"/>
      <c r="IW90" s="5"/>
    </row>
    <row r="91" customFormat="false" ht="23.25" hidden="false" customHeight="false" outlineLevel="0" collapsed="false">
      <c r="A91" s="8" t="s">
        <v>0</v>
      </c>
    </row>
    <row r="92" customFormat="false" ht="13.5" hidden="false" customHeight="false" outlineLevel="0" collapsed="false">
      <c r="B92" s="9" t="n">
        <v>2001</v>
      </c>
      <c r="C92" s="9" t="n">
        <v>2001</v>
      </c>
      <c r="D92" s="9"/>
      <c r="E92" s="9"/>
      <c r="F92" s="9"/>
      <c r="G92" s="9"/>
      <c r="H92" s="10" t="n">
        <v>2002</v>
      </c>
      <c r="I92" s="10" t="n">
        <v>2003</v>
      </c>
      <c r="J92" s="10" t="n">
        <v>2004</v>
      </c>
      <c r="K92" s="10" t="n">
        <v>2005</v>
      </c>
      <c r="L92" s="10" t="n">
        <v>2006</v>
      </c>
      <c r="M92" s="10" t="n">
        <v>2007</v>
      </c>
      <c r="N92" s="10" t="n">
        <v>2008</v>
      </c>
      <c r="O92" s="10" t="n">
        <v>2009</v>
      </c>
      <c r="P92" s="10" t="n">
        <v>2010</v>
      </c>
    </row>
    <row r="93" customFormat="false" ht="13.5" hidden="false" customHeight="false" outlineLevel="0" collapsed="false">
      <c r="A93" s="11"/>
      <c r="B93" s="12" t="s">
        <v>1</v>
      </c>
      <c r="C93" s="13" t="s">
        <v>2</v>
      </c>
      <c r="D93" s="14" t="s">
        <v>3</v>
      </c>
      <c r="E93" s="14" t="s">
        <v>4</v>
      </c>
      <c r="F93" s="14" t="s">
        <v>5</v>
      </c>
      <c r="G93" s="15" t="s">
        <v>6</v>
      </c>
      <c r="H93" s="16" t="s">
        <v>7</v>
      </c>
      <c r="I93" s="16" t="s">
        <v>8</v>
      </c>
      <c r="J93" s="16" t="s">
        <v>9</v>
      </c>
      <c r="K93" s="16" t="s">
        <v>10</v>
      </c>
      <c r="L93" s="16" t="s">
        <v>11</v>
      </c>
      <c r="M93" s="16" t="s">
        <v>12</v>
      </c>
      <c r="N93" s="16" t="s">
        <v>13</v>
      </c>
      <c r="O93" s="16" t="s">
        <v>14</v>
      </c>
      <c r="P93" s="16" t="s">
        <v>15</v>
      </c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  <c r="FY93" s="11"/>
      <c r="FZ93" s="11"/>
      <c r="GA93" s="11"/>
      <c r="GB93" s="11"/>
      <c r="GC93" s="11"/>
      <c r="GD93" s="11"/>
      <c r="GE93" s="11"/>
      <c r="GF93" s="11"/>
      <c r="GG93" s="11"/>
      <c r="GH93" s="11"/>
      <c r="GI93" s="11"/>
      <c r="GJ93" s="11"/>
      <c r="GK93" s="11"/>
      <c r="GL93" s="11"/>
      <c r="GM93" s="11"/>
      <c r="GN93" s="11"/>
      <c r="GO93" s="11"/>
      <c r="GP93" s="11"/>
      <c r="GQ93" s="11"/>
      <c r="GR93" s="11"/>
      <c r="GS93" s="11"/>
      <c r="GT93" s="11"/>
      <c r="GU93" s="11"/>
      <c r="GV93" s="11"/>
      <c r="GW93" s="11"/>
      <c r="GX93" s="11"/>
      <c r="GY93" s="11"/>
      <c r="GZ93" s="11"/>
      <c r="HA93" s="11"/>
      <c r="HB93" s="11"/>
      <c r="HC93" s="11"/>
      <c r="HD93" s="11"/>
      <c r="HE93" s="11"/>
      <c r="HF93" s="11"/>
      <c r="HG93" s="11"/>
      <c r="HH93" s="11"/>
      <c r="HI93" s="11"/>
      <c r="HJ93" s="11"/>
      <c r="HK93" s="11"/>
      <c r="HL93" s="11"/>
      <c r="HM93" s="11"/>
      <c r="HN93" s="11"/>
      <c r="HO93" s="11"/>
      <c r="HP93" s="11"/>
      <c r="HQ93" s="11"/>
      <c r="HR93" s="11"/>
      <c r="HS93" s="11"/>
      <c r="HT93" s="11"/>
      <c r="HU93" s="11"/>
      <c r="HV93" s="11"/>
      <c r="HW93" s="11"/>
      <c r="HX93" s="11"/>
      <c r="HY93" s="11"/>
      <c r="HZ93" s="11"/>
      <c r="IA93" s="11"/>
      <c r="IB93" s="11"/>
      <c r="IC93" s="11"/>
      <c r="ID93" s="11"/>
      <c r="IE93" s="11"/>
      <c r="IF93" s="11"/>
      <c r="IG93" s="11"/>
      <c r="IH93" s="11"/>
      <c r="II93" s="11"/>
      <c r="IJ93" s="11"/>
      <c r="IK93" s="11"/>
      <c r="IL93" s="11"/>
      <c r="IM93" s="11"/>
      <c r="IN93" s="11"/>
      <c r="IO93" s="11"/>
      <c r="IP93" s="11"/>
      <c r="IQ93" s="11"/>
      <c r="IR93" s="11"/>
      <c r="IS93" s="11"/>
      <c r="IT93" s="11"/>
      <c r="IU93" s="11"/>
      <c r="IV93" s="11"/>
      <c r="IW93" s="11"/>
    </row>
    <row r="94" customFormat="false" ht="15.75" hidden="false" customHeight="false" outlineLevel="0" collapsed="false">
      <c r="A94" s="17" t="s">
        <v>16</v>
      </c>
      <c r="B94" s="18"/>
      <c r="C94" s="19"/>
      <c r="D94" s="20"/>
      <c r="E94" s="20"/>
      <c r="F94" s="20"/>
      <c r="G94" s="21"/>
      <c r="H94" s="22"/>
      <c r="I94" s="22"/>
      <c r="J94" s="22"/>
      <c r="K94" s="22"/>
      <c r="L94" s="22"/>
      <c r="M94" s="22"/>
      <c r="N94" s="22"/>
      <c r="O94" s="22"/>
      <c r="P94" s="22"/>
    </row>
    <row r="95" customFormat="false" ht="12.75" hidden="false" customHeight="false" outlineLevel="0" collapsed="false">
      <c r="A95" s="5" t="s">
        <v>47</v>
      </c>
      <c r="B95" s="23" t="n">
        <v>165.97</v>
      </c>
      <c r="C95" s="24" t="n">
        <f aca="false">B95</f>
        <v>165.97</v>
      </c>
      <c r="D95" s="25" t="n">
        <v>93.4811286478312</v>
      </c>
      <c r="E95" s="56" t="n">
        <v>107.360516331165</v>
      </c>
      <c r="F95" s="25" t="n">
        <v>127.823076950189</v>
      </c>
      <c r="G95" s="26" t="n">
        <v>113.645501457677</v>
      </c>
      <c r="H95" s="27" t="n">
        <v>117.962367648136</v>
      </c>
      <c r="I95" s="27" t="n">
        <v>89.6247895325332</v>
      </c>
      <c r="J95" s="27" t="n">
        <v>80.9428507498461</v>
      </c>
      <c r="K95" s="27" t="n">
        <v>86.785933490243</v>
      </c>
      <c r="L95" s="27" t="n">
        <v>92.7634323914081</v>
      </c>
      <c r="M95" s="27" t="n">
        <v>99.0713457940239</v>
      </c>
      <c r="N95" s="27" t="n">
        <v>105.69690857965</v>
      </c>
      <c r="O95" s="27" t="n">
        <v>112.613563960326</v>
      </c>
      <c r="P95" s="27" t="n">
        <v>119.870231040479</v>
      </c>
    </row>
    <row r="96" customFormat="false" ht="12.75" hidden="false" customHeight="false" outlineLevel="0" collapsed="false">
      <c r="A96" s="5" t="s">
        <v>48</v>
      </c>
      <c r="B96" s="23" t="n">
        <v>91.6791331015665</v>
      </c>
      <c r="C96" s="24" t="n">
        <f aca="false">B96</f>
        <v>91.6791331015665</v>
      </c>
      <c r="D96" s="25" t="n">
        <v>89.8209603309335</v>
      </c>
      <c r="E96" s="56" t="n">
        <v>110.74829154772</v>
      </c>
      <c r="F96" s="25" t="n">
        <v>151.527220410252</v>
      </c>
      <c r="G96" s="26" t="n">
        <v>114.796854996828</v>
      </c>
      <c r="H96" s="27" t="n">
        <v>101.423280050186</v>
      </c>
      <c r="I96" s="27" t="n">
        <v>88.4742231235004</v>
      </c>
      <c r="J96" s="27" t="n">
        <v>75.6407168754227</v>
      </c>
      <c r="K96" s="27" t="n">
        <v>81.0797195316234</v>
      </c>
      <c r="L96" s="27" t="n">
        <v>87.0429237246973</v>
      </c>
      <c r="M96" s="27" t="n">
        <v>93.4841000803249</v>
      </c>
      <c r="N96" s="27" t="n">
        <v>100.35072683781</v>
      </c>
      <c r="O96" s="27" t="n">
        <v>107.621380460847</v>
      </c>
      <c r="P96" s="27" t="n">
        <v>115.370119854028</v>
      </c>
    </row>
    <row r="97" customFormat="false" ht="15.75" hidden="false" customHeight="false" outlineLevel="0" collapsed="false">
      <c r="A97" s="17" t="s">
        <v>22</v>
      </c>
      <c r="B97" s="18"/>
      <c r="C97" s="19"/>
      <c r="D97" s="20"/>
      <c r="E97" s="20"/>
      <c r="F97" s="20"/>
      <c r="G97" s="21"/>
      <c r="H97" s="22"/>
      <c r="I97" s="22"/>
      <c r="J97" s="22"/>
      <c r="K97" s="22"/>
      <c r="L97" s="22"/>
      <c r="M97" s="22"/>
      <c r="N97" s="22"/>
      <c r="O97" s="22"/>
      <c r="P97" s="22"/>
    </row>
    <row r="98" customFormat="false" ht="12.75" hidden="false" customHeight="false" outlineLevel="0" collapsed="false">
      <c r="A98" s="5" t="s">
        <v>23</v>
      </c>
      <c r="B98" s="28" t="n">
        <v>19.0067204301075</v>
      </c>
      <c r="C98" s="29" t="n">
        <f aca="false">B98</f>
        <v>19.0067204301075</v>
      </c>
      <c r="D98" s="30" t="n">
        <v>20.4714755077658</v>
      </c>
      <c r="E98" s="30" t="n">
        <v>22.9610812425329</v>
      </c>
      <c r="F98" s="30" t="n">
        <v>14.2041367980884</v>
      </c>
      <c r="G98" s="31" t="n">
        <v>18.3856303203405</v>
      </c>
      <c r="H98" s="32" t="n">
        <v>18.3212718769098</v>
      </c>
      <c r="I98" s="32" t="n">
        <v>0</v>
      </c>
      <c r="J98" s="32" t="n">
        <v>0</v>
      </c>
      <c r="K98" s="32" t="n">
        <v>0</v>
      </c>
      <c r="L98" s="32" t="n">
        <v>0</v>
      </c>
      <c r="M98" s="32" t="n">
        <v>0</v>
      </c>
      <c r="N98" s="32" t="n">
        <v>0</v>
      </c>
      <c r="O98" s="32" t="n">
        <v>0</v>
      </c>
      <c r="P98" s="32" t="n">
        <v>0</v>
      </c>
    </row>
    <row r="99" customFormat="false" ht="12.75" hidden="false" customHeight="false" outlineLevel="0" collapsed="false">
      <c r="A99" s="1" t="s">
        <v>24</v>
      </c>
      <c r="B99" s="28" t="n">
        <v>23.8322580645161</v>
      </c>
      <c r="C99" s="29" t="n">
        <f aca="false">B99</f>
        <v>23.8322580645161</v>
      </c>
      <c r="D99" s="30" t="n">
        <v>29.0618637992832</v>
      </c>
      <c r="E99" s="30" t="n">
        <v>37.6923297491039</v>
      </c>
      <c r="F99" s="30" t="n">
        <v>18.9945519713262</v>
      </c>
      <c r="G99" s="31" t="n">
        <v>26.0325688684076</v>
      </c>
      <c r="H99" s="32" t="n">
        <v>23.9182303926931</v>
      </c>
      <c r="I99" s="32" t="n">
        <v>0</v>
      </c>
      <c r="J99" s="32" t="n">
        <v>0</v>
      </c>
      <c r="K99" s="32" t="n">
        <v>0</v>
      </c>
      <c r="L99" s="32" t="n">
        <v>0</v>
      </c>
      <c r="M99" s="32" t="n">
        <v>0</v>
      </c>
      <c r="N99" s="32" t="n">
        <v>0</v>
      </c>
      <c r="O99" s="32" t="n">
        <v>0</v>
      </c>
      <c r="P99" s="32" t="n">
        <v>0</v>
      </c>
    </row>
    <row r="100" customFormat="false" ht="12.75" hidden="false" customHeight="false" outlineLevel="0" collapsed="false">
      <c r="A100" s="1" t="s">
        <v>19</v>
      </c>
      <c r="B100" s="28" t="n">
        <v>18.7022332506203</v>
      </c>
      <c r="C100" s="29" t="n">
        <f aca="false">B100</f>
        <v>18.7022332506203</v>
      </c>
      <c r="D100" s="30" t="n">
        <v>19.6462365591398</v>
      </c>
      <c r="E100" s="30" t="n">
        <v>20.7452440033085</v>
      </c>
      <c r="F100" s="30" t="n">
        <v>13.2764543700028</v>
      </c>
      <c r="G100" s="31" t="n">
        <v>17.3290378953484</v>
      </c>
      <c r="H100" s="32" t="n">
        <v>17.7150704540576</v>
      </c>
      <c r="I100" s="32" t="n">
        <v>0</v>
      </c>
      <c r="J100" s="32" t="n">
        <v>0</v>
      </c>
      <c r="K100" s="32" t="n">
        <v>0</v>
      </c>
      <c r="L100" s="32" t="n">
        <v>0</v>
      </c>
      <c r="M100" s="32" t="n">
        <v>0</v>
      </c>
      <c r="N100" s="32" t="n">
        <v>0</v>
      </c>
      <c r="O100" s="32" t="n">
        <v>0</v>
      </c>
      <c r="P100" s="32" t="n">
        <v>0</v>
      </c>
    </row>
    <row r="101" customFormat="false" ht="12.75" hidden="false" customHeight="false" outlineLevel="0" collapsed="false">
      <c r="A101" s="1" t="s">
        <v>20</v>
      </c>
      <c r="B101" s="28" t="n">
        <v>15.6451612903226</v>
      </c>
      <c r="C101" s="29" t="n">
        <f aca="false">B101</f>
        <v>15.6451612903226</v>
      </c>
      <c r="D101" s="30" t="n">
        <v>15.1008363201912</v>
      </c>
      <c r="E101" s="30" t="n">
        <v>15.4860215053763</v>
      </c>
      <c r="F101" s="30" t="n">
        <v>12.2221027479092</v>
      </c>
      <c r="G101" s="31" t="n">
        <v>14.3024651177675</v>
      </c>
      <c r="H101" s="32" t="n">
        <v>14.9705761966035</v>
      </c>
      <c r="I101" s="32" t="n">
        <v>0</v>
      </c>
      <c r="J101" s="32" t="n">
        <v>0</v>
      </c>
      <c r="K101" s="32" t="n">
        <v>0</v>
      </c>
      <c r="L101" s="32" t="n">
        <v>0</v>
      </c>
      <c r="M101" s="32" t="n">
        <v>0</v>
      </c>
      <c r="N101" s="32" t="n">
        <v>0</v>
      </c>
      <c r="O101" s="32" t="n">
        <v>0</v>
      </c>
      <c r="P101" s="32" t="n">
        <v>0</v>
      </c>
    </row>
    <row r="102" customFormat="false" ht="15.75" hidden="false" customHeight="false" outlineLevel="0" collapsed="false">
      <c r="A102" s="17" t="s">
        <v>25</v>
      </c>
      <c r="B102" s="28"/>
      <c r="C102" s="29"/>
      <c r="D102" s="30"/>
      <c r="E102" s="30"/>
      <c r="F102" s="30"/>
      <c r="G102" s="31"/>
      <c r="H102" s="32"/>
      <c r="I102" s="32"/>
      <c r="J102" s="32"/>
      <c r="K102" s="32"/>
      <c r="L102" s="32"/>
      <c r="M102" s="32"/>
      <c r="N102" s="32"/>
      <c r="O102" s="32"/>
      <c r="P102" s="32"/>
    </row>
    <row r="103" customFormat="false" ht="16.5" hidden="false" customHeight="false" outlineLevel="0" collapsed="false">
      <c r="A103" s="17"/>
      <c r="B103" s="33" t="n">
        <v>5.2</v>
      </c>
      <c r="C103" s="34" t="n">
        <f aca="false">B103</f>
        <v>5.2</v>
      </c>
      <c r="D103" s="35" t="n">
        <v>5.2</v>
      </c>
      <c r="E103" s="35" t="n">
        <v>5.2</v>
      </c>
      <c r="F103" s="35" t="n">
        <v>5.2</v>
      </c>
      <c r="G103" s="36" t="n">
        <v>5.2</v>
      </c>
      <c r="H103" s="37" t="n">
        <v>5.2</v>
      </c>
      <c r="I103" s="37" t="n">
        <v>0</v>
      </c>
      <c r="J103" s="37" t="n">
        <v>0</v>
      </c>
      <c r="K103" s="37" t="n">
        <v>0</v>
      </c>
      <c r="L103" s="37" t="n">
        <v>0</v>
      </c>
      <c r="M103" s="37" t="n">
        <v>0</v>
      </c>
      <c r="N103" s="37" t="n">
        <v>0</v>
      </c>
      <c r="O103" s="37" t="n">
        <v>0</v>
      </c>
      <c r="P103" s="37" t="n">
        <v>0</v>
      </c>
    </row>
    <row r="104" customFormat="false" ht="12.75" hidden="false" customHeight="false" outlineLevel="0" collapsed="false">
      <c r="B104" s="38"/>
      <c r="C104" s="38"/>
    </row>
    <row r="106" customFormat="false" ht="23.25" hidden="false" customHeight="false" outlineLevel="0" collapsed="false">
      <c r="A106" s="8" t="s">
        <v>26</v>
      </c>
    </row>
    <row r="107" customFormat="false" ht="13.5" hidden="false" customHeight="false" outlineLevel="0" collapsed="false">
      <c r="B107" s="9" t="n">
        <v>2001</v>
      </c>
      <c r="C107" s="9" t="n">
        <v>2001</v>
      </c>
      <c r="D107" s="9"/>
      <c r="E107" s="9"/>
      <c r="F107" s="9"/>
      <c r="G107" s="9"/>
      <c r="H107" s="10" t="n">
        <f aca="false">H92</f>
        <v>2002</v>
      </c>
      <c r="I107" s="10" t="n">
        <f aca="false">I92</f>
        <v>2003</v>
      </c>
      <c r="J107" s="10" t="n">
        <f aca="false">J92</f>
        <v>2004</v>
      </c>
      <c r="K107" s="10" t="n">
        <f aca="false">K92</f>
        <v>2005</v>
      </c>
      <c r="L107" s="10" t="n">
        <f aca="false">L92</f>
        <v>2006</v>
      </c>
      <c r="M107" s="10" t="n">
        <f aca="false">M92</f>
        <v>2007</v>
      </c>
      <c r="N107" s="10" t="n">
        <f aca="false">N92</f>
        <v>2008</v>
      </c>
      <c r="O107" s="10" t="n">
        <f aca="false">O92</f>
        <v>2009</v>
      </c>
      <c r="P107" s="10" t="n">
        <f aca="false">P92</f>
        <v>2010</v>
      </c>
    </row>
    <row r="108" customFormat="false" ht="13.5" hidden="false" customHeight="false" outlineLevel="0" collapsed="false">
      <c r="B108" s="12" t="s">
        <v>1</v>
      </c>
      <c r="C108" s="13" t="s">
        <v>2</v>
      </c>
      <c r="D108" s="14" t="s">
        <v>3</v>
      </c>
      <c r="E108" s="14" t="s">
        <v>4</v>
      </c>
      <c r="F108" s="14" t="s">
        <v>5</v>
      </c>
      <c r="G108" s="15" t="s">
        <v>6</v>
      </c>
      <c r="H108" s="16" t="str">
        <f aca="false">H93</f>
        <v>Cal-02</v>
      </c>
      <c r="I108" s="16" t="str">
        <f aca="false">I93</f>
        <v>Cal-03</v>
      </c>
      <c r="J108" s="16" t="str">
        <f aca="false">J93</f>
        <v>Cal-04</v>
      </c>
      <c r="K108" s="16" t="str">
        <f aca="false">K93</f>
        <v>Cal-05</v>
      </c>
      <c r="L108" s="16" t="str">
        <f aca="false">L93</f>
        <v>Cal-06</v>
      </c>
      <c r="M108" s="16" t="str">
        <f aca="false">M93</f>
        <v>Cal-07</v>
      </c>
      <c r="N108" s="16" t="str">
        <f aca="false">N93</f>
        <v>Cal-08</v>
      </c>
      <c r="O108" s="16" t="str">
        <f aca="false">O93</f>
        <v>Cal-09</v>
      </c>
      <c r="P108" s="16" t="str">
        <f aca="false">P93</f>
        <v>Cal-10</v>
      </c>
    </row>
    <row r="109" customFormat="false" ht="15.75" hidden="false" customHeight="false" outlineLevel="0" collapsed="false">
      <c r="A109" s="17" t="s">
        <v>27</v>
      </c>
      <c r="B109" s="18"/>
      <c r="C109" s="19"/>
      <c r="D109" s="20"/>
      <c r="E109" s="20"/>
      <c r="F109" s="20"/>
      <c r="G109" s="21"/>
      <c r="H109" s="22"/>
      <c r="I109" s="22"/>
      <c r="J109" s="22"/>
      <c r="K109" s="22"/>
      <c r="L109" s="22"/>
      <c r="M109" s="22"/>
      <c r="N109" s="22"/>
      <c r="O109" s="22"/>
      <c r="P109" s="22"/>
    </row>
    <row r="110" customFormat="false" ht="12.75" hidden="false" customHeight="false" outlineLevel="0" collapsed="false">
      <c r="A110" s="1" t="s">
        <v>28</v>
      </c>
      <c r="B110" s="39" t="n">
        <v>0.9</v>
      </c>
      <c r="C110" s="30" t="n">
        <f aca="false">B110</f>
        <v>0.9</v>
      </c>
      <c r="D110" s="30" t="n">
        <v>1.01234930133401</v>
      </c>
      <c r="E110" s="30" t="n">
        <v>1.03568263466734</v>
      </c>
      <c r="F110" s="30" t="n">
        <v>0.923333333333333</v>
      </c>
      <c r="G110" s="31" t="n">
        <v>0.967841317333671</v>
      </c>
      <c r="H110" s="32" t="n">
        <v>1.01704871819946</v>
      </c>
      <c r="I110" s="32" t="n">
        <v>1.07549211215928</v>
      </c>
      <c r="J110" s="32" t="n">
        <v>1.06694851115345</v>
      </c>
      <c r="K110" s="32" t="n">
        <v>0</v>
      </c>
      <c r="L110" s="32" t="n">
        <v>0</v>
      </c>
      <c r="M110" s="32" t="n">
        <v>0</v>
      </c>
      <c r="N110" s="32" t="n">
        <v>0</v>
      </c>
      <c r="O110" s="32" t="n">
        <v>0</v>
      </c>
      <c r="P110" s="32" t="n">
        <v>0</v>
      </c>
    </row>
    <row r="111" customFormat="false" ht="12.75" hidden="false" customHeight="false" outlineLevel="0" collapsed="false">
      <c r="A111" s="1" t="s">
        <v>29</v>
      </c>
      <c r="B111" s="39" t="n">
        <v>1.1</v>
      </c>
      <c r="C111" s="30" t="n">
        <f aca="false">B111</f>
        <v>1.1</v>
      </c>
      <c r="D111" s="30" t="n">
        <v>1.21666666666667</v>
      </c>
      <c r="E111" s="30" t="n">
        <v>1.25</v>
      </c>
      <c r="F111" s="30" t="n">
        <v>1.14333333333333</v>
      </c>
      <c r="G111" s="31" t="n">
        <v>1.175</v>
      </c>
      <c r="H111" s="32" t="n">
        <v>0</v>
      </c>
      <c r="I111" s="32" t="n">
        <v>0</v>
      </c>
      <c r="J111" s="32" t="n">
        <v>0</v>
      </c>
      <c r="K111" s="32" t="n">
        <v>0</v>
      </c>
      <c r="L111" s="32" t="n">
        <v>0</v>
      </c>
      <c r="M111" s="32" t="n">
        <v>0</v>
      </c>
      <c r="N111" s="32" t="n">
        <v>0</v>
      </c>
      <c r="O111" s="32" t="n">
        <v>0</v>
      </c>
      <c r="P111" s="32" t="n">
        <v>0</v>
      </c>
    </row>
    <row r="112" customFormat="false" ht="12.75" hidden="false" customHeight="false" outlineLevel="0" collapsed="false">
      <c r="A112" s="1" t="s">
        <v>30</v>
      </c>
      <c r="B112" s="39" t="n">
        <v>1</v>
      </c>
      <c r="C112" s="30" t="n">
        <f aca="false">B112</f>
        <v>1</v>
      </c>
      <c r="D112" s="30" t="n">
        <v>1.10333333333333</v>
      </c>
      <c r="E112" s="30" t="n">
        <v>1.16333333333333</v>
      </c>
      <c r="F112" s="30" t="n">
        <v>1.02333333333333</v>
      </c>
      <c r="G112" s="31" t="n">
        <v>1.0725</v>
      </c>
      <c r="H112" s="32" t="n">
        <v>0</v>
      </c>
      <c r="I112" s="32" t="n">
        <v>0</v>
      </c>
      <c r="J112" s="32" t="n">
        <v>0</v>
      </c>
      <c r="K112" s="32" t="n">
        <v>0</v>
      </c>
      <c r="L112" s="32" t="n">
        <v>0</v>
      </c>
      <c r="M112" s="32" t="n">
        <v>0</v>
      </c>
      <c r="N112" s="32" t="n">
        <v>0</v>
      </c>
      <c r="O112" s="32" t="n">
        <v>0</v>
      </c>
      <c r="P112" s="32" t="n">
        <v>0</v>
      </c>
    </row>
    <row r="113" customFormat="false" ht="12.75" hidden="false" customHeight="false" outlineLevel="0" collapsed="false">
      <c r="A113" s="1" t="s">
        <v>31</v>
      </c>
      <c r="B113" s="39" t="n">
        <v>0.8</v>
      </c>
      <c r="C113" s="30" t="n">
        <f aca="false">B113</f>
        <v>0.8</v>
      </c>
      <c r="D113" s="30" t="n">
        <v>0.912349301334009</v>
      </c>
      <c r="E113" s="30" t="n">
        <v>0.935682634667342</v>
      </c>
      <c r="F113" s="30" t="n">
        <v>0.823333333333333</v>
      </c>
      <c r="G113" s="31" t="n">
        <v>0.867841317333671</v>
      </c>
      <c r="H113" s="32" t="n">
        <v>0</v>
      </c>
      <c r="I113" s="32" t="n">
        <v>0</v>
      </c>
      <c r="J113" s="32" t="n">
        <v>0</v>
      </c>
      <c r="K113" s="32" t="n">
        <v>0</v>
      </c>
      <c r="L113" s="32" t="n">
        <v>0</v>
      </c>
      <c r="M113" s="32" t="n">
        <v>0</v>
      </c>
      <c r="N113" s="32" t="n">
        <v>0</v>
      </c>
      <c r="O113" s="32" t="n">
        <v>0</v>
      </c>
      <c r="P113" s="32" t="n">
        <v>0</v>
      </c>
    </row>
    <row r="114" customFormat="false" ht="12.75" hidden="false" customHeight="false" outlineLevel="0" collapsed="false">
      <c r="A114" s="1" t="s">
        <v>32</v>
      </c>
      <c r="B114" s="39" t="n">
        <v>1.12</v>
      </c>
      <c r="C114" s="30" t="n">
        <f aca="false">B114</f>
        <v>1.12</v>
      </c>
      <c r="D114" s="30" t="n">
        <v>1.37666666666667</v>
      </c>
      <c r="E114" s="30" t="n">
        <v>1.48333333333333</v>
      </c>
      <c r="F114" s="30" t="n">
        <v>1.15666666666667</v>
      </c>
      <c r="G114" s="31" t="n">
        <v>1.28166666666667</v>
      </c>
      <c r="H114" s="32" t="n">
        <v>0</v>
      </c>
      <c r="I114" s="32" t="n">
        <v>0</v>
      </c>
      <c r="J114" s="32" t="n">
        <v>0</v>
      </c>
      <c r="K114" s="32" t="n">
        <v>0</v>
      </c>
      <c r="L114" s="32" t="n">
        <v>0</v>
      </c>
      <c r="M114" s="32" t="n">
        <v>0</v>
      </c>
      <c r="N114" s="32" t="n">
        <v>0</v>
      </c>
      <c r="O114" s="32" t="n">
        <v>0</v>
      </c>
      <c r="P114" s="32" t="n">
        <v>0</v>
      </c>
    </row>
    <row r="115" customFormat="false" ht="15.75" hidden="false" customHeight="false" outlineLevel="0" collapsed="false">
      <c r="A115" s="17" t="s">
        <v>33</v>
      </c>
      <c r="B115" s="28"/>
      <c r="C115" s="29"/>
      <c r="D115" s="30"/>
      <c r="E115" s="30"/>
      <c r="F115" s="30"/>
      <c r="G115" s="31"/>
      <c r="H115" s="32"/>
      <c r="I115" s="32"/>
      <c r="J115" s="32"/>
      <c r="K115" s="32"/>
      <c r="L115" s="32"/>
      <c r="M115" s="32"/>
      <c r="N115" s="32"/>
      <c r="O115" s="32"/>
      <c r="P115" s="32"/>
    </row>
    <row r="116" customFormat="false" ht="12.75" hidden="false" customHeight="false" outlineLevel="0" collapsed="false">
      <c r="A116" s="1" t="s">
        <v>34</v>
      </c>
      <c r="B116" s="28" t="n">
        <v>1.57104884646979</v>
      </c>
      <c r="C116" s="29" t="n">
        <f aca="false">B116</f>
        <v>1.57104884646979</v>
      </c>
      <c r="D116" s="30" t="n">
        <v>1.87858179253579</v>
      </c>
      <c r="E116" s="30" t="n">
        <v>1.92175574219958</v>
      </c>
      <c r="F116" s="30" t="n">
        <v>1.48724242447922</v>
      </c>
      <c r="G116" s="31" t="n">
        <v>1.71205763814772</v>
      </c>
      <c r="H116" s="32" t="n">
        <v>0</v>
      </c>
      <c r="I116" s="32" t="n">
        <v>0</v>
      </c>
      <c r="J116" s="32" t="n">
        <v>0</v>
      </c>
      <c r="K116" s="32" t="n">
        <v>0</v>
      </c>
      <c r="L116" s="32" t="n">
        <v>0</v>
      </c>
      <c r="M116" s="32" t="n">
        <v>0</v>
      </c>
      <c r="N116" s="32" t="n">
        <v>0</v>
      </c>
      <c r="O116" s="32" t="n">
        <v>0</v>
      </c>
      <c r="P116" s="32" t="n">
        <v>0</v>
      </c>
    </row>
    <row r="117" customFormat="false" ht="12.75" hidden="false" customHeight="false" outlineLevel="0" collapsed="false">
      <c r="A117" s="1" t="s">
        <v>35</v>
      </c>
      <c r="B117" s="28" t="n">
        <v>1.69156919443174</v>
      </c>
      <c r="C117" s="29" t="n">
        <f aca="false">B117</f>
        <v>1.69156919443174</v>
      </c>
      <c r="D117" s="30" t="n">
        <v>1.99452225191438</v>
      </c>
      <c r="E117" s="30" t="n">
        <v>1.99538495354779</v>
      </c>
      <c r="F117" s="30" t="n">
        <v>1.59127237606516</v>
      </c>
      <c r="G117" s="31" t="n">
        <v>1.80870348898977</v>
      </c>
      <c r="H117" s="32" t="n">
        <v>0</v>
      </c>
      <c r="I117" s="32" t="n">
        <v>0</v>
      </c>
      <c r="J117" s="32" t="n">
        <v>0</v>
      </c>
      <c r="K117" s="32" t="n">
        <v>0</v>
      </c>
      <c r="L117" s="32" t="n">
        <v>0</v>
      </c>
      <c r="M117" s="32" t="n">
        <v>0</v>
      </c>
      <c r="N117" s="32" t="n">
        <v>0</v>
      </c>
      <c r="O117" s="32" t="n">
        <v>0</v>
      </c>
      <c r="P117" s="32" t="n">
        <v>0</v>
      </c>
    </row>
    <row r="118" customFormat="false" ht="12.75" hidden="false" customHeight="false" outlineLevel="0" collapsed="false">
      <c r="A118" s="1" t="s">
        <v>36</v>
      </c>
      <c r="B118" s="28" t="n">
        <v>1.69156919443174</v>
      </c>
      <c r="C118" s="29" t="n">
        <f aca="false">B118</f>
        <v>1.69156919443174</v>
      </c>
      <c r="D118" s="30" t="n">
        <v>1.99452225191438</v>
      </c>
      <c r="E118" s="30" t="n">
        <v>1.99538495354779</v>
      </c>
      <c r="F118" s="30" t="n">
        <v>1.59127237606516</v>
      </c>
      <c r="G118" s="31" t="n">
        <v>1.80870348898977</v>
      </c>
      <c r="H118" s="32" t="n">
        <v>0</v>
      </c>
      <c r="I118" s="32" t="n">
        <v>0</v>
      </c>
      <c r="J118" s="32" t="n">
        <v>0</v>
      </c>
      <c r="K118" s="32" t="n">
        <v>0</v>
      </c>
      <c r="L118" s="32" t="n">
        <v>0</v>
      </c>
      <c r="M118" s="32" t="n">
        <v>0</v>
      </c>
      <c r="N118" s="32" t="n">
        <v>0</v>
      </c>
      <c r="O118" s="32" t="n">
        <v>0</v>
      </c>
      <c r="P118" s="32" t="n">
        <v>0</v>
      </c>
    </row>
    <row r="119" customFormat="false" ht="12.75" hidden="false" customHeight="false" outlineLevel="0" collapsed="false">
      <c r="A119" s="1" t="s">
        <v>37</v>
      </c>
      <c r="B119" s="28" t="n">
        <v>1.46396027443174</v>
      </c>
      <c r="C119" s="29" t="n">
        <f aca="false">B119</f>
        <v>1.46396027443174</v>
      </c>
      <c r="D119" s="30" t="n">
        <v>1.72265604191438</v>
      </c>
      <c r="E119" s="30" t="n">
        <v>1.78674344354779</v>
      </c>
      <c r="F119" s="30" t="n">
        <v>1.50908026606516</v>
      </c>
      <c r="G119" s="31" t="n">
        <v>1.62061000648977</v>
      </c>
      <c r="H119" s="32" t="n">
        <v>0</v>
      </c>
      <c r="I119" s="32" t="n">
        <v>0</v>
      </c>
      <c r="J119" s="32" t="n">
        <v>0</v>
      </c>
      <c r="K119" s="32" t="n">
        <v>0</v>
      </c>
      <c r="L119" s="32" t="n">
        <v>0</v>
      </c>
      <c r="M119" s="32" t="n">
        <v>0</v>
      </c>
      <c r="N119" s="32" t="n">
        <v>0</v>
      </c>
      <c r="O119" s="32" t="n">
        <v>0</v>
      </c>
      <c r="P119" s="32" t="n">
        <v>0</v>
      </c>
    </row>
    <row r="120" customFormat="false" ht="12.75" hidden="false" customHeight="false" outlineLevel="0" collapsed="false">
      <c r="A120" s="1" t="s">
        <v>38</v>
      </c>
      <c r="B120" s="28" t="n">
        <v>1.35557507443174</v>
      </c>
      <c r="C120" s="29" t="n">
        <f aca="false">B120</f>
        <v>1.35557507443174</v>
      </c>
      <c r="D120" s="30" t="n">
        <v>1.48149897191438</v>
      </c>
      <c r="E120" s="30" t="n">
        <v>1.50765155354779</v>
      </c>
      <c r="F120" s="30" t="n">
        <v>1.38172765606516</v>
      </c>
      <c r="G120" s="31" t="n">
        <v>1.43161331398977</v>
      </c>
      <c r="H120" s="32" t="n">
        <v>0</v>
      </c>
      <c r="I120" s="32" t="n">
        <v>0</v>
      </c>
      <c r="J120" s="32" t="n">
        <v>0</v>
      </c>
      <c r="K120" s="32" t="n">
        <v>0</v>
      </c>
      <c r="L120" s="32" t="n">
        <v>0</v>
      </c>
      <c r="M120" s="32" t="n">
        <v>0</v>
      </c>
      <c r="N120" s="32" t="n">
        <v>0</v>
      </c>
      <c r="O120" s="32" t="n">
        <v>0</v>
      </c>
      <c r="P120" s="32" t="n">
        <v>0</v>
      </c>
    </row>
    <row r="121" customFormat="false" ht="12.75" hidden="false" customHeight="false" outlineLevel="0" collapsed="false">
      <c r="A121" s="1" t="s">
        <v>39</v>
      </c>
      <c r="B121" s="28" t="n">
        <v>1.55479106646979</v>
      </c>
      <c r="C121" s="29" t="n">
        <f aca="false">B121</f>
        <v>1.55479106646979</v>
      </c>
      <c r="D121" s="30" t="n">
        <v>1.95174180253579</v>
      </c>
      <c r="E121" s="30" t="n">
        <v>2.01388316219958</v>
      </c>
      <c r="F121" s="30" t="n">
        <v>1.54414465447922</v>
      </c>
      <c r="G121" s="31" t="n">
        <v>1.76354060814772</v>
      </c>
      <c r="H121" s="32" t="n">
        <v>0</v>
      </c>
      <c r="I121" s="32" t="n">
        <v>0</v>
      </c>
      <c r="J121" s="32" t="n">
        <v>0</v>
      </c>
      <c r="K121" s="32" t="n">
        <v>0</v>
      </c>
      <c r="L121" s="32" t="n">
        <v>0</v>
      </c>
      <c r="M121" s="32" t="n">
        <v>0</v>
      </c>
      <c r="N121" s="32" t="n">
        <v>0</v>
      </c>
      <c r="O121" s="32" t="n">
        <v>0</v>
      </c>
      <c r="P121" s="32" t="n">
        <v>0</v>
      </c>
    </row>
    <row r="122" customFormat="false" ht="12.75" hidden="false" customHeight="false" outlineLevel="0" collapsed="false">
      <c r="A122" s="1" t="s">
        <v>40</v>
      </c>
      <c r="B122" s="28" t="n">
        <v>1.67829302743932</v>
      </c>
      <c r="C122" s="29" t="n">
        <f aca="false">B122</f>
        <v>1.67829302743932</v>
      </c>
      <c r="D122" s="30" t="n">
        <v>1.80293170209431</v>
      </c>
      <c r="E122" s="30" t="n">
        <v>1.82881736143903</v>
      </c>
      <c r="F122" s="30" t="n">
        <v>1.70417868678404</v>
      </c>
      <c r="G122" s="31" t="n">
        <v>1.75355519443917</v>
      </c>
      <c r="H122" s="32" t="n">
        <v>0</v>
      </c>
      <c r="I122" s="32" t="n">
        <v>0</v>
      </c>
      <c r="J122" s="32" t="n">
        <v>0</v>
      </c>
      <c r="K122" s="32" t="n">
        <v>0</v>
      </c>
      <c r="L122" s="32" t="n">
        <v>0</v>
      </c>
      <c r="M122" s="32" t="n">
        <v>0</v>
      </c>
      <c r="N122" s="32" t="n">
        <v>0</v>
      </c>
      <c r="O122" s="32" t="n">
        <v>0</v>
      </c>
      <c r="P122" s="32" t="n">
        <v>0</v>
      </c>
    </row>
    <row r="123" customFormat="false" ht="12.75" hidden="false" customHeight="false" outlineLevel="0" collapsed="false">
      <c r="A123" s="1" t="s">
        <v>41</v>
      </c>
      <c r="B123" s="28" t="n">
        <v>1.44595311982167</v>
      </c>
      <c r="C123" s="29" t="n">
        <f aca="false">B123</f>
        <v>1.44595311982167</v>
      </c>
      <c r="D123" s="30" t="n">
        <v>1.70901212019747</v>
      </c>
      <c r="E123" s="30" t="n">
        <v>1.81833534113286</v>
      </c>
      <c r="F123" s="30" t="n">
        <v>1.48353297701821</v>
      </c>
      <c r="G123" s="31" t="n">
        <v>1.61164612655188</v>
      </c>
      <c r="H123" s="32" t="n">
        <v>0</v>
      </c>
      <c r="I123" s="32" t="n">
        <v>0</v>
      </c>
      <c r="J123" s="32" t="n">
        <v>0</v>
      </c>
      <c r="K123" s="32" t="n">
        <v>0</v>
      </c>
      <c r="L123" s="32" t="n">
        <v>0</v>
      </c>
      <c r="M123" s="32" t="n">
        <v>0</v>
      </c>
      <c r="N123" s="32" t="n">
        <v>0</v>
      </c>
      <c r="O123" s="32" t="n">
        <v>0</v>
      </c>
      <c r="P123" s="32" t="n">
        <v>0</v>
      </c>
    </row>
    <row r="124" customFormat="false" ht="15.75" hidden="false" customHeight="false" outlineLevel="0" collapsed="false">
      <c r="A124" s="17" t="s">
        <v>42</v>
      </c>
      <c r="B124" s="28"/>
      <c r="C124" s="29"/>
      <c r="D124" s="30"/>
      <c r="E124" s="30"/>
      <c r="F124" s="30"/>
      <c r="G124" s="31"/>
      <c r="H124" s="32"/>
      <c r="I124" s="32"/>
      <c r="J124" s="32"/>
      <c r="K124" s="32"/>
      <c r="L124" s="32"/>
      <c r="M124" s="32"/>
      <c r="N124" s="32"/>
      <c r="O124" s="32"/>
      <c r="P124" s="32"/>
    </row>
    <row r="125" customFormat="false" ht="12.75" hidden="false" customHeight="false" outlineLevel="0" collapsed="false">
      <c r="A125" s="1" t="s">
        <v>43</v>
      </c>
      <c r="B125" s="28" t="n">
        <v>1.06</v>
      </c>
      <c r="C125" s="29" t="n">
        <v>1.06</v>
      </c>
      <c r="D125" s="30" t="n">
        <v>1.06</v>
      </c>
      <c r="E125" s="30" t="n">
        <v>1.06</v>
      </c>
      <c r="F125" s="30" t="n">
        <v>1.06</v>
      </c>
      <c r="G125" s="31" t="n">
        <f aca="false">AVERAGE(C125:F125)</f>
        <v>1.06</v>
      </c>
      <c r="H125" s="32" t="n">
        <f aca="false">G125*1.01</f>
        <v>1.0706</v>
      </c>
      <c r="I125" s="32" t="n">
        <f aca="false">H125*1.01</f>
        <v>1.081306</v>
      </c>
      <c r="J125" s="32" t="n">
        <f aca="false">I125*1.01</f>
        <v>1.09211906</v>
      </c>
      <c r="K125" s="32" t="n">
        <f aca="false">J125*1.01</f>
        <v>1.1030402506</v>
      </c>
      <c r="L125" s="32" t="n">
        <f aca="false">K125*1.01</f>
        <v>1.114070653106</v>
      </c>
      <c r="M125" s="32" t="n">
        <f aca="false">L125*1.01</f>
        <v>1.12521135963706</v>
      </c>
      <c r="N125" s="32" t="n">
        <f aca="false">M125*1.01</f>
        <v>1.13646347323343</v>
      </c>
      <c r="O125" s="32" t="n">
        <f aca="false">N125*1.01</f>
        <v>1.14782810796577</v>
      </c>
      <c r="P125" s="32" t="n">
        <f aca="false">O125*1.01</f>
        <v>1.15930638904542</v>
      </c>
    </row>
    <row r="126" customFormat="false" ht="13.5" hidden="false" customHeight="false" outlineLevel="0" collapsed="false">
      <c r="A126" s="1" t="s">
        <v>44</v>
      </c>
      <c r="B126" s="33" t="n">
        <v>1.492</v>
      </c>
      <c r="C126" s="34" t="n">
        <f aca="false">B126</f>
        <v>1.492</v>
      </c>
      <c r="D126" s="35" t="n">
        <v>1.492</v>
      </c>
      <c r="E126" s="35" t="n">
        <v>1.492</v>
      </c>
      <c r="F126" s="35" t="n">
        <v>1.492</v>
      </c>
      <c r="G126" s="36" t="n">
        <v>1.4874</v>
      </c>
      <c r="H126" s="37" t="n">
        <v>1.56177</v>
      </c>
      <c r="I126" s="37" t="n">
        <v>1.56177</v>
      </c>
      <c r="J126" s="37" t="n">
        <v>1.56177</v>
      </c>
      <c r="K126" s="37" t="n">
        <v>1.56177</v>
      </c>
      <c r="L126" s="37" t="n">
        <v>1.56177</v>
      </c>
      <c r="M126" s="37" t="n">
        <v>1.6398585</v>
      </c>
      <c r="N126" s="37" t="n">
        <v>1.6398585</v>
      </c>
      <c r="O126" s="37" t="n">
        <v>1.6398585</v>
      </c>
      <c r="P126" s="37" t="n">
        <v>1.6398585</v>
      </c>
    </row>
    <row r="128" customFormat="false" ht="12.75" hidden="false" customHeight="false" outlineLevel="0" collapsed="false">
      <c r="A128" s="1" t="s">
        <v>45</v>
      </c>
    </row>
    <row r="134" customFormat="false" ht="12.75" hidden="false" customHeight="false" outlineLevel="0" collapsed="false">
      <c r="A134" s="57"/>
    </row>
  </sheetData>
  <mergeCells count="6">
    <mergeCell ref="C4:G4"/>
    <mergeCell ref="C26:G26"/>
    <mergeCell ref="C52:G52"/>
    <mergeCell ref="C67:G67"/>
    <mergeCell ref="C92:G92"/>
    <mergeCell ref="C107:G107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2000-07-12T14:59:21Z</dcterms:created>
  <dc:creator>Enron</dc:creator>
  <dc:description/>
  <dc:language>en-US</dc:language>
  <cp:lastModifiedBy>Enron</cp:lastModifiedBy>
  <cp:lastPrinted>2001-03-12T12:44:10Z</cp:lastPrinted>
  <cp:revision>0</cp:revision>
  <dc:subject/>
  <dc:title/>
</cp:coreProperties>
</file>