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definedNames>
    <definedName function="false" hidden="false" localSheetId="0" name="_xlnm.Print_Area" vbProcedure="false">Sheet1!$A$1:$R$120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<sst xmlns="http://schemas.openxmlformats.org/spreadsheetml/2006/main" count="162" uniqueCount="46">
  <si>
    <t xml:space="preserve">Power Prices</t>
  </si>
  <si>
    <t xml:space="preserve">January</t>
  </si>
  <si>
    <t xml:space="preserve">February</t>
  </si>
  <si>
    <t xml:space="preserve">March</t>
  </si>
  <si>
    <t xml:space="preserve">Q1-01</t>
  </si>
  <si>
    <t xml:space="preserve">Q2-01</t>
  </si>
  <si>
    <t xml:space="preserve">Q3-01</t>
  </si>
  <si>
    <t xml:space="preserve">Q4-01</t>
  </si>
  <si>
    <t xml:space="preserve">Cal-01</t>
  </si>
  <si>
    <t xml:space="preserve">Cal-02</t>
  </si>
  <si>
    <t xml:space="preserve">Cal-03</t>
  </si>
  <si>
    <t xml:space="preserve">Cal-04</t>
  </si>
  <si>
    <t xml:space="preserve">Cal-05</t>
  </si>
  <si>
    <t xml:space="preserve">Cal-06</t>
  </si>
  <si>
    <t xml:space="preserve">Cal-07</t>
  </si>
  <si>
    <t xml:space="preserve">Cal-08</t>
  </si>
  <si>
    <t xml:space="preserve">Cal-09</t>
  </si>
  <si>
    <t xml:space="preserve">Cal-10</t>
  </si>
  <si>
    <t xml:space="preserve">Brazil (energy+capacity @ CoG)</t>
  </si>
  <si>
    <t xml:space="preserve">    Mid baseload</t>
  </si>
  <si>
    <t xml:space="preserve">Argentina (energy only @ Ezeiza)</t>
  </si>
  <si>
    <t xml:space="preserve">    Mid peak</t>
  </si>
  <si>
    <t xml:space="preserve">    Mid shoulder</t>
  </si>
  <si>
    <t xml:space="preserve">    Mid off-peak</t>
  </si>
  <si>
    <t xml:space="preserve">Argentina (capacity only)</t>
  </si>
  <si>
    <t xml:space="preserve">Gas Prices</t>
  </si>
  <si>
    <t xml:space="preserve">Argentina (commodity only)</t>
  </si>
  <si>
    <t xml:space="preserve">Santa Cruz *</t>
  </si>
  <si>
    <t xml:space="preserve">NorthWest</t>
  </si>
  <si>
    <t xml:space="preserve">Chubut</t>
  </si>
  <si>
    <t xml:space="preserve">T.del Fuego</t>
  </si>
  <si>
    <t xml:space="preserve">Neuquen</t>
  </si>
  <si>
    <t xml:space="preserve">Argentina (commodity+transportation)</t>
  </si>
  <si>
    <t xml:space="preserve">Litoral *</t>
  </si>
  <si>
    <t xml:space="preserve">GBA TGN</t>
  </si>
  <si>
    <t xml:space="preserve">GBA TGS *</t>
  </si>
  <si>
    <t xml:space="preserve">Bahia Blanca</t>
  </si>
  <si>
    <t xml:space="preserve">Buenos Aires Sur</t>
  </si>
  <si>
    <t xml:space="preserve">Centro - TGN *</t>
  </si>
  <si>
    <t xml:space="preserve">Buenos Aires - TGS *</t>
  </si>
  <si>
    <t xml:space="preserve">Cuyo</t>
  </si>
  <si>
    <t xml:space="preserve">Bolivia </t>
  </si>
  <si>
    <t xml:space="preserve">Commodity delivered at Rio Grande</t>
  </si>
  <si>
    <t xml:space="preserve">Transportation to Brazil on BBPL</t>
  </si>
  <si>
    <t xml:space="preserve">           * Curves where Enron has exposure today</t>
  </si>
  <si>
    <t xml:space="preserve">Change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</si>
</sst>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[$-409]d\-mmm\-yy"/>
    <numFmt numFmtId="166" formatCode="[$R$ -416]#,##0.00"/>
    <numFmt numFmtId="167" formatCode="_(\$* #,##0.00_);_(\$* \(#,##0.00\);_(\$* \-??_);_(@_)"/>
    <numFmt numFmtId="168" formatCode="0.00"/>
    <numFmt numFmtId="169" formatCode="_([$R$ -416]* #,##0.00_);_([$R$ -416]* \(#,##0.00\);_([$R$ -416]* \-??_);_(@_)"/>
    <numFmt numFmtId="170" formatCode="_(* #,##0.00_);_(* \(#,##0.00\);_(* \-??_);_(@_)"/>
  </numFmts>
  <fonts count="1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1"/>
    </font>
    <font>
      <b val="true"/>
      <i val="true"/>
      <sz val="18"/>
      <color rgb="FFFF0000"/>
      <name val="Times New Roman"/>
      <family val="1"/>
    </font>
    <font>
      <b val="true"/>
      <i val="true"/>
      <sz val="18"/>
      <name val="Times New Roman"/>
      <family val="1"/>
    </font>
    <font>
      <b val="true"/>
      <sz val="10"/>
      <name val="Times New Roman"/>
      <family val="1"/>
    </font>
    <font>
      <b val="true"/>
      <sz val="12"/>
      <name val="Times New Roman"/>
      <family val="1"/>
    </font>
    <font>
      <sz val="18"/>
      <name val="Times New Roman"/>
      <family val="1"/>
    </font>
    <font>
      <b val="true"/>
      <i val="true"/>
      <sz val="14"/>
      <color rgb="FFFF0000"/>
      <name val="Times New Roman"/>
      <family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7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4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2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2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1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2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2" borderId="1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6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4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4" fillId="0" borderId="7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4" fillId="0" borderId="7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2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4" fillId="0" borderId="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4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2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1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4" fillId="0" borderId="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2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7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4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2" borderId="1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2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42.7"/>
    <col collapsed="false" customWidth="true" hidden="false" outlineLevel="0" max="9" min="2" style="1" width="12.14"/>
    <col collapsed="false" customWidth="true" hidden="false" outlineLevel="0" max="18" min="10" style="1" width="10.41"/>
    <col collapsed="false" customWidth="false" hidden="false" outlineLevel="0" max="257" min="19" style="1" width="9.14"/>
  </cols>
  <sheetData>
    <row r="1" customFormat="false" ht="24" hidden="false" customHeight="false" outlineLevel="0" collapsed="false">
      <c r="A1" s="2" t="n">
        <v>36909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4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5"/>
      <c r="GL1" s="5"/>
      <c r="GM1" s="5"/>
      <c r="GN1" s="5"/>
      <c r="GO1" s="5"/>
      <c r="GP1" s="5"/>
      <c r="GQ1" s="5"/>
      <c r="GR1" s="5"/>
      <c r="GS1" s="5"/>
      <c r="GT1" s="5"/>
      <c r="GU1" s="5"/>
      <c r="GV1" s="5"/>
      <c r="GW1" s="5"/>
      <c r="GX1" s="5"/>
      <c r="GY1" s="5"/>
      <c r="GZ1" s="5"/>
      <c r="HA1" s="5"/>
      <c r="HB1" s="5"/>
      <c r="HC1" s="5"/>
      <c r="HD1" s="5"/>
      <c r="HE1" s="5"/>
      <c r="HF1" s="5"/>
      <c r="HG1" s="5"/>
      <c r="HH1" s="5"/>
      <c r="HI1" s="5"/>
      <c r="HJ1" s="5"/>
      <c r="HK1" s="5"/>
      <c r="HL1" s="5"/>
      <c r="HM1" s="5"/>
      <c r="HN1" s="5"/>
      <c r="HO1" s="5"/>
      <c r="HP1" s="5"/>
      <c r="HQ1" s="5"/>
      <c r="HR1" s="5"/>
      <c r="HS1" s="5"/>
      <c r="HT1" s="5"/>
      <c r="HU1" s="5"/>
      <c r="HV1" s="5"/>
      <c r="HW1" s="5"/>
      <c r="HX1" s="5"/>
      <c r="HY1" s="5"/>
      <c r="HZ1" s="5"/>
      <c r="IA1" s="5"/>
      <c r="IB1" s="5"/>
      <c r="IC1" s="5"/>
      <c r="ID1" s="5"/>
      <c r="IE1" s="5"/>
      <c r="IF1" s="5"/>
      <c r="IG1" s="5"/>
      <c r="IH1" s="5"/>
      <c r="II1" s="5"/>
      <c r="IJ1" s="5"/>
      <c r="IK1" s="5"/>
      <c r="IL1" s="5"/>
      <c r="IM1" s="5"/>
      <c r="IN1" s="5"/>
      <c r="IO1" s="5"/>
      <c r="IP1" s="5"/>
      <c r="IQ1" s="5"/>
      <c r="IR1" s="5"/>
      <c r="IS1" s="5"/>
      <c r="IT1" s="5"/>
      <c r="IU1" s="5"/>
      <c r="IV1" s="5"/>
      <c r="IW1" s="5"/>
    </row>
    <row r="2" customFormat="false" ht="17.25" hidden="false" customHeight="true" outlineLevel="0" collapsed="false">
      <c r="A2" s="6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  <c r="FW2" s="5"/>
      <c r="FX2" s="5"/>
      <c r="FY2" s="5"/>
      <c r="FZ2" s="5"/>
      <c r="GA2" s="5"/>
      <c r="GB2" s="5"/>
      <c r="GC2" s="5"/>
      <c r="GD2" s="5"/>
      <c r="GE2" s="5"/>
      <c r="GF2" s="5"/>
      <c r="GG2" s="5"/>
      <c r="GH2" s="5"/>
      <c r="GI2" s="5"/>
      <c r="GJ2" s="5"/>
      <c r="GK2" s="5"/>
      <c r="GL2" s="5"/>
      <c r="GM2" s="5"/>
      <c r="GN2" s="5"/>
      <c r="GO2" s="5"/>
      <c r="GP2" s="5"/>
      <c r="GQ2" s="5"/>
      <c r="GR2" s="5"/>
      <c r="GS2" s="5"/>
      <c r="GT2" s="5"/>
      <c r="GU2" s="5"/>
      <c r="GV2" s="5"/>
      <c r="GW2" s="5"/>
      <c r="GX2" s="5"/>
      <c r="GY2" s="5"/>
      <c r="GZ2" s="5"/>
      <c r="HA2" s="5"/>
      <c r="HB2" s="5"/>
      <c r="HC2" s="5"/>
      <c r="HD2" s="5"/>
      <c r="HE2" s="5"/>
      <c r="HF2" s="5"/>
      <c r="HG2" s="5"/>
      <c r="HH2" s="5"/>
      <c r="HI2" s="5"/>
      <c r="HJ2" s="5"/>
      <c r="HK2" s="5"/>
      <c r="HL2" s="5"/>
      <c r="HM2" s="5"/>
      <c r="HN2" s="5"/>
      <c r="HO2" s="5"/>
      <c r="HP2" s="5"/>
      <c r="HQ2" s="5"/>
      <c r="HR2" s="5"/>
      <c r="HS2" s="5"/>
      <c r="HT2" s="5"/>
      <c r="HU2" s="5"/>
      <c r="HV2" s="5"/>
      <c r="HW2" s="5"/>
      <c r="HX2" s="5"/>
      <c r="HY2" s="5"/>
      <c r="HZ2" s="5"/>
      <c r="IA2" s="5"/>
      <c r="IB2" s="5"/>
      <c r="IC2" s="5"/>
      <c r="ID2" s="5"/>
      <c r="IE2" s="5"/>
      <c r="IF2" s="5"/>
      <c r="IG2" s="5"/>
      <c r="IH2" s="5"/>
      <c r="II2" s="5"/>
      <c r="IJ2" s="5"/>
      <c r="IK2" s="5"/>
      <c r="IL2" s="5"/>
      <c r="IM2" s="5"/>
      <c r="IN2" s="5"/>
      <c r="IO2" s="5"/>
      <c r="IP2" s="5"/>
      <c r="IQ2" s="5"/>
      <c r="IR2" s="5"/>
      <c r="IS2" s="5"/>
      <c r="IT2" s="5"/>
      <c r="IU2" s="5"/>
      <c r="IV2" s="5"/>
      <c r="IW2" s="5"/>
    </row>
    <row r="3" customFormat="false" ht="23.25" hidden="false" customHeight="false" outlineLevel="0" collapsed="false">
      <c r="A3" s="8" t="s">
        <v>0</v>
      </c>
      <c r="B3" s="9"/>
      <c r="C3" s="9"/>
      <c r="D3" s="9"/>
    </row>
    <row r="4" customFormat="false" ht="13.5" hidden="false" customHeight="false" outlineLevel="0" collapsed="false">
      <c r="B4" s="10" t="n">
        <v>2001</v>
      </c>
      <c r="C4" s="10"/>
      <c r="D4" s="10"/>
      <c r="E4" s="11" t="n">
        <v>2001</v>
      </c>
      <c r="F4" s="11"/>
      <c r="G4" s="11"/>
      <c r="H4" s="11"/>
      <c r="I4" s="11"/>
      <c r="J4" s="12" t="n">
        <v>2002</v>
      </c>
      <c r="K4" s="12" t="n">
        <v>2003</v>
      </c>
      <c r="L4" s="12" t="n">
        <v>2004</v>
      </c>
      <c r="M4" s="12" t="n">
        <v>2005</v>
      </c>
      <c r="N4" s="12" t="n">
        <v>2006</v>
      </c>
      <c r="O4" s="12" t="n">
        <v>2007</v>
      </c>
      <c r="P4" s="12" t="n">
        <v>2008</v>
      </c>
      <c r="Q4" s="12" t="n">
        <v>2009</v>
      </c>
      <c r="R4" s="12" t="n">
        <v>2010</v>
      </c>
    </row>
    <row r="5" customFormat="false" ht="13.5" hidden="false" customHeight="false" outlineLevel="0" collapsed="false">
      <c r="A5" s="13"/>
      <c r="B5" s="14" t="s">
        <v>1</v>
      </c>
      <c r="C5" s="15" t="s">
        <v>2</v>
      </c>
      <c r="D5" s="16" t="s">
        <v>3</v>
      </c>
      <c r="E5" s="14" t="s">
        <v>4</v>
      </c>
      <c r="F5" s="15" t="s">
        <v>5</v>
      </c>
      <c r="G5" s="15" t="s">
        <v>6</v>
      </c>
      <c r="H5" s="15" t="s">
        <v>7</v>
      </c>
      <c r="I5" s="17" t="s">
        <v>8</v>
      </c>
      <c r="J5" s="18" t="s">
        <v>9</v>
      </c>
      <c r="K5" s="18" t="s">
        <v>10</v>
      </c>
      <c r="L5" s="18" t="s">
        <v>11</v>
      </c>
      <c r="M5" s="18" t="s">
        <v>12</v>
      </c>
      <c r="N5" s="18" t="s">
        <v>13</v>
      </c>
      <c r="O5" s="18" t="s">
        <v>14</v>
      </c>
      <c r="P5" s="18" t="s">
        <v>15</v>
      </c>
      <c r="Q5" s="18" t="s">
        <v>16</v>
      </c>
      <c r="R5" s="18" t="s">
        <v>17</v>
      </c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  <c r="BO5" s="13"/>
      <c r="BP5" s="13"/>
      <c r="BQ5" s="13"/>
      <c r="BR5" s="13"/>
      <c r="BS5" s="13"/>
      <c r="BT5" s="13"/>
      <c r="BU5" s="13"/>
      <c r="BV5" s="13"/>
      <c r="BW5" s="13"/>
      <c r="BX5" s="13"/>
      <c r="BY5" s="13"/>
      <c r="BZ5" s="13"/>
      <c r="CA5" s="13"/>
      <c r="CB5" s="13"/>
      <c r="CC5" s="13"/>
      <c r="CD5" s="13"/>
      <c r="CE5" s="13"/>
      <c r="CF5" s="13"/>
      <c r="CG5" s="13"/>
      <c r="CH5" s="13"/>
      <c r="CI5" s="13"/>
      <c r="CJ5" s="13"/>
      <c r="CK5" s="13"/>
      <c r="CL5" s="13"/>
      <c r="CM5" s="13"/>
      <c r="CN5" s="13"/>
      <c r="CO5" s="13"/>
      <c r="CP5" s="13"/>
      <c r="CQ5" s="13"/>
      <c r="CR5" s="13"/>
      <c r="CS5" s="13"/>
      <c r="CT5" s="13"/>
      <c r="CU5" s="13"/>
      <c r="CV5" s="13"/>
      <c r="CW5" s="13"/>
      <c r="CX5" s="13"/>
      <c r="CY5" s="13"/>
      <c r="CZ5" s="13"/>
      <c r="DA5" s="13"/>
      <c r="DB5" s="13"/>
      <c r="DC5" s="13"/>
      <c r="DD5" s="13"/>
      <c r="DE5" s="13"/>
      <c r="DF5" s="13"/>
      <c r="DG5" s="13"/>
      <c r="DH5" s="13"/>
      <c r="DI5" s="13"/>
      <c r="DJ5" s="13"/>
      <c r="DK5" s="13"/>
      <c r="DL5" s="13"/>
      <c r="DM5" s="13"/>
      <c r="DN5" s="13"/>
      <c r="DO5" s="13"/>
      <c r="DP5" s="13"/>
      <c r="DQ5" s="13"/>
      <c r="DR5" s="13"/>
      <c r="DS5" s="13"/>
      <c r="DT5" s="13"/>
      <c r="DU5" s="13"/>
      <c r="DV5" s="13"/>
      <c r="DW5" s="13"/>
      <c r="DX5" s="13"/>
      <c r="DY5" s="13"/>
      <c r="DZ5" s="13"/>
      <c r="EA5" s="13"/>
      <c r="EB5" s="13"/>
      <c r="EC5" s="13"/>
      <c r="ED5" s="13"/>
      <c r="EE5" s="13"/>
      <c r="EF5" s="13"/>
      <c r="EG5" s="13"/>
      <c r="EH5" s="13"/>
      <c r="EI5" s="13"/>
      <c r="EJ5" s="13"/>
      <c r="EK5" s="13"/>
      <c r="EL5" s="13"/>
      <c r="EM5" s="13"/>
      <c r="EN5" s="13"/>
      <c r="EO5" s="13"/>
      <c r="EP5" s="13"/>
      <c r="EQ5" s="13"/>
      <c r="ER5" s="13"/>
      <c r="ES5" s="13"/>
      <c r="ET5" s="13"/>
      <c r="EU5" s="13"/>
      <c r="EV5" s="13"/>
      <c r="EW5" s="13"/>
      <c r="EX5" s="13"/>
      <c r="EY5" s="13"/>
      <c r="EZ5" s="13"/>
      <c r="FA5" s="13"/>
      <c r="FB5" s="13"/>
      <c r="FC5" s="13"/>
      <c r="FD5" s="13"/>
      <c r="FE5" s="13"/>
      <c r="FF5" s="13"/>
      <c r="FG5" s="13"/>
      <c r="FH5" s="13"/>
      <c r="FI5" s="13"/>
      <c r="FJ5" s="13"/>
      <c r="FK5" s="13"/>
      <c r="FL5" s="13"/>
      <c r="FM5" s="13"/>
      <c r="FN5" s="13"/>
      <c r="FO5" s="13"/>
      <c r="FP5" s="13"/>
      <c r="FQ5" s="13"/>
      <c r="FR5" s="13"/>
      <c r="FS5" s="13"/>
      <c r="FT5" s="13"/>
      <c r="FU5" s="13"/>
      <c r="FV5" s="13"/>
      <c r="FW5" s="13"/>
      <c r="FX5" s="13"/>
      <c r="FY5" s="13"/>
      <c r="FZ5" s="13"/>
      <c r="GA5" s="13"/>
      <c r="GB5" s="13"/>
      <c r="GC5" s="13"/>
      <c r="GD5" s="13"/>
      <c r="GE5" s="13"/>
      <c r="GF5" s="13"/>
      <c r="GG5" s="13"/>
      <c r="GH5" s="13"/>
      <c r="GI5" s="13"/>
      <c r="GJ5" s="13"/>
      <c r="GK5" s="13"/>
      <c r="GL5" s="13"/>
      <c r="GM5" s="13"/>
      <c r="GN5" s="13"/>
      <c r="GO5" s="13"/>
      <c r="GP5" s="13"/>
      <c r="GQ5" s="13"/>
      <c r="GR5" s="13"/>
      <c r="GS5" s="13"/>
      <c r="GT5" s="13"/>
      <c r="GU5" s="13"/>
      <c r="GV5" s="13"/>
      <c r="GW5" s="13"/>
      <c r="GX5" s="13"/>
      <c r="GY5" s="13"/>
      <c r="GZ5" s="13"/>
      <c r="HA5" s="13"/>
      <c r="HB5" s="13"/>
      <c r="HC5" s="13"/>
      <c r="HD5" s="13"/>
      <c r="HE5" s="13"/>
      <c r="HF5" s="13"/>
      <c r="HG5" s="13"/>
      <c r="HH5" s="13"/>
      <c r="HI5" s="13"/>
      <c r="HJ5" s="13"/>
      <c r="HK5" s="13"/>
      <c r="HL5" s="13"/>
      <c r="HM5" s="13"/>
      <c r="HN5" s="13"/>
      <c r="HO5" s="13"/>
      <c r="HP5" s="13"/>
      <c r="HQ5" s="13"/>
      <c r="HR5" s="13"/>
      <c r="HS5" s="13"/>
      <c r="HT5" s="13"/>
      <c r="HU5" s="13"/>
      <c r="HV5" s="13"/>
      <c r="HW5" s="13"/>
      <c r="HX5" s="13"/>
      <c r="HY5" s="13"/>
      <c r="HZ5" s="13"/>
      <c r="IA5" s="13"/>
      <c r="IB5" s="13"/>
      <c r="IC5" s="13"/>
      <c r="ID5" s="13"/>
      <c r="IE5" s="13"/>
      <c r="IF5" s="13"/>
      <c r="IG5" s="13"/>
      <c r="IH5" s="13"/>
      <c r="II5" s="13"/>
      <c r="IJ5" s="13"/>
      <c r="IK5" s="13"/>
      <c r="IL5" s="13"/>
      <c r="IM5" s="13"/>
      <c r="IN5" s="13"/>
      <c r="IO5" s="13"/>
      <c r="IP5" s="13"/>
      <c r="IQ5" s="13"/>
      <c r="IR5" s="13"/>
      <c r="IS5" s="13"/>
      <c r="IT5" s="13"/>
      <c r="IU5" s="13"/>
      <c r="IV5" s="13"/>
      <c r="IW5" s="13"/>
    </row>
    <row r="6" customFormat="false" ht="15.75" hidden="false" customHeight="false" outlineLevel="0" collapsed="false">
      <c r="A6" s="19" t="s">
        <v>18</v>
      </c>
      <c r="B6" s="20"/>
      <c r="C6" s="21"/>
      <c r="D6" s="22"/>
      <c r="E6" s="23"/>
      <c r="F6" s="24"/>
      <c r="G6" s="24"/>
      <c r="H6" s="24"/>
      <c r="I6" s="25"/>
      <c r="J6" s="26"/>
      <c r="K6" s="26"/>
      <c r="L6" s="26"/>
      <c r="M6" s="26"/>
      <c r="N6" s="26"/>
      <c r="O6" s="26"/>
      <c r="P6" s="26"/>
      <c r="Q6" s="26"/>
      <c r="R6" s="26"/>
    </row>
    <row r="7" customFormat="false" ht="12.75" hidden="false" customHeight="false" outlineLevel="0" collapsed="false">
      <c r="A7" s="5" t="s">
        <v>19</v>
      </c>
      <c r="B7" s="27" t="n">
        <v>56.92</v>
      </c>
      <c r="C7" s="28" t="n">
        <v>94.2860564165189</v>
      </c>
      <c r="D7" s="29" t="n">
        <v>92.3714513490346</v>
      </c>
      <c r="E7" s="30" t="n">
        <v>81.1925025885179</v>
      </c>
      <c r="F7" s="31" t="n">
        <v>94.5046065572239</v>
      </c>
      <c r="G7" s="32" t="n">
        <v>108.847055464765</v>
      </c>
      <c r="H7" s="31" t="n">
        <v>129.95498076595</v>
      </c>
      <c r="I7" s="33" t="n">
        <f aca="false">AVERAGE(E7:H7)</f>
        <v>103.624786344114</v>
      </c>
      <c r="J7" s="34" t="n">
        <v>120.461822524458</v>
      </c>
      <c r="K7" s="34" t="n">
        <v>92.1259997815774</v>
      </c>
      <c r="L7" s="34" t="n">
        <v>83.6612024277417</v>
      </c>
      <c r="M7" s="34" t="n">
        <v>90.0243908527161</v>
      </c>
      <c r="N7" s="34" t="n">
        <v>96.6467508309531</v>
      </c>
      <c r="O7" s="34" t="n">
        <v>103.798610392444</v>
      </c>
      <c r="P7" s="34" t="n">
        <v>111.421365384443</v>
      </c>
      <c r="Q7" s="34" t="n">
        <v>119.492507356768</v>
      </c>
      <c r="R7" s="34" t="n">
        <v>128.095967886456</v>
      </c>
    </row>
    <row r="8" customFormat="false" ht="15.75" hidden="false" customHeight="false" outlineLevel="0" collapsed="false">
      <c r="A8" s="19" t="s">
        <v>20</v>
      </c>
      <c r="B8" s="20"/>
      <c r="C8" s="21"/>
      <c r="D8" s="22"/>
      <c r="E8" s="23"/>
      <c r="F8" s="24"/>
      <c r="G8" s="24"/>
      <c r="H8" s="24"/>
      <c r="I8" s="25"/>
      <c r="J8" s="26"/>
      <c r="K8" s="26"/>
      <c r="L8" s="26"/>
      <c r="M8" s="26"/>
      <c r="N8" s="26"/>
      <c r="O8" s="26"/>
      <c r="P8" s="26"/>
      <c r="Q8" s="26"/>
      <c r="R8" s="26"/>
    </row>
    <row r="9" customFormat="false" ht="12.75" hidden="false" customHeight="false" outlineLevel="0" collapsed="false">
      <c r="A9" s="5" t="s">
        <v>19</v>
      </c>
      <c r="B9" s="35" t="n">
        <v>14.8119892473118</v>
      </c>
      <c r="C9" s="36" t="n">
        <v>18.8869047619048</v>
      </c>
      <c r="D9" s="36" t="n">
        <v>19.0067204301075</v>
      </c>
      <c r="E9" s="35" t="n">
        <v>17.5685381464414</v>
      </c>
      <c r="F9" s="36" t="n">
        <v>20.4714755077658</v>
      </c>
      <c r="G9" s="36" t="n">
        <v>22.9610812425329</v>
      </c>
      <c r="H9" s="36" t="n">
        <v>14.2041367980884</v>
      </c>
      <c r="I9" s="37" t="n">
        <v>18.8013079237071</v>
      </c>
      <c r="J9" s="38" t="n">
        <v>18.3212718769098</v>
      </c>
      <c r="K9" s="38" t="n">
        <v>0</v>
      </c>
      <c r="L9" s="38" t="n">
        <v>0</v>
      </c>
      <c r="M9" s="38" t="n">
        <v>0</v>
      </c>
      <c r="N9" s="38" t="n">
        <v>0</v>
      </c>
      <c r="O9" s="38" t="n">
        <v>0</v>
      </c>
      <c r="P9" s="38" t="n">
        <v>0</v>
      </c>
      <c r="Q9" s="38" t="n">
        <v>0</v>
      </c>
      <c r="R9" s="38" t="n">
        <v>0</v>
      </c>
    </row>
    <row r="10" customFormat="false" ht="12.75" hidden="false" customHeight="false" outlineLevel="0" collapsed="false">
      <c r="A10" s="1" t="s">
        <v>21</v>
      </c>
      <c r="B10" s="35" t="n">
        <v>16.2843225806452</v>
      </c>
      <c r="C10" s="36" t="n">
        <v>23.4571428571429</v>
      </c>
      <c r="D10" s="36" t="n">
        <v>23.8322580645161</v>
      </c>
      <c r="E10" s="35" t="n">
        <v>21.1912411674347</v>
      </c>
      <c r="F10" s="36" t="n">
        <v>29.0618637992832</v>
      </c>
      <c r="G10" s="36" t="n">
        <v>37.6923297491039</v>
      </c>
      <c r="H10" s="36" t="n">
        <v>18.9945519713262</v>
      </c>
      <c r="I10" s="37" t="n">
        <v>26.734996671787</v>
      </c>
      <c r="J10" s="38" t="n">
        <v>23.9182303926931</v>
      </c>
      <c r="K10" s="38" t="n">
        <v>0</v>
      </c>
      <c r="L10" s="38" t="n">
        <v>0</v>
      </c>
      <c r="M10" s="38" t="n">
        <v>0</v>
      </c>
      <c r="N10" s="38" t="n">
        <v>0</v>
      </c>
      <c r="O10" s="38" t="n">
        <v>0</v>
      </c>
      <c r="P10" s="38" t="n">
        <v>0</v>
      </c>
      <c r="Q10" s="38" t="n">
        <v>0</v>
      </c>
      <c r="R10" s="38" t="n">
        <v>0</v>
      </c>
    </row>
    <row r="11" customFormat="false" ht="12.75" hidden="false" customHeight="false" outlineLevel="0" collapsed="false">
      <c r="A11" s="1" t="s">
        <v>22</v>
      </c>
      <c r="B11" s="35" t="n">
        <v>14.5987096774194</v>
      </c>
      <c r="C11" s="36" t="n">
        <v>18.6593406593407</v>
      </c>
      <c r="D11" s="36" t="n">
        <v>18.7022332506203</v>
      </c>
      <c r="E11" s="35" t="n">
        <v>17.3200945291268</v>
      </c>
      <c r="F11" s="36" t="n">
        <v>19.6462365591398</v>
      </c>
      <c r="G11" s="36" t="n">
        <v>20.7452440033085</v>
      </c>
      <c r="H11" s="36" t="n">
        <v>13.2764543700028</v>
      </c>
      <c r="I11" s="37" t="n">
        <v>17.7470073653945</v>
      </c>
      <c r="J11" s="38" t="n">
        <v>17.7150704540576</v>
      </c>
      <c r="K11" s="38" t="n">
        <v>0</v>
      </c>
      <c r="L11" s="38" t="n">
        <v>0</v>
      </c>
      <c r="M11" s="38" t="n">
        <v>0</v>
      </c>
      <c r="N11" s="38" t="n">
        <v>0</v>
      </c>
      <c r="O11" s="38" t="n">
        <v>0</v>
      </c>
      <c r="P11" s="38" t="n">
        <v>0</v>
      </c>
      <c r="Q11" s="38" t="n">
        <v>0</v>
      </c>
      <c r="R11" s="38" t="n">
        <v>0</v>
      </c>
    </row>
    <row r="12" customFormat="false" ht="12.75" hidden="false" customHeight="false" outlineLevel="0" collapsed="false">
      <c r="A12" s="1" t="s">
        <v>23</v>
      </c>
      <c r="B12" s="35" t="n">
        <v>14.0471505376344</v>
      </c>
      <c r="C12" s="36" t="n">
        <v>15.5714285714286</v>
      </c>
      <c r="D12" s="36" t="n">
        <v>15.6451612903226</v>
      </c>
      <c r="E12" s="35" t="n">
        <v>15.0879134664619</v>
      </c>
      <c r="F12" s="36" t="n">
        <v>15.1008363201912</v>
      </c>
      <c r="G12" s="36" t="n">
        <v>15.4860215053763</v>
      </c>
      <c r="H12" s="36" t="n">
        <v>12.2221027479092</v>
      </c>
      <c r="I12" s="37" t="n">
        <v>14.4742185099846</v>
      </c>
      <c r="J12" s="38" t="n">
        <v>14.9705761966035</v>
      </c>
      <c r="K12" s="38" t="n">
        <v>0</v>
      </c>
      <c r="L12" s="38" t="n">
        <v>0</v>
      </c>
      <c r="M12" s="38" t="n">
        <v>0</v>
      </c>
      <c r="N12" s="38" t="n">
        <v>0</v>
      </c>
      <c r="O12" s="38" t="n">
        <v>0</v>
      </c>
      <c r="P12" s="38" t="n">
        <v>0</v>
      </c>
      <c r="Q12" s="38" t="n">
        <v>0</v>
      </c>
      <c r="R12" s="38" t="n">
        <v>0</v>
      </c>
    </row>
    <row r="13" customFormat="false" ht="15.75" hidden="false" customHeight="false" outlineLevel="0" collapsed="false">
      <c r="A13" s="19" t="s">
        <v>24</v>
      </c>
      <c r="B13" s="35"/>
      <c r="C13" s="36"/>
      <c r="D13" s="39"/>
      <c r="E13" s="35"/>
      <c r="F13" s="36"/>
      <c r="G13" s="36"/>
      <c r="H13" s="36"/>
      <c r="I13" s="37"/>
      <c r="J13" s="38"/>
      <c r="K13" s="38"/>
      <c r="L13" s="38"/>
      <c r="M13" s="38"/>
      <c r="N13" s="38"/>
      <c r="O13" s="38"/>
      <c r="P13" s="38"/>
      <c r="Q13" s="38"/>
      <c r="R13" s="38"/>
    </row>
    <row r="14" customFormat="false" ht="16.5" hidden="false" customHeight="false" outlineLevel="0" collapsed="false">
      <c r="A14" s="19"/>
      <c r="B14" s="40" t="n">
        <v>5.2</v>
      </c>
      <c r="C14" s="41" t="n">
        <v>5.2</v>
      </c>
      <c r="D14" s="42" t="n">
        <f aca="false">AVERAGE(B14:C14)</f>
        <v>5.2</v>
      </c>
      <c r="E14" s="40" t="n">
        <v>5.2</v>
      </c>
      <c r="F14" s="41" t="n">
        <v>5.2</v>
      </c>
      <c r="G14" s="41" t="n">
        <v>5.2</v>
      </c>
      <c r="H14" s="41" t="n">
        <v>5.2</v>
      </c>
      <c r="I14" s="43" t="n">
        <v>5.2</v>
      </c>
      <c r="J14" s="44" t="n">
        <v>5.2</v>
      </c>
      <c r="K14" s="44" t="n">
        <v>0</v>
      </c>
      <c r="L14" s="44" t="n">
        <v>0</v>
      </c>
      <c r="M14" s="44" t="n">
        <v>0</v>
      </c>
      <c r="N14" s="44" t="n">
        <v>0</v>
      </c>
      <c r="O14" s="44" t="n">
        <v>0</v>
      </c>
      <c r="P14" s="44" t="n">
        <v>0</v>
      </c>
      <c r="Q14" s="44" t="n">
        <v>0</v>
      </c>
      <c r="R14" s="44" t="n">
        <v>0</v>
      </c>
    </row>
    <row r="15" customFormat="false" ht="12.75" hidden="false" customHeight="false" outlineLevel="0" collapsed="false">
      <c r="B15" s="9"/>
      <c r="C15" s="9"/>
      <c r="D15" s="45"/>
      <c r="E15" s="46"/>
    </row>
    <row r="16" customFormat="false" ht="12.75" hidden="false" customHeight="false" outlineLevel="0" collapsed="false">
      <c r="B16" s="9"/>
      <c r="C16" s="9"/>
      <c r="D16" s="9"/>
    </row>
    <row r="17" customFormat="false" ht="23.25" hidden="false" customHeight="false" outlineLevel="0" collapsed="false">
      <c r="A17" s="8" t="s">
        <v>25</v>
      </c>
      <c r="B17" s="9"/>
      <c r="C17" s="9"/>
      <c r="D17" s="9"/>
    </row>
    <row r="18" customFormat="false" ht="13.5" hidden="false" customHeight="false" outlineLevel="0" collapsed="false">
      <c r="B18" s="10" t="n">
        <v>2001</v>
      </c>
      <c r="C18" s="10"/>
      <c r="D18" s="10"/>
      <c r="E18" s="11" t="n">
        <v>2001</v>
      </c>
      <c r="F18" s="11"/>
      <c r="G18" s="11"/>
      <c r="H18" s="11"/>
      <c r="I18" s="11"/>
      <c r="J18" s="12" t="n">
        <f aca="false">J4</f>
        <v>2002</v>
      </c>
      <c r="K18" s="12" t="n">
        <f aca="false">K4</f>
        <v>2003</v>
      </c>
      <c r="L18" s="12" t="n">
        <f aca="false">L4</f>
        <v>2004</v>
      </c>
      <c r="M18" s="12" t="n">
        <f aca="false">M4</f>
        <v>2005</v>
      </c>
      <c r="N18" s="12" t="n">
        <f aca="false">N4</f>
        <v>2006</v>
      </c>
      <c r="O18" s="12" t="n">
        <f aca="false">O4</f>
        <v>2007</v>
      </c>
      <c r="P18" s="12" t="n">
        <f aca="false">P4</f>
        <v>2008</v>
      </c>
      <c r="Q18" s="12" t="n">
        <f aca="false">Q4</f>
        <v>2009</v>
      </c>
      <c r="R18" s="12" t="n">
        <f aca="false">R4</f>
        <v>2010</v>
      </c>
    </row>
    <row r="19" customFormat="false" ht="13.5" hidden="false" customHeight="false" outlineLevel="0" collapsed="false">
      <c r="B19" s="14" t="s">
        <v>1</v>
      </c>
      <c r="C19" s="15" t="s">
        <v>2</v>
      </c>
      <c r="D19" s="16" t="s">
        <v>3</v>
      </c>
      <c r="E19" s="14" t="s">
        <v>4</v>
      </c>
      <c r="F19" s="15" t="s">
        <v>5</v>
      </c>
      <c r="G19" s="15" t="s">
        <v>6</v>
      </c>
      <c r="H19" s="15" t="s">
        <v>7</v>
      </c>
      <c r="I19" s="17" t="s">
        <v>8</v>
      </c>
      <c r="J19" s="18" t="str">
        <f aca="false">J5</f>
        <v>Cal-02</v>
      </c>
      <c r="K19" s="18" t="str">
        <f aca="false">K5</f>
        <v>Cal-03</v>
      </c>
      <c r="L19" s="18" t="str">
        <f aca="false">L5</f>
        <v>Cal-04</v>
      </c>
      <c r="M19" s="18" t="str">
        <f aca="false">M5</f>
        <v>Cal-05</v>
      </c>
      <c r="N19" s="18" t="str">
        <f aca="false">N5</f>
        <v>Cal-06</v>
      </c>
      <c r="O19" s="18" t="str">
        <f aca="false">O5</f>
        <v>Cal-07</v>
      </c>
      <c r="P19" s="18" t="str">
        <f aca="false">P5</f>
        <v>Cal-08</v>
      </c>
      <c r="Q19" s="18" t="str">
        <f aca="false">Q5</f>
        <v>Cal-09</v>
      </c>
      <c r="R19" s="18" t="str">
        <f aca="false">R5</f>
        <v>Cal-10</v>
      </c>
    </row>
    <row r="20" customFormat="false" ht="15.75" hidden="false" customHeight="false" outlineLevel="0" collapsed="false">
      <c r="A20" s="19" t="s">
        <v>26</v>
      </c>
      <c r="B20" s="20"/>
      <c r="C20" s="21"/>
      <c r="D20" s="22"/>
      <c r="E20" s="23"/>
      <c r="F20" s="24"/>
      <c r="G20" s="24"/>
      <c r="H20" s="24"/>
      <c r="I20" s="25"/>
      <c r="J20" s="26"/>
      <c r="K20" s="26"/>
      <c r="L20" s="26"/>
      <c r="M20" s="26"/>
      <c r="N20" s="26"/>
      <c r="O20" s="26"/>
      <c r="P20" s="26"/>
      <c r="Q20" s="26"/>
      <c r="R20" s="26"/>
    </row>
    <row r="21" customFormat="false" ht="12.75" hidden="false" customHeight="false" outlineLevel="0" collapsed="false">
      <c r="A21" s="1" t="s">
        <v>27</v>
      </c>
      <c r="B21" s="47" t="n">
        <v>0.94</v>
      </c>
      <c r="C21" s="48" t="n">
        <v>0.98</v>
      </c>
      <c r="D21" s="49" t="n">
        <v>0.98</v>
      </c>
      <c r="E21" s="36" t="n">
        <v>0.966666666666667</v>
      </c>
      <c r="F21" s="36" t="n">
        <v>1.03234930133401</v>
      </c>
      <c r="G21" s="36" t="n">
        <v>1.05352395200101</v>
      </c>
      <c r="H21" s="36" t="n">
        <v>1.05352395200101</v>
      </c>
      <c r="I21" s="37" t="n">
        <v>1.02651596800068</v>
      </c>
      <c r="J21" s="38" t="n">
        <v>1.05268795578896</v>
      </c>
      <c r="K21" s="38" t="n">
        <v>1.07549211215928</v>
      </c>
      <c r="L21" s="38" t="n">
        <v>1.06694851115345</v>
      </c>
      <c r="M21" s="38" t="n">
        <v>0</v>
      </c>
      <c r="N21" s="38" t="n">
        <v>0</v>
      </c>
      <c r="O21" s="38" t="n">
        <v>0</v>
      </c>
      <c r="P21" s="38" t="n">
        <v>0</v>
      </c>
      <c r="Q21" s="38" t="n">
        <v>0</v>
      </c>
      <c r="R21" s="38" t="n">
        <v>0</v>
      </c>
    </row>
    <row r="22" customFormat="false" ht="12.75" hidden="false" customHeight="false" outlineLevel="0" collapsed="false">
      <c r="A22" s="1" t="s">
        <v>28</v>
      </c>
      <c r="B22" s="47" t="n">
        <v>1.18</v>
      </c>
      <c r="C22" s="48" t="n">
        <v>1.21</v>
      </c>
      <c r="D22" s="49" t="n">
        <v>1.22</v>
      </c>
      <c r="E22" s="36" t="n">
        <v>1.20333333333333</v>
      </c>
      <c r="F22" s="36" t="n">
        <v>1.29666666666667</v>
      </c>
      <c r="G22" s="36" t="n">
        <v>1.33</v>
      </c>
      <c r="H22" s="36" t="n">
        <v>1.33</v>
      </c>
      <c r="I22" s="37" t="n">
        <v>1.29</v>
      </c>
      <c r="J22" s="38" t="n">
        <v>0</v>
      </c>
      <c r="K22" s="38" t="n">
        <v>0</v>
      </c>
      <c r="L22" s="38" t="n">
        <v>0</v>
      </c>
      <c r="M22" s="38" t="n">
        <v>0</v>
      </c>
      <c r="N22" s="38" t="n">
        <v>0</v>
      </c>
      <c r="O22" s="38" t="n">
        <v>0</v>
      </c>
      <c r="P22" s="38" t="n">
        <v>0</v>
      </c>
      <c r="Q22" s="38" t="n">
        <v>0</v>
      </c>
      <c r="R22" s="38" t="n">
        <v>0</v>
      </c>
    </row>
    <row r="23" customFormat="false" ht="12.75" hidden="false" customHeight="false" outlineLevel="0" collapsed="false">
      <c r="A23" s="1" t="s">
        <v>29</v>
      </c>
      <c r="B23" s="47" t="n">
        <v>1.05</v>
      </c>
      <c r="C23" s="48" t="n">
        <v>1.05</v>
      </c>
      <c r="D23" s="49" t="n">
        <v>1.07</v>
      </c>
      <c r="E23" s="36" t="n">
        <v>1.05666666666667</v>
      </c>
      <c r="F23" s="36" t="n">
        <v>1.14333333333333</v>
      </c>
      <c r="G23" s="36" t="n">
        <v>1.18</v>
      </c>
      <c r="H23" s="36" t="n">
        <v>1.18</v>
      </c>
      <c r="I23" s="37" t="n">
        <v>1.14</v>
      </c>
      <c r="J23" s="38" t="n">
        <v>0</v>
      </c>
      <c r="K23" s="38" t="n">
        <v>0</v>
      </c>
      <c r="L23" s="38" t="n">
        <v>0</v>
      </c>
      <c r="M23" s="38" t="n">
        <v>0</v>
      </c>
      <c r="N23" s="38" t="n">
        <v>0</v>
      </c>
      <c r="O23" s="38" t="n">
        <v>0</v>
      </c>
      <c r="P23" s="38" t="n">
        <v>0</v>
      </c>
      <c r="Q23" s="38" t="n">
        <v>0</v>
      </c>
      <c r="R23" s="38" t="n">
        <v>0</v>
      </c>
    </row>
    <row r="24" customFormat="false" ht="12.75" hidden="false" customHeight="false" outlineLevel="0" collapsed="false">
      <c r="A24" s="1" t="s">
        <v>30</v>
      </c>
      <c r="B24" s="47" t="n">
        <v>0.91</v>
      </c>
      <c r="C24" s="48" t="n">
        <v>0.91</v>
      </c>
      <c r="D24" s="49" t="n">
        <v>0.93</v>
      </c>
      <c r="E24" s="36" t="n">
        <v>0.916666666666667</v>
      </c>
      <c r="F24" s="36" t="n">
        <v>0.963333333333333</v>
      </c>
      <c r="G24" s="36" t="n">
        <v>0.97</v>
      </c>
      <c r="H24" s="36" t="n">
        <v>0.97</v>
      </c>
      <c r="I24" s="37" t="n">
        <v>0.955</v>
      </c>
      <c r="J24" s="38" t="n">
        <v>0</v>
      </c>
      <c r="K24" s="38" t="n">
        <v>0</v>
      </c>
      <c r="L24" s="38" t="n">
        <v>0</v>
      </c>
      <c r="M24" s="38" t="n">
        <v>0</v>
      </c>
      <c r="N24" s="38" t="n">
        <v>0</v>
      </c>
      <c r="O24" s="38" t="n">
        <v>0</v>
      </c>
      <c r="P24" s="38" t="n">
        <v>0</v>
      </c>
      <c r="Q24" s="38" t="n">
        <v>0</v>
      </c>
      <c r="R24" s="38" t="n">
        <v>0</v>
      </c>
    </row>
    <row r="25" customFormat="false" ht="12.75" hidden="false" customHeight="false" outlineLevel="0" collapsed="false">
      <c r="A25" s="1" t="s">
        <v>31</v>
      </c>
      <c r="B25" s="47" t="n">
        <v>1.3</v>
      </c>
      <c r="C25" s="48" t="n">
        <v>1.3</v>
      </c>
      <c r="D25" s="49" t="n">
        <v>1.32</v>
      </c>
      <c r="E25" s="36" t="n">
        <v>1.30666666666667</v>
      </c>
      <c r="F25" s="36" t="n">
        <v>1.43333333333333</v>
      </c>
      <c r="G25" s="36" t="n">
        <v>1.47</v>
      </c>
      <c r="H25" s="36" t="n">
        <v>1.47</v>
      </c>
      <c r="I25" s="37" t="n">
        <v>1.42</v>
      </c>
      <c r="J25" s="38" t="n">
        <v>0</v>
      </c>
      <c r="K25" s="38" t="n">
        <v>0</v>
      </c>
      <c r="L25" s="38" t="n">
        <v>0</v>
      </c>
      <c r="M25" s="38" t="n">
        <v>0</v>
      </c>
      <c r="N25" s="38" t="n">
        <v>0</v>
      </c>
      <c r="O25" s="38" t="n">
        <v>0</v>
      </c>
      <c r="P25" s="38" t="n">
        <v>0</v>
      </c>
      <c r="Q25" s="38" t="n">
        <v>0</v>
      </c>
      <c r="R25" s="38" t="n">
        <v>0</v>
      </c>
    </row>
    <row r="26" customFormat="false" ht="15.75" hidden="false" customHeight="false" outlineLevel="0" collapsed="false">
      <c r="A26" s="19" t="s">
        <v>32</v>
      </c>
      <c r="B26" s="20"/>
      <c r="C26" s="21"/>
      <c r="D26" s="39"/>
      <c r="E26" s="35"/>
      <c r="F26" s="36"/>
      <c r="G26" s="36"/>
      <c r="H26" s="36"/>
      <c r="I26" s="37"/>
      <c r="J26" s="38"/>
      <c r="K26" s="38"/>
      <c r="L26" s="38"/>
      <c r="M26" s="38"/>
      <c r="N26" s="38"/>
      <c r="O26" s="38"/>
      <c r="P26" s="38"/>
      <c r="Q26" s="38"/>
      <c r="R26" s="38"/>
    </row>
    <row r="27" customFormat="false" ht="12.75" hidden="false" customHeight="false" outlineLevel="0" collapsed="false">
      <c r="A27" s="1" t="s">
        <v>33</v>
      </c>
      <c r="B27" s="35" t="n">
        <v>1.75821740215244</v>
      </c>
      <c r="C27" s="36" t="n">
        <v>1.75821740215244</v>
      </c>
      <c r="D27" s="39" t="n">
        <v>1.7790139083394</v>
      </c>
      <c r="E27" s="35" t="n">
        <v>1.76514957088143</v>
      </c>
      <c r="F27" s="36" t="n">
        <v>1.89686077673218</v>
      </c>
      <c r="G27" s="36" t="n">
        <v>1.9349877047416</v>
      </c>
      <c r="H27" s="36" t="n">
        <v>1.9349877047416</v>
      </c>
      <c r="I27" s="37" t="n">
        <v>1.8829964392742</v>
      </c>
      <c r="J27" s="38" t="n">
        <v>0</v>
      </c>
      <c r="K27" s="38" t="n">
        <v>0</v>
      </c>
      <c r="L27" s="38" t="n">
        <v>0</v>
      </c>
      <c r="M27" s="38" t="n">
        <v>0</v>
      </c>
      <c r="N27" s="38" t="n">
        <v>0</v>
      </c>
      <c r="O27" s="38" t="n">
        <v>0</v>
      </c>
      <c r="P27" s="38" t="n">
        <v>0</v>
      </c>
      <c r="Q27" s="38" t="n">
        <v>0</v>
      </c>
      <c r="R27" s="38" t="n">
        <v>0</v>
      </c>
    </row>
    <row r="28" customFormat="false" ht="12.75" hidden="false" customHeight="false" outlineLevel="0" collapsed="false">
      <c r="A28" s="1" t="s">
        <v>34</v>
      </c>
      <c r="B28" s="35" t="n">
        <v>1.85414079962161</v>
      </c>
      <c r="C28" s="36" t="n">
        <v>1.85414079962161</v>
      </c>
      <c r="D28" s="39" t="n">
        <v>1.87516245192348</v>
      </c>
      <c r="E28" s="35" t="n">
        <v>1.86114801705557</v>
      </c>
      <c r="F28" s="36" t="n">
        <v>1.99428514830075</v>
      </c>
      <c r="G28" s="36" t="n">
        <v>2.03282484418751</v>
      </c>
      <c r="H28" s="36" t="n">
        <v>2.03282484418751</v>
      </c>
      <c r="I28" s="37" t="n">
        <v>1.98027071343284</v>
      </c>
      <c r="J28" s="38" t="n">
        <v>0</v>
      </c>
      <c r="K28" s="38" t="n">
        <v>0</v>
      </c>
      <c r="L28" s="38" t="n">
        <v>0</v>
      </c>
      <c r="M28" s="38" t="n">
        <v>0</v>
      </c>
      <c r="N28" s="38" t="n">
        <v>0</v>
      </c>
      <c r="O28" s="38" t="n">
        <v>0</v>
      </c>
      <c r="P28" s="38" t="n">
        <v>0</v>
      </c>
      <c r="Q28" s="38" t="n">
        <v>0</v>
      </c>
      <c r="R28" s="38" t="n">
        <v>0</v>
      </c>
    </row>
    <row r="29" customFormat="false" ht="12.75" hidden="false" customHeight="false" outlineLevel="0" collapsed="false">
      <c r="A29" s="1" t="s">
        <v>35</v>
      </c>
      <c r="B29" s="35" t="n">
        <v>1.8122718315176</v>
      </c>
      <c r="C29" s="36" t="n">
        <v>1.85710482860345</v>
      </c>
      <c r="D29" s="39" t="n">
        <v>1.85710482860345</v>
      </c>
      <c r="E29" s="35" t="n">
        <v>1.83710482860345</v>
      </c>
      <c r="F29" s="36" t="n">
        <v>1.91577923045731</v>
      </c>
      <c r="G29" s="36" t="n">
        <v>1.9395123067485</v>
      </c>
      <c r="H29" s="36" t="n">
        <v>1.9395123067485</v>
      </c>
      <c r="I29" s="37" t="n">
        <v>1.91297716813944</v>
      </c>
      <c r="J29" s="38" t="n">
        <v>0</v>
      </c>
      <c r="K29" s="38" t="n">
        <v>0</v>
      </c>
      <c r="L29" s="38" t="n">
        <v>0</v>
      </c>
      <c r="M29" s="38" t="n">
        <v>0</v>
      </c>
      <c r="N29" s="38" t="n">
        <v>0</v>
      </c>
      <c r="O29" s="38" t="n">
        <v>0</v>
      </c>
      <c r="P29" s="38" t="n">
        <v>0</v>
      </c>
      <c r="Q29" s="38" t="n">
        <v>0</v>
      </c>
      <c r="R29" s="38" t="n">
        <v>0</v>
      </c>
    </row>
    <row r="30" customFormat="false" ht="12.75" hidden="false" customHeight="false" outlineLevel="0" collapsed="false">
      <c r="A30" s="1" t="s">
        <v>36</v>
      </c>
      <c r="B30" s="35" t="n">
        <v>1.6275977315176</v>
      </c>
      <c r="C30" s="36" t="n">
        <v>1.67743072860345</v>
      </c>
      <c r="D30" s="39" t="n">
        <v>1.67743072860345</v>
      </c>
      <c r="E30" s="35" t="n">
        <v>1.65743072860345</v>
      </c>
      <c r="F30" s="36" t="n">
        <v>1.72610513045731</v>
      </c>
      <c r="G30" s="36" t="n">
        <v>1.7498382067485</v>
      </c>
      <c r="H30" s="36" t="n">
        <v>1.7498382067485</v>
      </c>
      <c r="I30" s="37" t="n">
        <v>1.72330306813944</v>
      </c>
      <c r="J30" s="38" t="n">
        <v>0</v>
      </c>
      <c r="K30" s="38" t="n">
        <v>0</v>
      </c>
      <c r="L30" s="38" t="n">
        <v>0</v>
      </c>
      <c r="M30" s="38" t="n">
        <v>0</v>
      </c>
      <c r="N30" s="38" t="n">
        <v>0</v>
      </c>
      <c r="O30" s="38" t="n">
        <v>0</v>
      </c>
      <c r="P30" s="38" t="n">
        <v>0</v>
      </c>
      <c r="Q30" s="38" t="n">
        <v>0</v>
      </c>
      <c r="R30" s="38" t="n">
        <v>0</v>
      </c>
    </row>
    <row r="31" customFormat="false" ht="12.75" hidden="false" customHeight="false" outlineLevel="0" collapsed="false">
      <c r="A31" s="1" t="s">
        <v>37</v>
      </c>
      <c r="B31" s="35" t="n">
        <v>1.4004080715176</v>
      </c>
      <c r="C31" s="36" t="n">
        <v>1.46524106860345</v>
      </c>
      <c r="D31" s="39" t="n">
        <v>1.47524106860345</v>
      </c>
      <c r="E31" s="35" t="n">
        <v>1.44524106860345</v>
      </c>
      <c r="F31" s="36" t="n">
        <v>1.50391547045731</v>
      </c>
      <c r="G31" s="36" t="n">
        <v>1.5276485467485</v>
      </c>
      <c r="H31" s="36" t="n">
        <v>1.5276485467485</v>
      </c>
      <c r="I31" s="37" t="n">
        <v>1.50111340813944</v>
      </c>
      <c r="J31" s="38" t="n">
        <v>0</v>
      </c>
      <c r="K31" s="38" t="n">
        <v>0</v>
      </c>
      <c r="L31" s="38" t="n">
        <v>0</v>
      </c>
      <c r="M31" s="38" t="n">
        <v>0</v>
      </c>
      <c r="N31" s="38" t="n">
        <v>0</v>
      </c>
      <c r="O31" s="38" t="n">
        <v>0</v>
      </c>
      <c r="P31" s="38" t="n">
        <v>0</v>
      </c>
      <c r="Q31" s="38" t="n">
        <v>0</v>
      </c>
      <c r="R31" s="38" t="n">
        <v>0</v>
      </c>
    </row>
    <row r="32" customFormat="false" ht="12.75" hidden="false" customHeight="false" outlineLevel="0" collapsed="false">
      <c r="A32" s="1" t="s">
        <v>38</v>
      </c>
      <c r="B32" s="35" t="n">
        <v>1.83950630215244</v>
      </c>
      <c r="C32" s="36" t="n">
        <v>1.83950630215244</v>
      </c>
      <c r="D32" s="39" t="n">
        <v>1.8603028083394</v>
      </c>
      <c r="E32" s="35" t="n">
        <v>1.84643847088143</v>
      </c>
      <c r="F32" s="36" t="n">
        <v>1.97814967673218</v>
      </c>
      <c r="G32" s="36" t="n">
        <v>2.0162766047416</v>
      </c>
      <c r="H32" s="36" t="n">
        <v>2.0162766047416</v>
      </c>
      <c r="I32" s="37" t="n">
        <v>1.9642853392742</v>
      </c>
      <c r="J32" s="38" t="n">
        <v>0</v>
      </c>
      <c r="K32" s="38" t="n">
        <v>0</v>
      </c>
      <c r="L32" s="38" t="n">
        <v>0</v>
      </c>
      <c r="M32" s="38" t="n">
        <v>0</v>
      </c>
      <c r="N32" s="38" t="n">
        <v>0</v>
      </c>
      <c r="O32" s="38" t="n">
        <v>0</v>
      </c>
      <c r="P32" s="38" t="n">
        <v>0</v>
      </c>
      <c r="Q32" s="38" t="n">
        <v>0</v>
      </c>
      <c r="R32" s="38" t="n">
        <v>0</v>
      </c>
    </row>
    <row r="33" customFormat="false" ht="12.75" hidden="false" customHeight="false" outlineLevel="0" collapsed="false">
      <c r="A33" s="1" t="s">
        <v>39</v>
      </c>
      <c r="B33" s="35" t="n">
        <v>1.73266844345884</v>
      </c>
      <c r="C33" s="36" t="n">
        <v>1.76704385947837</v>
      </c>
      <c r="D33" s="39" t="n">
        <v>1.76704385947837</v>
      </c>
      <c r="E33" s="35" t="n">
        <v>1.75704385947837</v>
      </c>
      <c r="F33" s="36" t="n">
        <v>1.82511941010407</v>
      </c>
      <c r="G33" s="36" t="n">
        <v>1.84861025841448</v>
      </c>
      <c r="H33" s="36" t="n">
        <v>1.84861025841448</v>
      </c>
      <c r="I33" s="37" t="n">
        <v>1.82234594660285</v>
      </c>
      <c r="J33" s="38" t="n">
        <v>0</v>
      </c>
      <c r="K33" s="38" t="n">
        <v>0</v>
      </c>
      <c r="L33" s="38" t="n">
        <v>0</v>
      </c>
      <c r="M33" s="38" t="n">
        <v>0</v>
      </c>
      <c r="N33" s="38" t="n">
        <v>0</v>
      </c>
      <c r="O33" s="38" t="n">
        <v>0</v>
      </c>
      <c r="P33" s="38" t="n">
        <v>0</v>
      </c>
      <c r="Q33" s="38" t="n">
        <v>0</v>
      </c>
      <c r="R33" s="38" t="n">
        <v>0</v>
      </c>
    </row>
    <row r="34" customFormat="false" ht="12.75" hidden="false" customHeight="false" outlineLevel="0" collapsed="false">
      <c r="A34" s="1" t="s">
        <v>40</v>
      </c>
      <c r="B34" s="35" t="n">
        <v>1.63043605515015</v>
      </c>
      <c r="C34" s="36" t="n">
        <v>1.63043605515015</v>
      </c>
      <c r="D34" s="39" t="n">
        <v>1.65093415907554</v>
      </c>
      <c r="E34" s="35" t="n">
        <v>1.63726875645861</v>
      </c>
      <c r="F34" s="36" t="n">
        <v>1.76709008131939</v>
      </c>
      <c r="G34" s="36" t="n">
        <v>1.80466993851594</v>
      </c>
      <c r="H34" s="36" t="n">
        <v>1.80466993851594</v>
      </c>
      <c r="I34" s="37" t="n">
        <v>1.75342467870247</v>
      </c>
      <c r="J34" s="38" t="n">
        <v>0</v>
      </c>
      <c r="K34" s="38" t="n">
        <v>0</v>
      </c>
      <c r="L34" s="38" t="n">
        <v>0</v>
      </c>
      <c r="M34" s="38" t="n">
        <v>0</v>
      </c>
      <c r="N34" s="38" t="n">
        <v>0</v>
      </c>
      <c r="O34" s="38" t="n">
        <v>0</v>
      </c>
      <c r="P34" s="38" t="n">
        <v>0</v>
      </c>
      <c r="Q34" s="38" t="n">
        <v>0</v>
      </c>
      <c r="R34" s="38" t="n">
        <v>0</v>
      </c>
    </row>
    <row r="35" customFormat="false" ht="15.75" hidden="false" customHeight="false" outlineLevel="0" collapsed="false">
      <c r="A35" s="19" t="s">
        <v>41</v>
      </c>
      <c r="B35" s="35"/>
      <c r="C35" s="36"/>
      <c r="D35" s="39"/>
      <c r="E35" s="35"/>
      <c r="F35" s="36"/>
      <c r="G35" s="36"/>
      <c r="H35" s="36"/>
      <c r="I35" s="37"/>
      <c r="J35" s="38"/>
      <c r="K35" s="38"/>
      <c r="L35" s="38"/>
      <c r="M35" s="38"/>
      <c r="N35" s="38"/>
      <c r="O35" s="38"/>
      <c r="P35" s="38"/>
      <c r="Q35" s="38"/>
      <c r="R35" s="38"/>
    </row>
    <row r="36" customFormat="false" ht="12.75" hidden="false" customHeight="false" outlineLevel="0" collapsed="false">
      <c r="A36" s="1" t="s">
        <v>42</v>
      </c>
      <c r="B36" s="35" t="n">
        <v>1.0785</v>
      </c>
      <c r="C36" s="36" t="n">
        <v>1.0793</v>
      </c>
      <c r="D36" s="39" t="n">
        <v>1.0803</v>
      </c>
      <c r="E36" s="35" t="n">
        <v>1.07936666666667</v>
      </c>
      <c r="F36" s="36" t="n">
        <v>1.08216666666667</v>
      </c>
      <c r="G36" s="36" t="n">
        <v>1.08496666666667</v>
      </c>
      <c r="H36" s="36" t="n">
        <v>1.08776666666667</v>
      </c>
      <c r="I36" s="37" t="n">
        <f aca="false">AVERAGE(E36:H36)</f>
        <v>1.08356666666667</v>
      </c>
      <c r="J36" s="38" t="n">
        <v>1.09479166666667</v>
      </c>
      <c r="K36" s="38" t="n">
        <v>1.10613333333333</v>
      </c>
      <c r="L36" s="38" t="n">
        <v>1.11761666666667</v>
      </c>
      <c r="M36" s="38" t="n">
        <v>1.12919166666667</v>
      </c>
      <c r="N36" s="38" t="n">
        <v>1.14086666666667</v>
      </c>
      <c r="O36" s="38" t="n">
        <v>1.152675</v>
      </c>
      <c r="P36" s="38" t="n">
        <v>1.16460833333333</v>
      </c>
      <c r="Q36" s="38" t="n">
        <v>1.17665833333333</v>
      </c>
      <c r="R36" s="38" t="n">
        <v>1.188825</v>
      </c>
    </row>
    <row r="37" customFormat="false" ht="13.5" hidden="false" customHeight="false" outlineLevel="0" collapsed="false">
      <c r="A37" s="1" t="s">
        <v>43</v>
      </c>
      <c r="B37" s="40" t="n">
        <v>1.492</v>
      </c>
      <c r="C37" s="41" t="n">
        <v>1.492</v>
      </c>
      <c r="D37" s="42" t="n">
        <v>1.492</v>
      </c>
      <c r="E37" s="40" t="n">
        <v>1.492</v>
      </c>
      <c r="F37" s="41" t="n">
        <v>1.492</v>
      </c>
      <c r="G37" s="41" t="n">
        <v>1.492</v>
      </c>
      <c r="H37" s="41" t="n">
        <v>1.492</v>
      </c>
      <c r="I37" s="43" t="n">
        <v>1.4874</v>
      </c>
      <c r="J37" s="44" t="n">
        <v>1.56177</v>
      </c>
      <c r="K37" s="44" t="n">
        <v>1.56177</v>
      </c>
      <c r="L37" s="44" t="n">
        <v>1.56177</v>
      </c>
      <c r="M37" s="44" t="n">
        <v>1.56177</v>
      </c>
      <c r="N37" s="44" t="n">
        <v>1.56177</v>
      </c>
      <c r="O37" s="44" t="n">
        <v>1.6398585</v>
      </c>
      <c r="P37" s="44" t="n">
        <v>1.6398585</v>
      </c>
      <c r="Q37" s="44" t="n">
        <v>1.6398585</v>
      </c>
      <c r="R37" s="44" t="n">
        <v>1.6398585</v>
      </c>
    </row>
    <row r="38" customFormat="false" ht="12.75" hidden="false" customHeight="false" outlineLevel="0" collapsed="false">
      <c r="B38" s="9"/>
      <c r="C38" s="9"/>
      <c r="D38" s="9"/>
    </row>
    <row r="39" customFormat="false" ht="12.75" hidden="false" customHeight="false" outlineLevel="0" collapsed="false">
      <c r="A39" s="1" t="s">
        <v>44</v>
      </c>
      <c r="B39" s="9"/>
      <c r="C39" s="9"/>
      <c r="D39" s="9"/>
    </row>
    <row r="40" customFormat="false" ht="13.5" hidden="false" customHeight="false" outlineLevel="0" collapsed="false">
      <c r="B40" s="9"/>
      <c r="C40" s="9"/>
      <c r="D40" s="9"/>
    </row>
    <row r="41" customFormat="false" ht="24" hidden="false" customHeight="false" outlineLevel="0" collapsed="false">
      <c r="A41" s="2" t="s">
        <v>45</v>
      </c>
      <c r="B41" s="50"/>
      <c r="C41" s="50"/>
      <c r="D41" s="50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51"/>
      <c r="P41" s="51"/>
      <c r="Q41" s="51"/>
      <c r="R41" s="52"/>
    </row>
    <row r="42" customFormat="false" ht="19.5" hidden="false" customHeight="false" outlineLevel="0" collapsed="false">
      <c r="A42" s="53"/>
      <c r="B42" s="54"/>
      <c r="C42" s="54"/>
      <c r="D42" s="54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  <c r="CD42" s="5"/>
      <c r="CE42" s="5"/>
      <c r="CF42" s="5"/>
      <c r="CG42" s="5"/>
      <c r="CH42" s="5"/>
      <c r="CI42" s="5"/>
      <c r="CJ42" s="5"/>
      <c r="CK42" s="5"/>
      <c r="CL42" s="5"/>
      <c r="CM42" s="5"/>
      <c r="CN42" s="5"/>
      <c r="CO42" s="5"/>
      <c r="CP42" s="5"/>
      <c r="CQ42" s="5"/>
      <c r="CR42" s="5"/>
      <c r="CS42" s="5"/>
      <c r="CT42" s="5"/>
      <c r="CU42" s="5"/>
      <c r="CV42" s="5"/>
      <c r="CW42" s="5"/>
      <c r="CX42" s="5"/>
      <c r="CY42" s="5"/>
      <c r="CZ42" s="5"/>
      <c r="DA42" s="5"/>
      <c r="DB42" s="5"/>
      <c r="DC42" s="5"/>
      <c r="DD42" s="5"/>
      <c r="DE42" s="5"/>
      <c r="DF42" s="5"/>
      <c r="DG42" s="5"/>
      <c r="DH42" s="5"/>
      <c r="DI42" s="5"/>
      <c r="DJ42" s="5"/>
      <c r="DK42" s="5"/>
      <c r="DL42" s="5"/>
      <c r="DM42" s="5"/>
      <c r="DN42" s="5"/>
      <c r="DO42" s="5"/>
      <c r="DP42" s="5"/>
      <c r="DQ42" s="5"/>
      <c r="DR42" s="5"/>
      <c r="DS42" s="5"/>
      <c r="DT42" s="5"/>
      <c r="DU42" s="5"/>
      <c r="DV42" s="5"/>
      <c r="DW42" s="5"/>
      <c r="DX42" s="5"/>
      <c r="DY42" s="5"/>
      <c r="DZ42" s="5"/>
      <c r="EA42" s="5"/>
      <c r="EB42" s="5"/>
      <c r="EC42" s="5"/>
      <c r="ED42" s="5"/>
      <c r="EE42" s="5"/>
      <c r="EF42" s="5"/>
      <c r="EG42" s="5"/>
      <c r="EH42" s="5"/>
      <c r="EI42" s="5"/>
      <c r="EJ42" s="5"/>
      <c r="EK42" s="5"/>
      <c r="EL42" s="5"/>
      <c r="EM42" s="5"/>
      <c r="EN42" s="5"/>
      <c r="EO42" s="5"/>
      <c r="EP42" s="5"/>
      <c r="EQ42" s="5"/>
      <c r="ER42" s="5"/>
      <c r="ES42" s="5"/>
      <c r="ET42" s="5"/>
      <c r="EU42" s="5"/>
      <c r="EV42" s="5"/>
      <c r="EW42" s="5"/>
      <c r="EX42" s="5"/>
      <c r="EY42" s="5"/>
      <c r="EZ42" s="5"/>
      <c r="FA42" s="5"/>
      <c r="FB42" s="5"/>
      <c r="FC42" s="5"/>
      <c r="FD42" s="5"/>
      <c r="FE42" s="5"/>
      <c r="FF42" s="5"/>
      <c r="FG42" s="5"/>
      <c r="FH42" s="5"/>
      <c r="FI42" s="5"/>
      <c r="FJ42" s="5"/>
      <c r="FK42" s="5"/>
      <c r="FL42" s="5"/>
      <c r="FM42" s="5"/>
      <c r="FN42" s="5"/>
      <c r="FO42" s="5"/>
      <c r="FP42" s="5"/>
      <c r="FQ42" s="5"/>
      <c r="FR42" s="5"/>
      <c r="FS42" s="5"/>
      <c r="FT42" s="5"/>
      <c r="FU42" s="5"/>
      <c r="FV42" s="5"/>
      <c r="FW42" s="5"/>
      <c r="FX42" s="5"/>
      <c r="FY42" s="5"/>
      <c r="FZ42" s="5"/>
      <c r="GA42" s="5"/>
      <c r="GB42" s="5"/>
      <c r="GC42" s="5"/>
      <c r="GD42" s="5"/>
      <c r="GE42" s="5"/>
      <c r="GF42" s="5"/>
      <c r="GG42" s="5"/>
      <c r="GH42" s="5"/>
      <c r="GI42" s="5"/>
      <c r="GJ42" s="5"/>
      <c r="GK42" s="5"/>
      <c r="GL42" s="5"/>
      <c r="GM42" s="5"/>
      <c r="GN42" s="5"/>
      <c r="GO42" s="5"/>
      <c r="GP42" s="5"/>
      <c r="GQ42" s="5"/>
      <c r="GR42" s="5"/>
      <c r="GS42" s="5"/>
      <c r="GT42" s="5"/>
      <c r="GU42" s="5"/>
      <c r="GV42" s="5"/>
      <c r="GW42" s="5"/>
      <c r="GX42" s="5"/>
      <c r="GY42" s="5"/>
      <c r="GZ42" s="5"/>
      <c r="HA42" s="5"/>
      <c r="HB42" s="5"/>
      <c r="HC42" s="5"/>
      <c r="HD42" s="5"/>
      <c r="HE42" s="5"/>
      <c r="HF42" s="5"/>
      <c r="HG42" s="5"/>
      <c r="HH42" s="5"/>
      <c r="HI42" s="5"/>
      <c r="HJ42" s="5"/>
      <c r="HK42" s="5"/>
      <c r="HL42" s="5"/>
      <c r="HM42" s="5"/>
      <c r="HN42" s="5"/>
      <c r="HO42" s="5"/>
      <c r="HP42" s="5"/>
      <c r="HQ42" s="5"/>
      <c r="HR42" s="5"/>
      <c r="HS42" s="5"/>
      <c r="HT42" s="5"/>
      <c r="HU42" s="5"/>
      <c r="HV42" s="5"/>
      <c r="HW42" s="5"/>
      <c r="HX42" s="5"/>
      <c r="HY42" s="5"/>
      <c r="HZ42" s="5"/>
      <c r="IA42" s="5"/>
      <c r="IB42" s="5"/>
      <c r="IC42" s="5"/>
      <c r="ID42" s="5"/>
      <c r="IE42" s="5"/>
      <c r="IF42" s="5"/>
      <c r="IG42" s="5"/>
      <c r="IH42" s="5"/>
      <c r="II42" s="5"/>
      <c r="IJ42" s="5"/>
      <c r="IK42" s="5"/>
      <c r="IL42" s="5"/>
      <c r="IM42" s="5"/>
      <c r="IN42" s="5"/>
      <c r="IO42" s="5"/>
      <c r="IP42" s="5"/>
      <c r="IQ42" s="5"/>
      <c r="IR42" s="5"/>
      <c r="IS42" s="5"/>
      <c r="IT42" s="5"/>
      <c r="IU42" s="5"/>
      <c r="IV42" s="5"/>
      <c r="IW42" s="5"/>
    </row>
    <row r="43" customFormat="false" ht="23.25" hidden="false" customHeight="false" outlineLevel="0" collapsed="false">
      <c r="A43" s="8" t="s">
        <v>0</v>
      </c>
      <c r="B43" s="9"/>
      <c r="C43" s="9"/>
      <c r="D43" s="9"/>
    </row>
    <row r="44" customFormat="false" ht="13.5" hidden="false" customHeight="false" outlineLevel="0" collapsed="false">
      <c r="B44" s="10" t="n">
        <v>2001</v>
      </c>
      <c r="C44" s="10"/>
      <c r="D44" s="10"/>
      <c r="E44" s="11" t="n">
        <v>2001</v>
      </c>
      <c r="F44" s="11"/>
      <c r="G44" s="11"/>
      <c r="H44" s="11"/>
      <c r="I44" s="11"/>
      <c r="J44" s="12" t="n">
        <v>2002</v>
      </c>
      <c r="K44" s="12" t="n">
        <v>2003</v>
      </c>
      <c r="L44" s="12" t="n">
        <v>2004</v>
      </c>
      <c r="M44" s="12" t="n">
        <v>2005</v>
      </c>
      <c r="N44" s="12" t="n">
        <v>2006</v>
      </c>
      <c r="O44" s="12" t="n">
        <v>2007</v>
      </c>
      <c r="P44" s="12" t="n">
        <v>2008</v>
      </c>
      <c r="Q44" s="12" t="n">
        <v>2009</v>
      </c>
      <c r="R44" s="12" t="n">
        <v>2010</v>
      </c>
    </row>
    <row r="45" customFormat="false" ht="13.5" hidden="false" customHeight="false" outlineLevel="0" collapsed="false">
      <c r="A45" s="13"/>
      <c r="B45" s="14" t="s">
        <v>1</v>
      </c>
      <c r="C45" s="15" t="s">
        <v>2</v>
      </c>
      <c r="D45" s="16" t="s">
        <v>3</v>
      </c>
      <c r="E45" s="14" t="s">
        <v>4</v>
      </c>
      <c r="F45" s="15" t="s">
        <v>5</v>
      </c>
      <c r="G45" s="15" t="s">
        <v>6</v>
      </c>
      <c r="H45" s="15" t="s">
        <v>7</v>
      </c>
      <c r="I45" s="17" t="s">
        <v>8</v>
      </c>
      <c r="J45" s="18" t="s">
        <v>9</v>
      </c>
      <c r="K45" s="18" t="s">
        <v>10</v>
      </c>
      <c r="L45" s="18" t="s">
        <v>11</v>
      </c>
      <c r="M45" s="18" t="s">
        <v>12</v>
      </c>
      <c r="N45" s="18" t="s">
        <v>13</v>
      </c>
      <c r="O45" s="18" t="s">
        <v>14</v>
      </c>
      <c r="P45" s="18" t="s">
        <v>15</v>
      </c>
      <c r="Q45" s="18" t="s">
        <v>16</v>
      </c>
      <c r="R45" s="18" t="s">
        <v>17</v>
      </c>
    </row>
    <row r="46" customFormat="false" ht="15.75" hidden="false" customHeight="false" outlineLevel="0" collapsed="false">
      <c r="A46" s="19" t="s">
        <v>18</v>
      </c>
      <c r="B46" s="55"/>
      <c r="C46" s="56"/>
      <c r="D46" s="22"/>
      <c r="E46" s="23"/>
      <c r="F46" s="24"/>
      <c r="G46" s="24"/>
      <c r="H46" s="24"/>
      <c r="I46" s="25"/>
      <c r="J46" s="26"/>
      <c r="K46" s="26"/>
      <c r="L46" s="26"/>
      <c r="M46" s="26"/>
      <c r="N46" s="26"/>
      <c r="O46" s="26"/>
      <c r="P46" s="26"/>
      <c r="Q46" s="26"/>
      <c r="R46" s="26"/>
    </row>
    <row r="47" customFormat="false" ht="12.75" hidden="false" customHeight="false" outlineLevel="0" collapsed="false">
      <c r="A47" s="5" t="s">
        <v>19</v>
      </c>
      <c r="B47" s="57" t="n">
        <f aca="false">B7-B86</f>
        <v>0</v>
      </c>
      <c r="C47" s="58" t="n">
        <f aca="false">C7-C86</f>
        <v>0</v>
      </c>
      <c r="D47" s="59" t="n">
        <f aca="false">D7-D86</f>
        <v>0</v>
      </c>
      <c r="E47" s="60" t="n">
        <f aca="false">E7-E86</f>
        <v>0</v>
      </c>
      <c r="F47" s="61" t="n">
        <f aca="false">F7-F86</f>
        <v>0</v>
      </c>
      <c r="G47" s="61" t="n">
        <f aca="false">G7-G86</f>
        <v>0</v>
      </c>
      <c r="H47" s="61" t="n">
        <f aca="false">H7-H86</f>
        <v>0</v>
      </c>
      <c r="I47" s="62" t="n">
        <f aca="false">I7-I86</f>
        <v>0</v>
      </c>
      <c r="J47" s="63" t="n">
        <f aca="false">J7-J86</f>
        <v>0</v>
      </c>
      <c r="K47" s="63" t="n">
        <f aca="false">K7-K86</f>
        <v>0</v>
      </c>
      <c r="L47" s="63" t="n">
        <f aca="false">L7-L86</f>
        <v>0</v>
      </c>
      <c r="M47" s="63" t="n">
        <f aca="false">M7-M86</f>
        <v>0</v>
      </c>
      <c r="N47" s="63" t="n">
        <f aca="false">N7-N86</f>
        <v>0</v>
      </c>
      <c r="O47" s="63" t="n">
        <f aca="false">O7-O86</f>
        <v>0</v>
      </c>
      <c r="P47" s="63" t="n">
        <f aca="false">P7-P86</f>
        <v>0</v>
      </c>
      <c r="Q47" s="63" t="n">
        <f aca="false">Q7-Q86</f>
        <v>0</v>
      </c>
      <c r="R47" s="63" t="n">
        <f aca="false">R7-R86</f>
        <v>0</v>
      </c>
    </row>
    <row r="48" customFormat="false" ht="15.75" hidden="false" customHeight="false" outlineLevel="0" collapsed="false">
      <c r="A48" s="19" t="s">
        <v>20</v>
      </c>
      <c r="B48" s="55"/>
      <c r="C48" s="56"/>
      <c r="D48" s="22"/>
      <c r="E48" s="23"/>
      <c r="F48" s="24"/>
      <c r="G48" s="24"/>
      <c r="H48" s="24"/>
      <c r="I48" s="25"/>
      <c r="J48" s="26"/>
      <c r="K48" s="26"/>
      <c r="L48" s="26"/>
      <c r="M48" s="26"/>
      <c r="N48" s="26"/>
      <c r="O48" s="26"/>
      <c r="P48" s="26"/>
      <c r="Q48" s="26"/>
      <c r="R48" s="26"/>
    </row>
    <row r="49" customFormat="false" ht="12.75" hidden="false" customHeight="false" outlineLevel="0" collapsed="false">
      <c r="A49" s="5" t="s">
        <v>19</v>
      </c>
      <c r="B49" s="64" t="n">
        <f aca="false">B9-B88</f>
        <v>-1.18088709677419</v>
      </c>
      <c r="C49" s="65" t="n">
        <f aca="false">C9-C88</f>
        <v>0</v>
      </c>
      <c r="D49" s="66" t="n">
        <f aca="false">D9-D88</f>
        <v>0</v>
      </c>
      <c r="E49" s="67" t="n">
        <f aca="false">E9-E88</f>
        <v>-0.393629032258065</v>
      </c>
      <c r="F49" s="68" t="n">
        <f aca="false">F9-F88</f>
        <v>0</v>
      </c>
      <c r="G49" s="68" t="n">
        <f aca="false">G9-G88</f>
        <v>0</v>
      </c>
      <c r="H49" s="68" t="n">
        <f aca="false">H9-H88</f>
        <v>0</v>
      </c>
      <c r="I49" s="69" t="n">
        <f aca="false">I9-I88</f>
        <v>-0.0984072580645155</v>
      </c>
      <c r="J49" s="70" t="n">
        <f aca="false">J9-J88</f>
        <v>0</v>
      </c>
      <c r="K49" s="70" t="n">
        <f aca="false">K9-K88</f>
        <v>0</v>
      </c>
      <c r="L49" s="70" t="n">
        <f aca="false">L9-L88</f>
        <v>0</v>
      </c>
      <c r="M49" s="70" t="n">
        <f aca="false">M9-M88</f>
        <v>0</v>
      </c>
      <c r="N49" s="70" t="n">
        <f aca="false">N9-N88</f>
        <v>0</v>
      </c>
      <c r="O49" s="70" t="n">
        <f aca="false">O9-O88</f>
        <v>0</v>
      </c>
      <c r="P49" s="70" t="n">
        <f aca="false">P9-P88</f>
        <v>0</v>
      </c>
      <c r="Q49" s="70" t="n">
        <f aca="false">Q9-Q88</f>
        <v>0</v>
      </c>
      <c r="R49" s="70" t="n">
        <f aca="false">R9-R88</f>
        <v>0</v>
      </c>
    </row>
    <row r="50" customFormat="false" ht="12.75" hidden="false" customHeight="false" outlineLevel="0" collapsed="false">
      <c r="A50" s="1" t="s">
        <v>21</v>
      </c>
      <c r="B50" s="64" t="n">
        <f aca="false">B10-B89</f>
        <v>-2.06858064516129</v>
      </c>
      <c r="C50" s="65" t="n">
        <f aca="false">C10-C89</f>
        <v>0</v>
      </c>
      <c r="D50" s="66" t="n">
        <f aca="false">D10-D89</f>
        <v>0</v>
      </c>
      <c r="E50" s="67" t="n">
        <f aca="false">E10-E89</f>
        <v>-0.689526881720433</v>
      </c>
      <c r="F50" s="68" t="n">
        <f aca="false">F10-F89</f>
        <v>0</v>
      </c>
      <c r="G50" s="68" t="n">
        <f aca="false">G10-G89</f>
        <v>0</v>
      </c>
      <c r="H50" s="68" t="n">
        <f aca="false">H10-H89</f>
        <v>0</v>
      </c>
      <c r="I50" s="69" t="n">
        <f aca="false">I10-I89</f>
        <v>-0.172381720430106</v>
      </c>
      <c r="J50" s="70" t="n">
        <f aca="false">J10-J89</f>
        <v>0</v>
      </c>
      <c r="K50" s="70" t="n">
        <f aca="false">K10-K89</f>
        <v>0</v>
      </c>
      <c r="L50" s="70" t="n">
        <f aca="false">L10-L89</f>
        <v>0</v>
      </c>
      <c r="M50" s="70" t="n">
        <f aca="false">M10-M89</f>
        <v>0</v>
      </c>
      <c r="N50" s="70" t="n">
        <f aca="false">N10-N89</f>
        <v>0</v>
      </c>
      <c r="O50" s="70" t="n">
        <f aca="false">O10-O89</f>
        <v>0</v>
      </c>
      <c r="P50" s="70" t="n">
        <f aca="false">P10-P89</f>
        <v>0</v>
      </c>
      <c r="Q50" s="70" t="n">
        <f aca="false">Q10-Q89</f>
        <v>0</v>
      </c>
      <c r="R50" s="70" t="n">
        <f aca="false">R10-R89</f>
        <v>0</v>
      </c>
    </row>
    <row r="51" customFormat="false" ht="12.75" hidden="false" customHeight="false" outlineLevel="0" collapsed="false">
      <c r="A51" s="1" t="s">
        <v>22</v>
      </c>
      <c r="B51" s="64" t="n">
        <f aca="false">B11-B90</f>
        <v>-0.854615384615389</v>
      </c>
      <c r="C51" s="65" t="n">
        <f aca="false">C11-C90</f>
        <v>0</v>
      </c>
      <c r="D51" s="66" t="n">
        <f aca="false">D11-D90</f>
        <v>0</v>
      </c>
      <c r="E51" s="67" t="n">
        <f aca="false">E11-E90</f>
        <v>-0.284871794871798</v>
      </c>
      <c r="F51" s="68" t="n">
        <f aca="false">F11-F90</f>
        <v>0</v>
      </c>
      <c r="G51" s="68" t="n">
        <f aca="false">G11-G90</f>
        <v>0</v>
      </c>
      <c r="H51" s="68" t="n">
        <f aca="false">H11-H90</f>
        <v>0</v>
      </c>
      <c r="I51" s="69" t="n">
        <f aca="false">I11-I90</f>
        <v>-0.0712179487179512</v>
      </c>
      <c r="J51" s="70" t="n">
        <f aca="false">J11-J90</f>
        <v>0</v>
      </c>
      <c r="K51" s="70" t="n">
        <f aca="false">K11-K90</f>
        <v>0</v>
      </c>
      <c r="L51" s="70" t="n">
        <f aca="false">L11-L90</f>
        <v>0</v>
      </c>
      <c r="M51" s="70" t="n">
        <f aca="false">M11-M90</f>
        <v>0</v>
      </c>
      <c r="N51" s="70" t="n">
        <f aca="false">N11-N90</f>
        <v>0</v>
      </c>
      <c r="O51" s="70" t="n">
        <f aca="false">O11-O90</f>
        <v>0</v>
      </c>
      <c r="P51" s="70" t="n">
        <f aca="false">P11-P90</f>
        <v>0</v>
      </c>
      <c r="Q51" s="70" t="n">
        <f aca="false">Q11-Q90</f>
        <v>0</v>
      </c>
      <c r="R51" s="70" t="n">
        <f aca="false">R11-R90</f>
        <v>0</v>
      </c>
    </row>
    <row r="52" customFormat="false" ht="12.75" hidden="false" customHeight="false" outlineLevel="0" collapsed="false">
      <c r="A52" s="1" t="s">
        <v>23</v>
      </c>
      <c r="B52" s="64" t="n">
        <f aca="false">B12-B91</f>
        <v>-1.14806451612903</v>
      </c>
      <c r="C52" s="65" t="n">
        <f aca="false">C12-C91</f>
        <v>0</v>
      </c>
      <c r="D52" s="66" t="n">
        <f aca="false">D12-D91</f>
        <v>0</v>
      </c>
      <c r="E52" s="67" t="n">
        <f aca="false">E12-E91</f>
        <v>-0.382688172043011</v>
      </c>
      <c r="F52" s="68" t="n">
        <f aca="false">F12-F91</f>
        <v>0</v>
      </c>
      <c r="G52" s="68" t="n">
        <f aca="false">G12-G91</f>
        <v>0</v>
      </c>
      <c r="H52" s="68" t="n">
        <f aca="false">H12-H91</f>
        <v>0</v>
      </c>
      <c r="I52" s="69" t="n">
        <f aca="false">I12-I91</f>
        <v>-0.0956720430107527</v>
      </c>
      <c r="J52" s="70" t="n">
        <f aca="false">J12-J91</f>
        <v>0</v>
      </c>
      <c r="K52" s="70" t="n">
        <f aca="false">K12-K91</f>
        <v>0</v>
      </c>
      <c r="L52" s="70" t="n">
        <f aca="false">L12-L91</f>
        <v>0</v>
      </c>
      <c r="M52" s="70" t="n">
        <f aca="false">M12-M91</f>
        <v>0</v>
      </c>
      <c r="N52" s="70" t="n">
        <f aca="false">N12-N91</f>
        <v>0</v>
      </c>
      <c r="O52" s="70" t="n">
        <f aca="false">O12-O91</f>
        <v>0</v>
      </c>
      <c r="P52" s="70" t="n">
        <f aca="false">P12-P91</f>
        <v>0</v>
      </c>
      <c r="Q52" s="70" t="n">
        <f aca="false">Q12-Q91</f>
        <v>0</v>
      </c>
      <c r="R52" s="70" t="n">
        <f aca="false">R12-R91</f>
        <v>0</v>
      </c>
    </row>
    <row r="53" customFormat="false" ht="15.75" hidden="false" customHeight="false" outlineLevel="0" collapsed="false">
      <c r="A53" s="19" t="s">
        <v>24</v>
      </c>
      <c r="B53" s="35"/>
      <c r="C53" s="36"/>
      <c r="D53" s="39"/>
      <c r="E53" s="35"/>
      <c r="F53" s="36"/>
      <c r="G53" s="36"/>
      <c r="H53" s="36"/>
      <c r="I53" s="37"/>
      <c r="J53" s="38"/>
      <c r="K53" s="38"/>
      <c r="L53" s="38"/>
      <c r="M53" s="38"/>
      <c r="N53" s="38"/>
      <c r="O53" s="38"/>
      <c r="P53" s="38"/>
      <c r="Q53" s="38"/>
      <c r="R53" s="38"/>
    </row>
    <row r="54" customFormat="false" ht="16.5" hidden="false" customHeight="false" outlineLevel="0" collapsed="false">
      <c r="A54" s="19"/>
      <c r="B54" s="71" t="n">
        <f aca="false">B14-B93</f>
        <v>0</v>
      </c>
      <c r="C54" s="72" t="n">
        <f aca="false">C14-C93</f>
        <v>0</v>
      </c>
      <c r="D54" s="73" t="n">
        <f aca="false">D14-D93</f>
        <v>0</v>
      </c>
      <c r="E54" s="74" t="n">
        <f aca="false">E14-E93</f>
        <v>0</v>
      </c>
      <c r="F54" s="75" t="n">
        <f aca="false">F14-F93</f>
        <v>0</v>
      </c>
      <c r="G54" s="75" t="n">
        <f aca="false">G14-G93</f>
        <v>0</v>
      </c>
      <c r="H54" s="75" t="n">
        <f aca="false">H14-H93</f>
        <v>0</v>
      </c>
      <c r="I54" s="76" t="n">
        <f aca="false">I14-I93</f>
        <v>0</v>
      </c>
      <c r="J54" s="44"/>
      <c r="K54" s="44"/>
      <c r="L54" s="44"/>
      <c r="M54" s="44"/>
      <c r="N54" s="44"/>
      <c r="O54" s="44"/>
      <c r="P54" s="44"/>
      <c r="Q54" s="44"/>
      <c r="R54" s="44"/>
    </row>
    <row r="55" customFormat="false" ht="12.75" hidden="false" customHeight="false" outlineLevel="0" collapsed="false">
      <c r="B55" s="9"/>
      <c r="C55" s="9"/>
      <c r="D55" s="9"/>
    </row>
    <row r="56" customFormat="false" ht="12.75" hidden="false" customHeight="false" outlineLevel="0" collapsed="false">
      <c r="B56" s="9"/>
      <c r="C56" s="9"/>
      <c r="D56" s="9"/>
    </row>
    <row r="57" customFormat="false" ht="23.25" hidden="false" customHeight="false" outlineLevel="0" collapsed="false">
      <c r="A57" s="8" t="s">
        <v>25</v>
      </c>
      <c r="B57" s="9"/>
      <c r="C57" s="9"/>
      <c r="D57" s="9"/>
    </row>
    <row r="58" customFormat="false" ht="13.5" hidden="false" customHeight="false" outlineLevel="0" collapsed="false">
      <c r="B58" s="10" t="n">
        <v>2001</v>
      </c>
      <c r="C58" s="10"/>
      <c r="D58" s="10"/>
      <c r="E58" s="11" t="n">
        <v>2001</v>
      </c>
      <c r="F58" s="11"/>
      <c r="G58" s="11"/>
      <c r="H58" s="11"/>
      <c r="I58" s="11"/>
      <c r="J58" s="12" t="n">
        <f aca="false">J44</f>
        <v>2002</v>
      </c>
      <c r="K58" s="12" t="n">
        <f aca="false">K44</f>
        <v>2003</v>
      </c>
      <c r="L58" s="12" t="n">
        <f aca="false">L44</f>
        <v>2004</v>
      </c>
      <c r="M58" s="12" t="n">
        <f aca="false">M44</f>
        <v>2005</v>
      </c>
      <c r="N58" s="12" t="n">
        <f aca="false">N44</f>
        <v>2006</v>
      </c>
      <c r="O58" s="12" t="n">
        <f aca="false">O44</f>
        <v>2007</v>
      </c>
      <c r="P58" s="12" t="n">
        <f aca="false">P44</f>
        <v>2008</v>
      </c>
      <c r="Q58" s="12" t="n">
        <f aca="false">Q44</f>
        <v>2009</v>
      </c>
      <c r="R58" s="12" t="n">
        <f aca="false">R44</f>
        <v>2010</v>
      </c>
    </row>
    <row r="59" customFormat="false" ht="13.5" hidden="false" customHeight="false" outlineLevel="0" collapsed="false">
      <c r="B59" s="14" t="s">
        <v>1</v>
      </c>
      <c r="C59" s="15" t="s">
        <v>2</v>
      </c>
      <c r="D59" s="16" t="s">
        <v>3</v>
      </c>
      <c r="E59" s="14" t="s">
        <v>4</v>
      </c>
      <c r="F59" s="15" t="s">
        <v>5</v>
      </c>
      <c r="G59" s="15" t="s">
        <v>6</v>
      </c>
      <c r="H59" s="15" t="s">
        <v>7</v>
      </c>
      <c r="I59" s="17" t="s">
        <v>8</v>
      </c>
      <c r="J59" s="18" t="str">
        <f aca="false">J45</f>
        <v>Cal-02</v>
      </c>
      <c r="K59" s="18" t="str">
        <f aca="false">K45</f>
        <v>Cal-03</v>
      </c>
      <c r="L59" s="18" t="str">
        <f aca="false">L45</f>
        <v>Cal-04</v>
      </c>
      <c r="M59" s="18" t="str">
        <f aca="false">M45</f>
        <v>Cal-05</v>
      </c>
      <c r="N59" s="18" t="str">
        <f aca="false">N45</f>
        <v>Cal-06</v>
      </c>
      <c r="O59" s="18" t="str">
        <f aca="false">O45</f>
        <v>Cal-07</v>
      </c>
      <c r="P59" s="18" t="str">
        <f aca="false">P45</f>
        <v>Cal-08</v>
      </c>
      <c r="Q59" s="18" t="str">
        <f aca="false">Q45</f>
        <v>Cal-09</v>
      </c>
      <c r="R59" s="18" t="str">
        <f aca="false">R45</f>
        <v>Cal-10</v>
      </c>
    </row>
    <row r="60" customFormat="false" ht="15.75" hidden="false" customHeight="false" outlineLevel="0" collapsed="false">
      <c r="A60" s="19" t="s">
        <v>26</v>
      </c>
      <c r="B60" s="20"/>
      <c r="C60" s="21"/>
      <c r="D60" s="22"/>
      <c r="E60" s="23"/>
      <c r="F60" s="24"/>
      <c r="G60" s="24"/>
      <c r="H60" s="24"/>
      <c r="I60" s="25"/>
      <c r="J60" s="26"/>
      <c r="K60" s="26"/>
      <c r="L60" s="26"/>
      <c r="M60" s="26"/>
      <c r="N60" s="26"/>
      <c r="O60" s="26"/>
      <c r="P60" s="26"/>
      <c r="Q60" s="26"/>
      <c r="R60" s="26"/>
    </row>
    <row r="61" customFormat="false" ht="12.75" hidden="false" customHeight="false" outlineLevel="0" collapsed="false">
      <c r="A61" s="1" t="s">
        <v>27</v>
      </c>
      <c r="B61" s="77" t="n">
        <f aca="false">B21-B100</f>
        <v>0</v>
      </c>
      <c r="C61" s="78" t="n">
        <f aca="false">C21-C100</f>
        <v>0</v>
      </c>
      <c r="D61" s="79" t="n">
        <f aca="false">D21-D100</f>
        <v>0</v>
      </c>
      <c r="E61" s="67" t="n">
        <f aca="false">E21-E100</f>
        <v>0</v>
      </c>
      <c r="F61" s="68" t="n">
        <f aca="false">F21-F100</f>
        <v>0</v>
      </c>
      <c r="G61" s="68" t="n">
        <f aca="false">G21-G100</f>
        <v>0</v>
      </c>
      <c r="H61" s="68" t="n">
        <f aca="false">H21-H100</f>
        <v>0</v>
      </c>
      <c r="I61" s="69" t="n">
        <f aca="false">I21-I100</f>
        <v>0</v>
      </c>
      <c r="J61" s="70" t="n">
        <f aca="false">J21-J100</f>
        <v>0</v>
      </c>
      <c r="K61" s="70" t="n">
        <f aca="false">K21-K100</f>
        <v>0</v>
      </c>
      <c r="L61" s="70" t="n">
        <f aca="false">L21-L100</f>
        <v>0</v>
      </c>
      <c r="M61" s="70" t="n">
        <f aca="false">M21-M100</f>
        <v>0</v>
      </c>
      <c r="N61" s="70" t="n">
        <f aca="false">N21-N100</f>
        <v>0</v>
      </c>
      <c r="O61" s="70" t="n">
        <f aca="false">O21-O100</f>
        <v>0</v>
      </c>
      <c r="P61" s="70" t="n">
        <f aca="false">P21-P100</f>
        <v>0</v>
      </c>
      <c r="Q61" s="70" t="n">
        <f aca="false">Q21-Q100</f>
        <v>0</v>
      </c>
      <c r="R61" s="70" t="n">
        <f aca="false">R21-R100</f>
        <v>0</v>
      </c>
    </row>
    <row r="62" customFormat="false" ht="12.75" hidden="false" customHeight="false" outlineLevel="0" collapsed="false">
      <c r="A62" s="1" t="s">
        <v>28</v>
      </c>
      <c r="B62" s="77" t="n">
        <f aca="false">B22-B101</f>
        <v>0</v>
      </c>
      <c r="C62" s="78" t="n">
        <f aca="false">C22-C101</f>
        <v>0</v>
      </c>
      <c r="D62" s="79" t="n">
        <f aca="false">D22-D101</f>
        <v>0</v>
      </c>
      <c r="E62" s="67" t="n">
        <f aca="false">E22-E101</f>
        <v>0</v>
      </c>
      <c r="F62" s="68" t="n">
        <f aca="false">F22-F101</f>
        <v>0</v>
      </c>
      <c r="G62" s="68" t="n">
        <f aca="false">G22-G101</f>
        <v>0</v>
      </c>
      <c r="H62" s="68" t="n">
        <f aca="false">H22-H101</f>
        <v>0</v>
      </c>
      <c r="I62" s="69" t="n">
        <f aca="false">I22-I101</f>
        <v>0</v>
      </c>
      <c r="J62" s="70" t="n">
        <f aca="false">J22-J101</f>
        <v>0</v>
      </c>
      <c r="K62" s="70" t="n">
        <f aca="false">K22-K101</f>
        <v>0</v>
      </c>
      <c r="L62" s="70" t="n">
        <f aca="false">L22-L101</f>
        <v>0</v>
      </c>
      <c r="M62" s="70" t="n">
        <f aca="false">M22-M101</f>
        <v>0</v>
      </c>
      <c r="N62" s="70" t="n">
        <f aca="false">N22-N101</f>
        <v>0</v>
      </c>
      <c r="O62" s="70" t="n">
        <f aca="false">O22-O101</f>
        <v>0</v>
      </c>
      <c r="P62" s="70" t="n">
        <f aca="false">P22-P101</f>
        <v>0</v>
      </c>
      <c r="Q62" s="70" t="n">
        <f aca="false">Q22-Q101</f>
        <v>0</v>
      </c>
      <c r="R62" s="70" t="n">
        <f aca="false">R22-R101</f>
        <v>0</v>
      </c>
    </row>
    <row r="63" customFormat="false" ht="12.75" hidden="false" customHeight="false" outlineLevel="0" collapsed="false">
      <c r="A63" s="1" t="s">
        <v>29</v>
      </c>
      <c r="B63" s="77" t="n">
        <f aca="false">B23-B102</f>
        <v>0</v>
      </c>
      <c r="C63" s="78" t="n">
        <f aca="false">C23-C102</f>
        <v>0</v>
      </c>
      <c r="D63" s="79" t="n">
        <f aca="false">D23-D102</f>
        <v>0</v>
      </c>
      <c r="E63" s="67" t="n">
        <f aca="false">E23-E102</f>
        <v>0</v>
      </c>
      <c r="F63" s="68" t="n">
        <f aca="false">F23-F102</f>
        <v>0</v>
      </c>
      <c r="G63" s="68" t="n">
        <f aca="false">G23-G102</f>
        <v>0</v>
      </c>
      <c r="H63" s="68" t="n">
        <f aca="false">H23-H102</f>
        <v>0</v>
      </c>
      <c r="I63" s="69" t="n">
        <f aca="false">I23-I102</f>
        <v>0</v>
      </c>
      <c r="J63" s="70" t="n">
        <f aca="false">J23-J102</f>
        <v>0</v>
      </c>
      <c r="K63" s="70" t="n">
        <f aca="false">K23-K102</f>
        <v>0</v>
      </c>
      <c r="L63" s="70" t="n">
        <f aca="false">L23-L102</f>
        <v>0</v>
      </c>
      <c r="M63" s="70" t="n">
        <f aca="false">M23-M102</f>
        <v>0</v>
      </c>
      <c r="N63" s="70" t="n">
        <f aca="false">N23-N102</f>
        <v>0</v>
      </c>
      <c r="O63" s="70" t="n">
        <f aca="false">O23-O102</f>
        <v>0</v>
      </c>
      <c r="P63" s="70" t="n">
        <f aca="false">P23-P102</f>
        <v>0</v>
      </c>
      <c r="Q63" s="70" t="n">
        <f aca="false">Q23-Q102</f>
        <v>0</v>
      </c>
      <c r="R63" s="70" t="n">
        <f aca="false">R23-R102</f>
        <v>0</v>
      </c>
    </row>
    <row r="64" customFormat="false" ht="12.75" hidden="false" customHeight="false" outlineLevel="0" collapsed="false">
      <c r="A64" s="1" t="s">
        <v>30</v>
      </c>
      <c r="B64" s="77" t="n">
        <f aca="false">B24-B103</f>
        <v>0</v>
      </c>
      <c r="C64" s="78" t="n">
        <f aca="false">C24-C103</f>
        <v>0</v>
      </c>
      <c r="D64" s="79" t="n">
        <f aca="false">D24-D103</f>
        <v>0</v>
      </c>
      <c r="E64" s="67" t="n">
        <f aca="false">E24-E103</f>
        <v>0</v>
      </c>
      <c r="F64" s="68" t="n">
        <f aca="false">F24-F103</f>
        <v>0</v>
      </c>
      <c r="G64" s="68" t="n">
        <f aca="false">G24-G103</f>
        <v>0</v>
      </c>
      <c r="H64" s="68" t="n">
        <f aca="false">H24-H103</f>
        <v>0</v>
      </c>
      <c r="I64" s="69" t="n">
        <f aca="false">I24-I103</f>
        <v>0</v>
      </c>
      <c r="J64" s="70" t="n">
        <f aca="false">J24-J103</f>
        <v>0</v>
      </c>
      <c r="K64" s="70" t="n">
        <f aca="false">K24-K103</f>
        <v>0</v>
      </c>
      <c r="L64" s="70" t="n">
        <f aca="false">L24-L103</f>
        <v>0</v>
      </c>
      <c r="M64" s="70" t="n">
        <f aca="false">M24-M103</f>
        <v>0</v>
      </c>
      <c r="N64" s="70" t="n">
        <f aca="false">N24-N103</f>
        <v>0</v>
      </c>
      <c r="O64" s="70" t="n">
        <f aca="false">O24-O103</f>
        <v>0</v>
      </c>
      <c r="P64" s="70" t="n">
        <f aca="false">P24-P103</f>
        <v>0</v>
      </c>
      <c r="Q64" s="70" t="n">
        <f aca="false">Q24-Q103</f>
        <v>0</v>
      </c>
      <c r="R64" s="70" t="n">
        <f aca="false">R24-R103</f>
        <v>0</v>
      </c>
    </row>
    <row r="65" customFormat="false" ht="12.75" hidden="false" customHeight="false" outlineLevel="0" collapsed="false">
      <c r="A65" s="1" t="s">
        <v>31</v>
      </c>
      <c r="B65" s="77" t="n">
        <f aca="false">B25-B104</f>
        <v>0</v>
      </c>
      <c r="C65" s="78" t="n">
        <f aca="false">C25-C104</f>
        <v>0</v>
      </c>
      <c r="D65" s="79" t="n">
        <f aca="false">D25-D104</f>
        <v>0</v>
      </c>
      <c r="E65" s="67" t="n">
        <f aca="false">E25-E104</f>
        <v>0</v>
      </c>
      <c r="F65" s="68" t="n">
        <f aca="false">F25-F104</f>
        <v>0</v>
      </c>
      <c r="G65" s="68" t="n">
        <f aca="false">G25-G104</f>
        <v>0</v>
      </c>
      <c r="H65" s="68" t="n">
        <f aca="false">H25-H104</f>
        <v>0</v>
      </c>
      <c r="I65" s="69" t="n">
        <f aca="false">I25-I104</f>
        <v>0</v>
      </c>
      <c r="J65" s="70" t="n">
        <f aca="false">J25-J104</f>
        <v>0</v>
      </c>
      <c r="K65" s="70" t="n">
        <f aca="false">K25-K104</f>
        <v>0</v>
      </c>
      <c r="L65" s="70" t="n">
        <f aca="false">L25-L104</f>
        <v>0</v>
      </c>
      <c r="M65" s="70" t="n">
        <f aca="false">M25-M104</f>
        <v>0</v>
      </c>
      <c r="N65" s="70" t="n">
        <f aca="false">N25-N104</f>
        <v>0</v>
      </c>
      <c r="O65" s="70" t="n">
        <f aca="false">O25-O104</f>
        <v>0</v>
      </c>
      <c r="P65" s="70" t="n">
        <f aca="false">P25-P104</f>
        <v>0</v>
      </c>
      <c r="Q65" s="70" t="n">
        <f aca="false">Q25-Q104</f>
        <v>0</v>
      </c>
      <c r="R65" s="70" t="n">
        <f aca="false">R25-R104</f>
        <v>0</v>
      </c>
    </row>
    <row r="66" customFormat="false" ht="15.75" hidden="false" customHeight="false" outlineLevel="0" collapsed="false">
      <c r="A66" s="19" t="s">
        <v>32</v>
      </c>
      <c r="B66" s="67"/>
      <c r="C66" s="68"/>
      <c r="D66" s="80"/>
      <c r="E66" s="67"/>
      <c r="F66" s="68"/>
      <c r="G66" s="68"/>
      <c r="H66" s="68"/>
      <c r="I66" s="69"/>
      <c r="J66" s="70"/>
      <c r="K66" s="70"/>
      <c r="L66" s="70"/>
      <c r="M66" s="70"/>
      <c r="N66" s="70"/>
      <c r="O66" s="70"/>
      <c r="P66" s="70"/>
      <c r="Q66" s="70"/>
      <c r="R66" s="70"/>
    </row>
    <row r="67" customFormat="false" ht="12.75" hidden="false" customHeight="false" outlineLevel="0" collapsed="false">
      <c r="A67" s="1" t="s">
        <v>33</v>
      </c>
      <c r="B67" s="77" t="n">
        <f aca="false">B27-B106</f>
        <v>0</v>
      </c>
      <c r="C67" s="78" t="n">
        <f aca="false">C27-C106</f>
        <v>0</v>
      </c>
      <c r="D67" s="79" t="n">
        <f aca="false">D27-D106</f>
        <v>0</v>
      </c>
      <c r="E67" s="67" t="n">
        <f aca="false">E27-E106</f>
        <v>0</v>
      </c>
      <c r="F67" s="68" t="n">
        <f aca="false">F27-F106</f>
        <v>0</v>
      </c>
      <c r="G67" s="68" t="n">
        <f aca="false">G27-G106</f>
        <v>0</v>
      </c>
      <c r="H67" s="68" t="n">
        <f aca="false">H27-H106</f>
        <v>0</v>
      </c>
      <c r="I67" s="69" t="n">
        <f aca="false">I27-I106</f>
        <v>0</v>
      </c>
      <c r="J67" s="70" t="n">
        <f aca="false">J27-J106</f>
        <v>0</v>
      </c>
      <c r="K67" s="70" t="n">
        <f aca="false">K27-K106</f>
        <v>0</v>
      </c>
      <c r="L67" s="70" t="n">
        <f aca="false">L27-L106</f>
        <v>0</v>
      </c>
      <c r="M67" s="70" t="n">
        <f aca="false">M27-M106</f>
        <v>0</v>
      </c>
      <c r="N67" s="70" t="n">
        <f aca="false">N27-N106</f>
        <v>0</v>
      </c>
      <c r="O67" s="70" t="n">
        <f aca="false">O27-O106</f>
        <v>0</v>
      </c>
      <c r="P67" s="70" t="n">
        <f aca="false">P27-P106</f>
        <v>0</v>
      </c>
      <c r="Q67" s="70" t="n">
        <f aca="false">Q27-Q106</f>
        <v>0</v>
      </c>
      <c r="R67" s="70" t="n">
        <f aca="false">R27-R106</f>
        <v>0</v>
      </c>
    </row>
    <row r="68" customFormat="false" ht="12.75" hidden="false" customHeight="false" outlineLevel="0" collapsed="false">
      <c r="A68" s="1" t="s">
        <v>34</v>
      </c>
      <c r="B68" s="77" t="n">
        <f aca="false">B28-B107</f>
        <v>0</v>
      </c>
      <c r="C68" s="78" t="n">
        <f aca="false">C28-C107</f>
        <v>0</v>
      </c>
      <c r="D68" s="79" t="n">
        <f aca="false">D28-D107</f>
        <v>0</v>
      </c>
      <c r="E68" s="67" t="n">
        <f aca="false">E28-E107</f>
        <v>0</v>
      </c>
      <c r="F68" s="68" t="n">
        <f aca="false">F28-F107</f>
        <v>0</v>
      </c>
      <c r="G68" s="68" t="n">
        <f aca="false">G28-G107</f>
        <v>0</v>
      </c>
      <c r="H68" s="68" t="n">
        <f aca="false">H28-H107</f>
        <v>0</v>
      </c>
      <c r="I68" s="69" t="n">
        <f aca="false">I28-I107</f>
        <v>0</v>
      </c>
      <c r="J68" s="70" t="n">
        <f aca="false">J28-J107</f>
        <v>0</v>
      </c>
      <c r="K68" s="70" t="n">
        <f aca="false">K28-K107</f>
        <v>0</v>
      </c>
      <c r="L68" s="70" t="n">
        <f aca="false">L28-L107</f>
        <v>0</v>
      </c>
      <c r="M68" s="70" t="n">
        <f aca="false">M28-M107</f>
        <v>0</v>
      </c>
      <c r="N68" s="70" t="n">
        <f aca="false">N28-N107</f>
        <v>0</v>
      </c>
      <c r="O68" s="70" t="n">
        <f aca="false">O28-O107</f>
        <v>0</v>
      </c>
      <c r="P68" s="70" t="n">
        <f aca="false">P28-P107</f>
        <v>0</v>
      </c>
      <c r="Q68" s="70" t="n">
        <f aca="false">Q28-Q107</f>
        <v>0</v>
      </c>
      <c r="R68" s="70" t="n">
        <f aca="false">R28-R107</f>
        <v>0</v>
      </c>
    </row>
    <row r="69" customFormat="false" ht="12.75" hidden="false" customHeight="false" outlineLevel="0" collapsed="false">
      <c r="A69" s="1" t="s">
        <v>35</v>
      </c>
      <c r="B69" s="77" t="n">
        <f aca="false">B29-B108</f>
        <v>0</v>
      </c>
      <c r="C69" s="78" t="n">
        <f aca="false">C29-C108</f>
        <v>0</v>
      </c>
      <c r="D69" s="79" t="n">
        <f aca="false">D29-D108</f>
        <v>0</v>
      </c>
      <c r="E69" s="67" t="n">
        <f aca="false">E29-E108</f>
        <v>0</v>
      </c>
      <c r="F69" s="68" t="n">
        <f aca="false">F29-F108</f>
        <v>0</v>
      </c>
      <c r="G69" s="68" t="n">
        <f aca="false">G29-G108</f>
        <v>0</v>
      </c>
      <c r="H69" s="68" t="n">
        <f aca="false">H29-H108</f>
        <v>0</v>
      </c>
      <c r="I69" s="69" t="n">
        <f aca="false">I29-I108</f>
        <v>0</v>
      </c>
      <c r="J69" s="70" t="n">
        <f aca="false">J29-J108</f>
        <v>0</v>
      </c>
      <c r="K69" s="70" t="n">
        <f aca="false">K29-K108</f>
        <v>0</v>
      </c>
      <c r="L69" s="70" t="n">
        <f aca="false">L29-L108</f>
        <v>0</v>
      </c>
      <c r="M69" s="70" t="n">
        <f aca="false">M29-M108</f>
        <v>0</v>
      </c>
      <c r="N69" s="70" t="n">
        <f aca="false">N29-N108</f>
        <v>0</v>
      </c>
      <c r="O69" s="70" t="n">
        <f aca="false">O29-O108</f>
        <v>0</v>
      </c>
      <c r="P69" s="70" t="n">
        <f aca="false">P29-P108</f>
        <v>0</v>
      </c>
      <c r="Q69" s="70" t="n">
        <f aca="false">Q29-Q108</f>
        <v>0</v>
      </c>
      <c r="R69" s="70" t="n">
        <f aca="false">R29-R108</f>
        <v>0</v>
      </c>
    </row>
    <row r="70" customFormat="false" ht="12.75" hidden="false" customHeight="false" outlineLevel="0" collapsed="false">
      <c r="A70" s="1" t="s">
        <v>36</v>
      </c>
      <c r="B70" s="77" t="n">
        <f aca="false">B30-B109</f>
        <v>0</v>
      </c>
      <c r="C70" s="78" t="n">
        <f aca="false">C30-C109</f>
        <v>0</v>
      </c>
      <c r="D70" s="79" t="n">
        <f aca="false">D30-D109</f>
        <v>0</v>
      </c>
      <c r="E70" s="67" t="n">
        <f aca="false">E30-E109</f>
        <v>0</v>
      </c>
      <c r="F70" s="68" t="n">
        <f aca="false">F30-F109</f>
        <v>0</v>
      </c>
      <c r="G70" s="68" t="n">
        <f aca="false">G30-G109</f>
        <v>0</v>
      </c>
      <c r="H70" s="68" t="n">
        <f aca="false">H30-H109</f>
        <v>0</v>
      </c>
      <c r="I70" s="69" t="n">
        <f aca="false">I30-I109</f>
        <v>0</v>
      </c>
      <c r="J70" s="70" t="n">
        <f aca="false">J30-J109</f>
        <v>0</v>
      </c>
      <c r="K70" s="70" t="n">
        <f aca="false">K30-K109</f>
        <v>0</v>
      </c>
      <c r="L70" s="70" t="n">
        <f aca="false">L30-L109</f>
        <v>0</v>
      </c>
      <c r="M70" s="70" t="n">
        <f aca="false">M30-M109</f>
        <v>0</v>
      </c>
      <c r="N70" s="70" t="n">
        <f aca="false">N30-N109</f>
        <v>0</v>
      </c>
      <c r="O70" s="70" t="n">
        <f aca="false">O30-O109</f>
        <v>0</v>
      </c>
      <c r="P70" s="70" t="n">
        <f aca="false">P30-P109</f>
        <v>0</v>
      </c>
      <c r="Q70" s="70" t="n">
        <f aca="false">Q30-Q109</f>
        <v>0</v>
      </c>
      <c r="R70" s="70" t="n">
        <f aca="false">R30-R109</f>
        <v>0</v>
      </c>
    </row>
    <row r="71" customFormat="false" ht="12.75" hidden="false" customHeight="false" outlineLevel="0" collapsed="false">
      <c r="A71" s="1" t="s">
        <v>37</v>
      </c>
      <c r="B71" s="77" t="n">
        <f aca="false">B31-B110</f>
        <v>0</v>
      </c>
      <c r="C71" s="78" t="n">
        <f aca="false">C31-C110</f>
        <v>0</v>
      </c>
      <c r="D71" s="79" t="n">
        <f aca="false">D31-D110</f>
        <v>0</v>
      </c>
      <c r="E71" s="67" t="n">
        <f aca="false">E31-E110</f>
        <v>0</v>
      </c>
      <c r="F71" s="68" t="n">
        <f aca="false">F31-F110</f>
        <v>0</v>
      </c>
      <c r="G71" s="68" t="n">
        <f aca="false">G31-G110</f>
        <v>0</v>
      </c>
      <c r="H71" s="68" t="n">
        <f aca="false">H31-H110</f>
        <v>0</v>
      </c>
      <c r="I71" s="69" t="n">
        <f aca="false">I31-I110</f>
        <v>0</v>
      </c>
      <c r="J71" s="70" t="n">
        <f aca="false">J31-J110</f>
        <v>0</v>
      </c>
      <c r="K71" s="70" t="n">
        <f aca="false">K31-K110</f>
        <v>0</v>
      </c>
      <c r="L71" s="70" t="n">
        <f aca="false">L31-L110</f>
        <v>0</v>
      </c>
      <c r="M71" s="70" t="n">
        <f aca="false">M31-M110</f>
        <v>0</v>
      </c>
      <c r="N71" s="70" t="n">
        <f aca="false">N31-N110</f>
        <v>0</v>
      </c>
      <c r="O71" s="70" t="n">
        <f aca="false">O31-O110</f>
        <v>0</v>
      </c>
      <c r="P71" s="70" t="n">
        <f aca="false">P31-P110</f>
        <v>0</v>
      </c>
      <c r="Q71" s="70" t="n">
        <f aca="false">Q31-Q110</f>
        <v>0</v>
      </c>
      <c r="R71" s="70" t="n">
        <f aca="false">R31-R110</f>
        <v>0</v>
      </c>
    </row>
    <row r="72" customFormat="false" ht="12.75" hidden="false" customHeight="false" outlineLevel="0" collapsed="false">
      <c r="A72" s="1" t="s">
        <v>38</v>
      </c>
      <c r="B72" s="77" t="n">
        <f aca="false">B32-B111</f>
        <v>0</v>
      </c>
      <c r="C72" s="78" t="n">
        <f aca="false">C32-C111</f>
        <v>0</v>
      </c>
      <c r="D72" s="79" t="n">
        <f aca="false">D32-D111</f>
        <v>0</v>
      </c>
      <c r="E72" s="67" t="n">
        <f aca="false">E32-E111</f>
        <v>0</v>
      </c>
      <c r="F72" s="68" t="n">
        <f aca="false">F32-F111</f>
        <v>0</v>
      </c>
      <c r="G72" s="68" t="n">
        <f aca="false">G32-G111</f>
        <v>0</v>
      </c>
      <c r="H72" s="68" t="n">
        <f aca="false">H32-H111</f>
        <v>0</v>
      </c>
      <c r="I72" s="69" t="n">
        <f aca="false">I32-I111</f>
        <v>0</v>
      </c>
      <c r="J72" s="70" t="n">
        <f aca="false">J32-J111</f>
        <v>0</v>
      </c>
      <c r="K72" s="70" t="n">
        <f aca="false">K32-K111</f>
        <v>0</v>
      </c>
      <c r="L72" s="70" t="n">
        <f aca="false">L32-L111</f>
        <v>0</v>
      </c>
      <c r="M72" s="70" t="n">
        <f aca="false">M32-M111</f>
        <v>0</v>
      </c>
      <c r="N72" s="70" t="n">
        <f aca="false">N32-N111</f>
        <v>0</v>
      </c>
      <c r="O72" s="70" t="n">
        <f aca="false">O32-O111</f>
        <v>0</v>
      </c>
      <c r="P72" s="70" t="n">
        <f aca="false">P32-P111</f>
        <v>0</v>
      </c>
      <c r="Q72" s="70" t="n">
        <f aca="false">Q32-Q111</f>
        <v>0</v>
      </c>
      <c r="R72" s="70" t="n">
        <f aca="false">R32-R111</f>
        <v>0</v>
      </c>
    </row>
    <row r="73" customFormat="false" ht="12.75" hidden="false" customHeight="false" outlineLevel="0" collapsed="false">
      <c r="A73" s="1" t="s">
        <v>39</v>
      </c>
      <c r="B73" s="77" t="n">
        <f aca="false">B33-B112</f>
        <v>0</v>
      </c>
      <c r="C73" s="78" t="n">
        <f aca="false">C33-C112</f>
        <v>0</v>
      </c>
      <c r="D73" s="79" t="n">
        <f aca="false">D33-D112</f>
        <v>0</v>
      </c>
      <c r="E73" s="67" t="n">
        <f aca="false">E33-E112</f>
        <v>0</v>
      </c>
      <c r="F73" s="68" t="n">
        <f aca="false">F33-F112</f>
        <v>0</v>
      </c>
      <c r="G73" s="68" t="n">
        <f aca="false">G33-G112</f>
        <v>0</v>
      </c>
      <c r="H73" s="68" t="n">
        <f aca="false">H33-H112</f>
        <v>0</v>
      </c>
      <c r="I73" s="69" t="n">
        <f aca="false">I33-I112</f>
        <v>0</v>
      </c>
      <c r="J73" s="70" t="n">
        <f aca="false">J33-J112</f>
        <v>0</v>
      </c>
      <c r="K73" s="70" t="n">
        <f aca="false">K33-K112</f>
        <v>0</v>
      </c>
      <c r="L73" s="70" t="n">
        <f aca="false">L33-L112</f>
        <v>0</v>
      </c>
      <c r="M73" s="70" t="n">
        <f aca="false">M33-M112</f>
        <v>0</v>
      </c>
      <c r="N73" s="70" t="n">
        <f aca="false">N33-N112</f>
        <v>0</v>
      </c>
      <c r="O73" s="70" t="n">
        <f aca="false">O33-O112</f>
        <v>0</v>
      </c>
      <c r="P73" s="70" t="n">
        <f aca="false">P33-P112</f>
        <v>0</v>
      </c>
      <c r="Q73" s="70" t="n">
        <f aca="false">Q33-Q112</f>
        <v>0</v>
      </c>
      <c r="R73" s="70" t="n">
        <f aca="false">R33-R112</f>
        <v>0</v>
      </c>
    </row>
    <row r="74" customFormat="false" ht="12.75" hidden="false" customHeight="false" outlineLevel="0" collapsed="false">
      <c r="A74" s="1" t="s">
        <v>40</v>
      </c>
      <c r="B74" s="77" t="n">
        <f aca="false">B34-B113</f>
        <v>0</v>
      </c>
      <c r="C74" s="78" t="n">
        <f aca="false">C34-C113</f>
        <v>0</v>
      </c>
      <c r="D74" s="79" t="n">
        <f aca="false">D34-D113</f>
        <v>0</v>
      </c>
      <c r="E74" s="67" t="n">
        <f aca="false">E34-E113</f>
        <v>0</v>
      </c>
      <c r="F74" s="68" t="n">
        <f aca="false">F34-F113</f>
        <v>0</v>
      </c>
      <c r="G74" s="68" t="n">
        <f aca="false">G34-G113</f>
        <v>0</v>
      </c>
      <c r="H74" s="68" t="n">
        <f aca="false">H34-H113</f>
        <v>0</v>
      </c>
      <c r="I74" s="69" t="n">
        <f aca="false">I34-I113</f>
        <v>0</v>
      </c>
      <c r="J74" s="70" t="n">
        <f aca="false">J34-J113</f>
        <v>0</v>
      </c>
      <c r="K74" s="70" t="n">
        <f aca="false">K34-K113</f>
        <v>0</v>
      </c>
      <c r="L74" s="70" t="n">
        <f aca="false">L34-L113</f>
        <v>0</v>
      </c>
      <c r="M74" s="70" t="n">
        <f aca="false">M34-M113</f>
        <v>0</v>
      </c>
      <c r="N74" s="70" t="n">
        <f aca="false">N34-N113</f>
        <v>0</v>
      </c>
      <c r="O74" s="70" t="n">
        <f aca="false">O34-O113</f>
        <v>0</v>
      </c>
      <c r="P74" s="70" t="n">
        <f aca="false">P34-P113</f>
        <v>0</v>
      </c>
      <c r="Q74" s="70" t="n">
        <f aca="false">Q34-Q113</f>
        <v>0</v>
      </c>
      <c r="R74" s="70" t="n">
        <f aca="false">R34-R113</f>
        <v>0</v>
      </c>
    </row>
    <row r="75" customFormat="false" ht="15.75" hidden="false" customHeight="false" outlineLevel="0" collapsed="false">
      <c r="A75" s="19" t="s">
        <v>41</v>
      </c>
      <c r="B75" s="67"/>
      <c r="C75" s="68"/>
      <c r="D75" s="80"/>
      <c r="E75" s="67"/>
      <c r="F75" s="68"/>
      <c r="G75" s="68"/>
      <c r="H75" s="68"/>
      <c r="I75" s="69"/>
      <c r="J75" s="70"/>
      <c r="K75" s="70"/>
      <c r="L75" s="70"/>
      <c r="M75" s="70"/>
      <c r="N75" s="70"/>
      <c r="O75" s="70"/>
      <c r="P75" s="70"/>
      <c r="Q75" s="70"/>
      <c r="R75" s="70"/>
    </row>
    <row r="76" customFormat="false" ht="12.75" hidden="false" customHeight="false" outlineLevel="0" collapsed="false">
      <c r="A76" s="1" t="s">
        <v>42</v>
      </c>
      <c r="B76" s="77" t="n">
        <f aca="false">B36-B115</f>
        <v>0</v>
      </c>
      <c r="C76" s="78" t="n">
        <f aca="false">C36-C115</f>
        <v>0</v>
      </c>
      <c r="D76" s="79" t="n">
        <f aca="false">D36-D115</f>
        <v>0</v>
      </c>
      <c r="E76" s="67" t="n">
        <f aca="false">E36-E115</f>
        <v>0</v>
      </c>
      <c r="F76" s="68" t="n">
        <f aca="false">F36-F115</f>
        <v>0</v>
      </c>
      <c r="G76" s="68" t="n">
        <f aca="false">G36-G115</f>
        <v>0</v>
      </c>
      <c r="H76" s="68" t="n">
        <f aca="false">H36-H115</f>
        <v>0</v>
      </c>
      <c r="I76" s="69" t="n">
        <f aca="false">I36-I115</f>
        <v>0</v>
      </c>
      <c r="J76" s="70" t="n">
        <f aca="false">J36-J115</f>
        <v>0</v>
      </c>
      <c r="K76" s="70" t="n">
        <f aca="false">K36-K115</f>
        <v>0</v>
      </c>
      <c r="L76" s="70" t="n">
        <f aca="false">L36-L115</f>
        <v>0</v>
      </c>
      <c r="M76" s="70" t="n">
        <f aca="false">M36-M115</f>
        <v>0</v>
      </c>
      <c r="N76" s="70" t="n">
        <f aca="false">N36-N115</f>
        <v>0</v>
      </c>
      <c r="O76" s="70" t="n">
        <f aca="false">O36-O115</f>
        <v>0</v>
      </c>
      <c r="P76" s="70" t="n">
        <f aca="false">P36-P115</f>
        <v>0</v>
      </c>
      <c r="Q76" s="70" t="n">
        <f aca="false">Q36-Q115</f>
        <v>0</v>
      </c>
      <c r="R76" s="70" t="n">
        <f aca="false">R36-R115</f>
        <v>0</v>
      </c>
    </row>
    <row r="77" customFormat="false" ht="13.5" hidden="false" customHeight="false" outlineLevel="0" collapsed="false">
      <c r="A77" s="1" t="s">
        <v>43</v>
      </c>
      <c r="B77" s="71" t="n">
        <f aca="false">B37-B116</f>
        <v>0</v>
      </c>
      <c r="C77" s="72" t="n">
        <f aca="false">C37-C116</f>
        <v>0</v>
      </c>
      <c r="D77" s="73" t="n">
        <f aca="false">D37-D116</f>
        <v>0</v>
      </c>
      <c r="E77" s="74" t="n">
        <f aca="false">E37-E116</f>
        <v>0</v>
      </c>
      <c r="F77" s="75" t="n">
        <f aca="false">F37-F116</f>
        <v>0</v>
      </c>
      <c r="G77" s="75" t="n">
        <f aca="false">G37-G116</f>
        <v>0</v>
      </c>
      <c r="H77" s="75" t="n">
        <f aca="false">H37-H116</f>
        <v>0</v>
      </c>
      <c r="I77" s="76" t="n">
        <f aca="false">I37-I116</f>
        <v>0</v>
      </c>
      <c r="J77" s="81" t="n">
        <f aca="false">J37-J116</f>
        <v>0</v>
      </c>
      <c r="K77" s="81" t="n">
        <f aca="false">K37-K116</f>
        <v>0</v>
      </c>
      <c r="L77" s="81" t="n">
        <f aca="false">L37-L116</f>
        <v>0</v>
      </c>
      <c r="M77" s="81" t="n">
        <f aca="false">M37-M116</f>
        <v>0</v>
      </c>
      <c r="N77" s="81" t="n">
        <f aca="false">N37-N116</f>
        <v>0</v>
      </c>
      <c r="O77" s="81" t="n">
        <f aca="false">O37-O116</f>
        <v>0</v>
      </c>
      <c r="P77" s="81" t="n">
        <f aca="false">P37-P116</f>
        <v>0</v>
      </c>
      <c r="Q77" s="81" t="n">
        <f aca="false">Q37-Q116</f>
        <v>0</v>
      </c>
      <c r="R77" s="81" t="n">
        <f aca="false">R37-R116</f>
        <v>0</v>
      </c>
    </row>
    <row r="78" customFormat="false" ht="12.75" hidden="false" customHeight="false" outlineLevel="0" collapsed="false">
      <c r="B78" s="9"/>
      <c r="C78" s="9"/>
      <c r="D78" s="9"/>
    </row>
    <row r="79" customFormat="false" ht="13.5" hidden="false" customHeight="false" outlineLevel="0" collapsed="false">
      <c r="B79" s="9"/>
      <c r="C79" s="9"/>
      <c r="D79" s="9"/>
    </row>
    <row r="80" customFormat="false" ht="24" hidden="false" customHeight="false" outlineLevel="0" collapsed="false">
      <c r="A80" s="2" t="n">
        <v>36896</v>
      </c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4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  <c r="BO80" s="5"/>
      <c r="BP80" s="5"/>
      <c r="BQ80" s="5"/>
      <c r="BR80" s="5"/>
      <c r="BS80" s="5"/>
      <c r="BT80" s="5"/>
      <c r="BU80" s="5"/>
      <c r="BV80" s="5"/>
      <c r="BW80" s="5"/>
      <c r="BX80" s="5"/>
      <c r="BY80" s="5"/>
      <c r="BZ80" s="5"/>
      <c r="CA80" s="5"/>
      <c r="CB80" s="5"/>
      <c r="CC80" s="5"/>
      <c r="CD80" s="5"/>
      <c r="CE80" s="5"/>
      <c r="CF80" s="5"/>
      <c r="CG80" s="5"/>
      <c r="CH80" s="5"/>
      <c r="CI80" s="5"/>
      <c r="CJ80" s="5"/>
      <c r="CK80" s="5"/>
      <c r="CL80" s="5"/>
      <c r="CM80" s="5"/>
      <c r="CN80" s="5"/>
      <c r="CO80" s="5"/>
      <c r="CP80" s="5"/>
      <c r="CQ80" s="5"/>
      <c r="CR80" s="5"/>
      <c r="CS80" s="5"/>
      <c r="CT80" s="5"/>
      <c r="CU80" s="5"/>
      <c r="CV80" s="5"/>
      <c r="CW80" s="5"/>
      <c r="CX80" s="5"/>
      <c r="CY80" s="5"/>
      <c r="CZ80" s="5"/>
      <c r="DA80" s="5"/>
      <c r="DB80" s="5"/>
      <c r="DC80" s="5"/>
      <c r="DD80" s="5"/>
      <c r="DE80" s="5"/>
      <c r="DF80" s="5"/>
      <c r="DG80" s="5"/>
      <c r="DH80" s="5"/>
      <c r="DI80" s="5"/>
      <c r="DJ80" s="5"/>
      <c r="DK80" s="5"/>
      <c r="DL80" s="5"/>
      <c r="DM80" s="5"/>
      <c r="DN80" s="5"/>
      <c r="DO80" s="5"/>
      <c r="DP80" s="5"/>
      <c r="DQ80" s="5"/>
      <c r="DR80" s="5"/>
      <c r="DS80" s="5"/>
      <c r="DT80" s="5"/>
      <c r="DU80" s="5"/>
      <c r="DV80" s="5"/>
      <c r="DW80" s="5"/>
      <c r="DX80" s="5"/>
      <c r="DY80" s="5"/>
      <c r="DZ80" s="5"/>
      <c r="EA80" s="5"/>
      <c r="EB80" s="5"/>
      <c r="EC80" s="5"/>
      <c r="ED80" s="5"/>
      <c r="EE80" s="5"/>
      <c r="EF80" s="5"/>
      <c r="EG80" s="5"/>
      <c r="EH80" s="5"/>
      <c r="EI80" s="5"/>
      <c r="EJ80" s="5"/>
      <c r="EK80" s="5"/>
      <c r="EL80" s="5"/>
      <c r="EM80" s="5"/>
      <c r="EN80" s="5"/>
      <c r="EO80" s="5"/>
      <c r="EP80" s="5"/>
      <c r="EQ80" s="5"/>
      <c r="ER80" s="5"/>
      <c r="ES80" s="5"/>
      <c r="ET80" s="5"/>
      <c r="EU80" s="5"/>
      <c r="EV80" s="5"/>
      <c r="EW80" s="5"/>
      <c r="EX80" s="5"/>
      <c r="EY80" s="5"/>
      <c r="EZ80" s="5"/>
      <c r="FA80" s="5"/>
      <c r="FB80" s="5"/>
      <c r="FC80" s="5"/>
      <c r="FD80" s="5"/>
      <c r="FE80" s="5"/>
      <c r="FF80" s="5"/>
      <c r="FG80" s="5"/>
      <c r="FH80" s="5"/>
      <c r="FI80" s="5"/>
      <c r="FJ80" s="5"/>
      <c r="FK80" s="5"/>
      <c r="FL80" s="5"/>
      <c r="FM80" s="5"/>
      <c r="FN80" s="5"/>
      <c r="FO80" s="5"/>
      <c r="FP80" s="5"/>
      <c r="FQ80" s="5"/>
      <c r="FR80" s="5"/>
      <c r="FS80" s="5"/>
      <c r="FT80" s="5"/>
      <c r="FU80" s="5"/>
      <c r="FV80" s="5"/>
      <c r="FW80" s="5"/>
      <c r="FX80" s="5"/>
      <c r="FY80" s="5"/>
      <c r="FZ80" s="5"/>
      <c r="GA80" s="5"/>
      <c r="GB80" s="5"/>
      <c r="GC80" s="5"/>
      <c r="GD80" s="5"/>
      <c r="GE80" s="5"/>
      <c r="GF80" s="5"/>
      <c r="GG80" s="5"/>
      <c r="GH80" s="5"/>
      <c r="GI80" s="5"/>
      <c r="GJ80" s="5"/>
      <c r="GK80" s="5"/>
      <c r="GL80" s="5"/>
      <c r="GM80" s="5"/>
      <c r="GN80" s="5"/>
      <c r="GO80" s="5"/>
      <c r="GP80" s="5"/>
      <c r="GQ80" s="5"/>
      <c r="GR80" s="5"/>
      <c r="GS80" s="5"/>
      <c r="GT80" s="5"/>
      <c r="GU80" s="5"/>
      <c r="GV80" s="5"/>
      <c r="GW80" s="5"/>
      <c r="GX80" s="5"/>
      <c r="GY80" s="5"/>
      <c r="GZ80" s="5"/>
      <c r="HA80" s="5"/>
      <c r="HB80" s="5"/>
      <c r="HC80" s="5"/>
      <c r="HD80" s="5"/>
      <c r="HE80" s="5"/>
      <c r="HF80" s="5"/>
      <c r="HG80" s="5"/>
      <c r="HH80" s="5"/>
      <c r="HI80" s="5"/>
      <c r="HJ80" s="5"/>
      <c r="HK80" s="5"/>
      <c r="HL80" s="5"/>
      <c r="HM80" s="5"/>
      <c r="HN80" s="5"/>
      <c r="HO80" s="5"/>
      <c r="HP80" s="5"/>
      <c r="HQ80" s="5"/>
      <c r="HR80" s="5"/>
      <c r="HS80" s="5"/>
      <c r="HT80" s="5"/>
      <c r="HU80" s="5"/>
      <c r="HV80" s="5"/>
      <c r="HW80" s="5"/>
      <c r="HX80" s="5"/>
      <c r="HY80" s="5"/>
      <c r="HZ80" s="5"/>
      <c r="IA80" s="5"/>
      <c r="IB80" s="5"/>
      <c r="IC80" s="5"/>
      <c r="ID80" s="5"/>
      <c r="IE80" s="5"/>
      <c r="IF80" s="5"/>
      <c r="IG80" s="5"/>
      <c r="IH80" s="5"/>
      <c r="II80" s="5"/>
      <c r="IJ80" s="5"/>
      <c r="IK80" s="5"/>
      <c r="IL80" s="5"/>
      <c r="IM80" s="5"/>
      <c r="IN80" s="5"/>
      <c r="IO80" s="5"/>
      <c r="IP80" s="5"/>
      <c r="IQ80" s="5"/>
      <c r="IR80" s="5"/>
      <c r="IS80" s="5"/>
      <c r="IT80" s="5"/>
      <c r="IU80" s="5"/>
      <c r="IV80" s="5"/>
      <c r="IW80" s="5"/>
    </row>
    <row r="81" customFormat="false" ht="17.25" hidden="false" customHeight="true" outlineLevel="0" collapsed="false">
      <c r="A81" s="6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  <c r="BO81" s="5"/>
      <c r="BP81" s="5"/>
      <c r="BQ81" s="5"/>
      <c r="BR81" s="5"/>
      <c r="BS81" s="5"/>
      <c r="BT81" s="5"/>
      <c r="BU81" s="5"/>
      <c r="BV81" s="5"/>
      <c r="BW81" s="5"/>
      <c r="BX81" s="5"/>
      <c r="BY81" s="5"/>
      <c r="BZ81" s="5"/>
      <c r="CA81" s="5"/>
      <c r="CB81" s="5"/>
      <c r="CC81" s="5"/>
      <c r="CD81" s="5"/>
      <c r="CE81" s="5"/>
      <c r="CF81" s="5"/>
      <c r="CG81" s="5"/>
      <c r="CH81" s="5"/>
      <c r="CI81" s="5"/>
      <c r="CJ81" s="5"/>
      <c r="CK81" s="5"/>
      <c r="CL81" s="5"/>
      <c r="CM81" s="5"/>
      <c r="CN81" s="5"/>
      <c r="CO81" s="5"/>
      <c r="CP81" s="5"/>
      <c r="CQ81" s="5"/>
      <c r="CR81" s="5"/>
      <c r="CS81" s="5"/>
      <c r="CT81" s="5"/>
      <c r="CU81" s="5"/>
      <c r="CV81" s="5"/>
      <c r="CW81" s="5"/>
      <c r="CX81" s="5"/>
      <c r="CY81" s="5"/>
      <c r="CZ81" s="5"/>
      <c r="DA81" s="5"/>
      <c r="DB81" s="5"/>
      <c r="DC81" s="5"/>
      <c r="DD81" s="5"/>
      <c r="DE81" s="5"/>
      <c r="DF81" s="5"/>
      <c r="DG81" s="5"/>
      <c r="DH81" s="5"/>
      <c r="DI81" s="5"/>
      <c r="DJ81" s="5"/>
      <c r="DK81" s="5"/>
      <c r="DL81" s="5"/>
      <c r="DM81" s="5"/>
      <c r="DN81" s="5"/>
      <c r="DO81" s="5"/>
      <c r="DP81" s="5"/>
      <c r="DQ81" s="5"/>
      <c r="DR81" s="5"/>
      <c r="DS81" s="5"/>
      <c r="DT81" s="5"/>
      <c r="DU81" s="5"/>
      <c r="DV81" s="5"/>
      <c r="DW81" s="5"/>
      <c r="DX81" s="5"/>
      <c r="DY81" s="5"/>
      <c r="DZ81" s="5"/>
      <c r="EA81" s="5"/>
      <c r="EB81" s="5"/>
      <c r="EC81" s="5"/>
      <c r="ED81" s="5"/>
      <c r="EE81" s="5"/>
      <c r="EF81" s="5"/>
      <c r="EG81" s="5"/>
      <c r="EH81" s="5"/>
      <c r="EI81" s="5"/>
      <c r="EJ81" s="5"/>
      <c r="EK81" s="5"/>
      <c r="EL81" s="5"/>
      <c r="EM81" s="5"/>
      <c r="EN81" s="5"/>
      <c r="EO81" s="5"/>
      <c r="EP81" s="5"/>
      <c r="EQ81" s="5"/>
      <c r="ER81" s="5"/>
      <c r="ES81" s="5"/>
      <c r="ET81" s="5"/>
      <c r="EU81" s="5"/>
      <c r="EV81" s="5"/>
      <c r="EW81" s="5"/>
      <c r="EX81" s="5"/>
      <c r="EY81" s="5"/>
      <c r="EZ81" s="5"/>
      <c r="FA81" s="5"/>
      <c r="FB81" s="5"/>
      <c r="FC81" s="5"/>
      <c r="FD81" s="5"/>
      <c r="FE81" s="5"/>
      <c r="FF81" s="5"/>
      <c r="FG81" s="5"/>
      <c r="FH81" s="5"/>
      <c r="FI81" s="5"/>
      <c r="FJ81" s="5"/>
      <c r="FK81" s="5"/>
      <c r="FL81" s="5"/>
      <c r="FM81" s="5"/>
      <c r="FN81" s="5"/>
      <c r="FO81" s="5"/>
      <c r="FP81" s="5"/>
      <c r="FQ81" s="5"/>
      <c r="FR81" s="5"/>
      <c r="FS81" s="5"/>
      <c r="FT81" s="5"/>
      <c r="FU81" s="5"/>
      <c r="FV81" s="5"/>
      <c r="FW81" s="5"/>
      <c r="FX81" s="5"/>
      <c r="FY81" s="5"/>
      <c r="FZ81" s="5"/>
      <c r="GA81" s="5"/>
      <c r="GB81" s="5"/>
      <c r="GC81" s="5"/>
      <c r="GD81" s="5"/>
      <c r="GE81" s="5"/>
      <c r="GF81" s="5"/>
      <c r="GG81" s="5"/>
      <c r="GH81" s="5"/>
      <c r="GI81" s="5"/>
      <c r="GJ81" s="5"/>
      <c r="GK81" s="5"/>
      <c r="GL81" s="5"/>
      <c r="GM81" s="5"/>
      <c r="GN81" s="5"/>
      <c r="GO81" s="5"/>
      <c r="GP81" s="5"/>
      <c r="GQ81" s="5"/>
      <c r="GR81" s="5"/>
      <c r="GS81" s="5"/>
      <c r="GT81" s="5"/>
      <c r="GU81" s="5"/>
      <c r="GV81" s="5"/>
      <c r="GW81" s="5"/>
      <c r="GX81" s="5"/>
      <c r="GY81" s="5"/>
      <c r="GZ81" s="5"/>
      <c r="HA81" s="5"/>
      <c r="HB81" s="5"/>
      <c r="HC81" s="5"/>
      <c r="HD81" s="5"/>
      <c r="HE81" s="5"/>
      <c r="HF81" s="5"/>
      <c r="HG81" s="5"/>
      <c r="HH81" s="5"/>
      <c r="HI81" s="5"/>
      <c r="HJ81" s="5"/>
      <c r="HK81" s="5"/>
      <c r="HL81" s="5"/>
      <c r="HM81" s="5"/>
      <c r="HN81" s="5"/>
      <c r="HO81" s="5"/>
      <c r="HP81" s="5"/>
      <c r="HQ81" s="5"/>
      <c r="HR81" s="5"/>
      <c r="HS81" s="5"/>
      <c r="HT81" s="5"/>
      <c r="HU81" s="5"/>
      <c r="HV81" s="5"/>
      <c r="HW81" s="5"/>
      <c r="HX81" s="5"/>
      <c r="HY81" s="5"/>
      <c r="HZ81" s="5"/>
      <c r="IA81" s="5"/>
      <c r="IB81" s="5"/>
      <c r="IC81" s="5"/>
      <c r="ID81" s="5"/>
      <c r="IE81" s="5"/>
      <c r="IF81" s="5"/>
      <c r="IG81" s="5"/>
      <c r="IH81" s="5"/>
      <c r="II81" s="5"/>
      <c r="IJ81" s="5"/>
      <c r="IK81" s="5"/>
      <c r="IL81" s="5"/>
      <c r="IM81" s="5"/>
      <c r="IN81" s="5"/>
      <c r="IO81" s="5"/>
      <c r="IP81" s="5"/>
      <c r="IQ81" s="5"/>
      <c r="IR81" s="5"/>
      <c r="IS81" s="5"/>
      <c r="IT81" s="5"/>
      <c r="IU81" s="5"/>
      <c r="IV81" s="5"/>
      <c r="IW81" s="5"/>
    </row>
    <row r="82" customFormat="false" ht="23.25" hidden="false" customHeight="false" outlineLevel="0" collapsed="false">
      <c r="A82" s="8" t="s">
        <v>0</v>
      </c>
      <c r="B82" s="9"/>
      <c r="C82" s="9"/>
      <c r="D82" s="9"/>
    </row>
    <row r="83" customFormat="false" ht="13.5" hidden="false" customHeight="false" outlineLevel="0" collapsed="false">
      <c r="B83" s="10" t="n">
        <v>2001</v>
      </c>
      <c r="C83" s="10"/>
      <c r="D83" s="10"/>
      <c r="E83" s="11" t="n">
        <v>2001</v>
      </c>
      <c r="F83" s="11"/>
      <c r="G83" s="11"/>
      <c r="H83" s="11"/>
      <c r="I83" s="11"/>
      <c r="J83" s="12" t="n">
        <v>2002</v>
      </c>
      <c r="K83" s="12" t="n">
        <v>2003</v>
      </c>
      <c r="L83" s="12" t="n">
        <v>2004</v>
      </c>
      <c r="M83" s="12" t="n">
        <v>2005</v>
      </c>
      <c r="N83" s="12" t="n">
        <v>2006</v>
      </c>
      <c r="O83" s="12" t="n">
        <v>2007</v>
      </c>
      <c r="P83" s="12" t="n">
        <v>2008</v>
      </c>
      <c r="Q83" s="12" t="n">
        <v>2009</v>
      </c>
      <c r="R83" s="12" t="n">
        <v>2010</v>
      </c>
    </row>
    <row r="84" customFormat="false" ht="13.5" hidden="false" customHeight="false" outlineLevel="0" collapsed="false">
      <c r="A84" s="13"/>
      <c r="B84" s="14" t="s">
        <v>1</v>
      </c>
      <c r="C84" s="15" t="s">
        <v>2</v>
      </c>
      <c r="D84" s="16" t="s">
        <v>3</v>
      </c>
      <c r="E84" s="14" t="s">
        <v>4</v>
      </c>
      <c r="F84" s="15" t="s">
        <v>5</v>
      </c>
      <c r="G84" s="15" t="s">
        <v>6</v>
      </c>
      <c r="H84" s="15" t="s">
        <v>7</v>
      </c>
      <c r="I84" s="17" t="s">
        <v>8</v>
      </c>
      <c r="J84" s="18" t="s">
        <v>9</v>
      </c>
      <c r="K84" s="18" t="s">
        <v>10</v>
      </c>
      <c r="L84" s="18" t="s">
        <v>11</v>
      </c>
      <c r="M84" s="18" t="s">
        <v>12</v>
      </c>
      <c r="N84" s="18" t="s">
        <v>13</v>
      </c>
      <c r="O84" s="18" t="s">
        <v>14</v>
      </c>
      <c r="P84" s="18" t="s">
        <v>15</v>
      </c>
      <c r="Q84" s="18" t="s">
        <v>16</v>
      </c>
      <c r="R84" s="18" t="s">
        <v>17</v>
      </c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 s="13"/>
      <c r="AJ84" s="13"/>
      <c r="AK84" s="13"/>
      <c r="AL84" s="13"/>
      <c r="AM84" s="13"/>
      <c r="AN84" s="13"/>
      <c r="AO84" s="13"/>
      <c r="AP84" s="13"/>
      <c r="AQ84" s="13"/>
      <c r="AR84" s="13"/>
      <c r="AS84" s="13"/>
      <c r="AT84" s="13"/>
      <c r="AU84" s="13"/>
      <c r="AV84" s="13"/>
      <c r="AW84" s="13"/>
      <c r="AX84" s="13"/>
      <c r="AY84" s="13"/>
      <c r="AZ84" s="13"/>
      <c r="BA84" s="13"/>
      <c r="BB84" s="13"/>
      <c r="BC84" s="13"/>
      <c r="BD84" s="13"/>
      <c r="BE84" s="13"/>
      <c r="BF84" s="13"/>
      <c r="BG84" s="13"/>
      <c r="BH84" s="13"/>
      <c r="BI84" s="13"/>
      <c r="BJ84" s="13"/>
      <c r="BK84" s="13"/>
      <c r="BL84" s="13"/>
      <c r="BM84" s="13"/>
      <c r="BN84" s="13"/>
      <c r="BO84" s="13"/>
      <c r="BP84" s="13"/>
      <c r="BQ84" s="13"/>
      <c r="BR84" s="13"/>
      <c r="BS84" s="13"/>
      <c r="BT84" s="13"/>
      <c r="BU84" s="13"/>
      <c r="BV84" s="13"/>
      <c r="BW84" s="13"/>
      <c r="BX84" s="13"/>
      <c r="BY84" s="13"/>
      <c r="BZ84" s="13"/>
      <c r="CA84" s="13"/>
      <c r="CB84" s="13"/>
      <c r="CC84" s="13"/>
      <c r="CD84" s="13"/>
      <c r="CE84" s="13"/>
      <c r="CF84" s="13"/>
      <c r="CG84" s="13"/>
      <c r="CH84" s="13"/>
      <c r="CI84" s="13"/>
      <c r="CJ84" s="13"/>
      <c r="CK84" s="13"/>
      <c r="CL84" s="13"/>
      <c r="CM84" s="13"/>
      <c r="CN84" s="13"/>
      <c r="CO84" s="13"/>
      <c r="CP84" s="13"/>
      <c r="CQ84" s="13"/>
      <c r="CR84" s="13"/>
      <c r="CS84" s="13"/>
      <c r="CT84" s="13"/>
      <c r="CU84" s="13"/>
      <c r="CV84" s="13"/>
      <c r="CW84" s="13"/>
      <c r="CX84" s="13"/>
      <c r="CY84" s="13"/>
      <c r="CZ84" s="13"/>
      <c r="DA84" s="13"/>
      <c r="DB84" s="13"/>
      <c r="DC84" s="13"/>
      <c r="DD84" s="13"/>
      <c r="DE84" s="13"/>
      <c r="DF84" s="13"/>
      <c r="DG84" s="13"/>
      <c r="DH84" s="13"/>
      <c r="DI84" s="13"/>
      <c r="DJ84" s="13"/>
      <c r="DK84" s="13"/>
      <c r="DL84" s="13"/>
      <c r="DM84" s="13"/>
      <c r="DN84" s="13"/>
      <c r="DO84" s="13"/>
      <c r="DP84" s="13"/>
      <c r="DQ84" s="13"/>
      <c r="DR84" s="13"/>
      <c r="DS84" s="13"/>
      <c r="DT84" s="13"/>
      <c r="DU84" s="13"/>
      <c r="DV84" s="13"/>
      <c r="DW84" s="13"/>
      <c r="DX84" s="13"/>
      <c r="DY84" s="13"/>
      <c r="DZ84" s="13"/>
      <c r="EA84" s="13"/>
      <c r="EB84" s="13"/>
      <c r="EC84" s="13"/>
      <c r="ED84" s="13"/>
      <c r="EE84" s="13"/>
      <c r="EF84" s="13"/>
      <c r="EG84" s="13"/>
      <c r="EH84" s="13"/>
      <c r="EI84" s="13"/>
      <c r="EJ84" s="13"/>
      <c r="EK84" s="13"/>
      <c r="EL84" s="13"/>
      <c r="EM84" s="13"/>
      <c r="EN84" s="13"/>
      <c r="EO84" s="13"/>
      <c r="EP84" s="13"/>
      <c r="EQ84" s="13"/>
      <c r="ER84" s="13"/>
      <c r="ES84" s="13"/>
      <c r="ET84" s="13"/>
      <c r="EU84" s="13"/>
      <c r="EV84" s="13"/>
      <c r="EW84" s="13"/>
      <c r="EX84" s="13"/>
      <c r="EY84" s="13"/>
      <c r="EZ84" s="13"/>
      <c r="FA84" s="13"/>
      <c r="FB84" s="13"/>
      <c r="FC84" s="13"/>
      <c r="FD84" s="13"/>
      <c r="FE84" s="13"/>
      <c r="FF84" s="13"/>
      <c r="FG84" s="13"/>
      <c r="FH84" s="13"/>
      <c r="FI84" s="13"/>
      <c r="FJ84" s="13"/>
      <c r="FK84" s="13"/>
      <c r="FL84" s="13"/>
      <c r="FM84" s="13"/>
      <c r="FN84" s="13"/>
      <c r="FO84" s="13"/>
      <c r="FP84" s="13"/>
      <c r="FQ84" s="13"/>
      <c r="FR84" s="13"/>
      <c r="FS84" s="13"/>
      <c r="FT84" s="13"/>
      <c r="FU84" s="13"/>
      <c r="FV84" s="13"/>
      <c r="FW84" s="13"/>
      <c r="FX84" s="13"/>
      <c r="FY84" s="13"/>
      <c r="FZ84" s="13"/>
      <c r="GA84" s="13"/>
      <c r="GB84" s="13"/>
      <c r="GC84" s="13"/>
      <c r="GD84" s="13"/>
      <c r="GE84" s="13"/>
      <c r="GF84" s="13"/>
      <c r="GG84" s="13"/>
      <c r="GH84" s="13"/>
      <c r="GI84" s="13"/>
      <c r="GJ84" s="13"/>
      <c r="GK84" s="13"/>
      <c r="GL84" s="13"/>
      <c r="GM84" s="13"/>
      <c r="GN84" s="13"/>
      <c r="GO84" s="13"/>
      <c r="GP84" s="13"/>
      <c r="GQ84" s="13"/>
      <c r="GR84" s="13"/>
      <c r="GS84" s="13"/>
      <c r="GT84" s="13"/>
      <c r="GU84" s="13"/>
      <c r="GV84" s="13"/>
      <c r="GW84" s="13"/>
      <c r="GX84" s="13"/>
      <c r="GY84" s="13"/>
      <c r="GZ84" s="13"/>
      <c r="HA84" s="13"/>
      <c r="HB84" s="13"/>
      <c r="HC84" s="13"/>
      <c r="HD84" s="13"/>
      <c r="HE84" s="13"/>
      <c r="HF84" s="13"/>
      <c r="HG84" s="13"/>
      <c r="HH84" s="13"/>
      <c r="HI84" s="13"/>
      <c r="HJ84" s="13"/>
      <c r="HK84" s="13"/>
      <c r="HL84" s="13"/>
      <c r="HM84" s="13"/>
      <c r="HN84" s="13"/>
      <c r="HO84" s="13"/>
      <c r="HP84" s="13"/>
      <c r="HQ84" s="13"/>
      <c r="HR84" s="13"/>
      <c r="HS84" s="13"/>
      <c r="HT84" s="13"/>
      <c r="HU84" s="13"/>
      <c r="HV84" s="13"/>
      <c r="HW84" s="13"/>
      <c r="HX84" s="13"/>
      <c r="HY84" s="13"/>
      <c r="HZ84" s="13"/>
      <c r="IA84" s="13"/>
      <c r="IB84" s="13"/>
      <c r="IC84" s="13"/>
      <c r="ID84" s="13"/>
      <c r="IE84" s="13"/>
      <c r="IF84" s="13"/>
      <c r="IG84" s="13"/>
      <c r="IH84" s="13"/>
      <c r="II84" s="13"/>
      <c r="IJ84" s="13"/>
      <c r="IK84" s="13"/>
      <c r="IL84" s="13"/>
      <c r="IM84" s="13"/>
      <c r="IN84" s="13"/>
      <c r="IO84" s="13"/>
      <c r="IP84" s="13"/>
      <c r="IQ84" s="13"/>
      <c r="IR84" s="13"/>
      <c r="IS84" s="13"/>
      <c r="IT84" s="13"/>
      <c r="IU84" s="13"/>
      <c r="IV84" s="13"/>
      <c r="IW84" s="13"/>
    </row>
    <row r="85" customFormat="false" ht="15.75" hidden="false" customHeight="false" outlineLevel="0" collapsed="false">
      <c r="A85" s="19" t="s">
        <v>18</v>
      </c>
      <c r="B85" s="20"/>
      <c r="C85" s="21"/>
      <c r="D85" s="22"/>
      <c r="E85" s="23"/>
      <c r="F85" s="24"/>
      <c r="G85" s="24"/>
      <c r="H85" s="24"/>
      <c r="I85" s="25"/>
      <c r="J85" s="26"/>
      <c r="K85" s="26"/>
      <c r="L85" s="26"/>
      <c r="M85" s="26"/>
      <c r="N85" s="26"/>
      <c r="O85" s="26"/>
      <c r="P85" s="26"/>
      <c r="Q85" s="26"/>
      <c r="R85" s="26"/>
    </row>
    <row r="86" customFormat="false" ht="12.75" hidden="false" customHeight="false" outlineLevel="0" collapsed="false">
      <c r="A86" s="5" t="s">
        <v>19</v>
      </c>
      <c r="B86" s="27" t="n">
        <v>56.92</v>
      </c>
      <c r="C86" s="28" t="n">
        <v>94.2860564165189</v>
      </c>
      <c r="D86" s="29" t="n">
        <v>92.3714513490346</v>
      </c>
      <c r="E86" s="30" t="n">
        <v>81.1925025885179</v>
      </c>
      <c r="F86" s="31" t="n">
        <v>94.5046065572239</v>
      </c>
      <c r="G86" s="32" t="n">
        <v>108.847055464765</v>
      </c>
      <c r="H86" s="31" t="n">
        <v>129.95498076595</v>
      </c>
      <c r="I86" s="33" t="n">
        <f aca="false">AVERAGE(E86:H86)</f>
        <v>103.624786344114</v>
      </c>
      <c r="J86" s="34" t="n">
        <v>120.461822524458</v>
      </c>
      <c r="K86" s="34" t="n">
        <v>92.1259997815774</v>
      </c>
      <c r="L86" s="34" t="n">
        <v>83.6612024277417</v>
      </c>
      <c r="M86" s="34" t="n">
        <v>90.0243908527161</v>
      </c>
      <c r="N86" s="34" t="n">
        <v>96.6467508309531</v>
      </c>
      <c r="O86" s="34" t="n">
        <v>103.798610392444</v>
      </c>
      <c r="P86" s="34" t="n">
        <v>111.421365384443</v>
      </c>
      <c r="Q86" s="34" t="n">
        <v>119.492507356768</v>
      </c>
      <c r="R86" s="34" t="n">
        <v>128.095967886456</v>
      </c>
    </row>
    <row r="87" customFormat="false" ht="15.75" hidden="false" customHeight="false" outlineLevel="0" collapsed="false">
      <c r="A87" s="19" t="s">
        <v>20</v>
      </c>
      <c r="B87" s="20"/>
      <c r="C87" s="21"/>
      <c r="D87" s="22"/>
      <c r="E87" s="23"/>
      <c r="F87" s="24"/>
      <c r="G87" s="24"/>
      <c r="H87" s="24"/>
      <c r="I87" s="25"/>
      <c r="J87" s="26"/>
      <c r="K87" s="26"/>
      <c r="L87" s="26"/>
      <c r="M87" s="26"/>
      <c r="N87" s="26"/>
      <c r="O87" s="26"/>
      <c r="P87" s="26"/>
      <c r="Q87" s="26"/>
      <c r="R87" s="26"/>
    </row>
    <row r="88" customFormat="false" ht="12.75" hidden="false" customHeight="false" outlineLevel="0" collapsed="false">
      <c r="A88" s="5" t="s">
        <v>19</v>
      </c>
      <c r="B88" s="35" t="n">
        <v>15.992876344086</v>
      </c>
      <c r="C88" s="36" t="n">
        <v>18.8869047619048</v>
      </c>
      <c r="D88" s="36" t="n">
        <v>19.0067204301075</v>
      </c>
      <c r="E88" s="35" t="n">
        <v>17.9621671786994</v>
      </c>
      <c r="F88" s="36" t="n">
        <v>20.4714755077658</v>
      </c>
      <c r="G88" s="36" t="n">
        <v>22.9610812425329</v>
      </c>
      <c r="H88" s="36" t="n">
        <v>14.2041367980884</v>
      </c>
      <c r="I88" s="37" t="n">
        <f aca="false">AVERAGE(E88:H88)</f>
        <v>18.8997151817716</v>
      </c>
      <c r="J88" s="38" t="n">
        <v>18.3212718769098</v>
      </c>
      <c r="K88" s="38" t="n">
        <v>0</v>
      </c>
      <c r="L88" s="38" t="n">
        <v>0</v>
      </c>
      <c r="M88" s="38" t="n">
        <v>0</v>
      </c>
      <c r="N88" s="38" t="n">
        <v>0</v>
      </c>
      <c r="O88" s="38" t="n">
        <v>0</v>
      </c>
      <c r="P88" s="38" t="n">
        <v>0</v>
      </c>
      <c r="Q88" s="38" t="n">
        <v>0</v>
      </c>
      <c r="R88" s="38" t="n">
        <v>0</v>
      </c>
    </row>
    <row r="89" customFormat="false" ht="12.75" hidden="false" customHeight="false" outlineLevel="0" collapsed="false">
      <c r="A89" s="1" t="s">
        <v>21</v>
      </c>
      <c r="B89" s="35" t="n">
        <v>18.3529032258065</v>
      </c>
      <c r="C89" s="36" t="n">
        <v>23.4571428571429</v>
      </c>
      <c r="D89" s="36" t="n">
        <v>23.8322580645161</v>
      </c>
      <c r="E89" s="35" t="n">
        <v>21.8807680491551</v>
      </c>
      <c r="F89" s="36" t="n">
        <v>29.0618637992832</v>
      </c>
      <c r="G89" s="36" t="n">
        <v>37.6923297491039</v>
      </c>
      <c r="H89" s="36" t="n">
        <v>18.9945519713262</v>
      </c>
      <c r="I89" s="37" t="n">
        <f aca="false">AVERAGE(E89:H89)</f>
        <v>26.9073783922171</v>
      </c>
      <c r="J89" s="38" t="n">
        <v>23.9182303926931</v>
      </c>
      <c r="K89" s="38" t="n">
        <v>0</v>
      </c>
      <c r="L89" s="38" t="n">
        <v>0</v>
      </c>
      <c r="M89" s="38" t="n">
        <v>0</v>
      </c>
      <c r="N89" s="38" t="n">
        <v>0</v>
      </c>
      <c r="O89" s="38" t="n">
        <v>0</v>
      </c>
      <c r="P89" s="38" t="n">
        <v>0</v>
      </c>
      <c r="Q89" s="38" t="n">
        <v>0</v>
      </c>
      <c r="R89" s="38" t="n">
        <v>0</v>
      </c>
    </row>
    <row r="90" customFormat="false" ht="12.75" hidden="false" customHeight="false" outlineLevel="0" collapsed="false">
      <c r="A90" s="1" t="s">
        <v>22</v>
      </c>
      <c r="B90" s="35" t="n">
        <v>15.4533250620347</v>
      </c>
      <c r="C90" s="36" t="n">
        <v>18.6593406593407</v>
      </c>
      <c r="D90" s="36" t="n">
        <v>18.7022332506203</v>
      </c>
      <c r="E90" s="35" t="n">
        <v>17.6049663239986</v>
      </c>
      <c r="F90" s="36" t="n">
        <v>19.6462365591398</v>
      </c>
      <c r="G90" s="36" t="n">
        <v>20.7452440033085</v>
      </c>
      <c r="H90" s="36" t="n">
        <v>13.2764543700028</v>
      </c>
      <c r="I90" s="37" t="n">
        <f aca="false">AVERAGE(E90:H90)</f>
        <v>17.8182253141124</v>
      </c>
      <c r="J90" s="38" t="n">
        <v>17.7150704540576</v>
      </c>
      <c r="K90" s="38" t="n">
        <v>0</v>
      </c>
      <c r="L90" s="38" t="n">
        <v>0</v>
      </c>
      <c r="M90" s="38" t="n">
        <v>0</v>
      </c>
      <c r="N90" s="38" t="n">
        <v>0</v>
      </c>
      <c r="O90" s="38" t="n">
        <v>0</v>
      </c>
      <c r="P90" s="38" t="n">
        <v>0</v>
      </c>
      <c r="Q90" s="38" t="n">
        <v>0</v>
      </c>
      <c r="R90" s="38" t="n">
        <v>0</v>
      </c>
    </row>
    <row r="91" customFormat="false" ht="12.75" hidden="false" customHeight="false" outlineLevel="0" collapsed="false">
      <c r="A91" s="1" t="s">
        <v>23</v>
      </c>
      <c r="B91" s="35" t="n">
        <v>15.1952150537634</v>
      </c>
      <c r="C91" s="36" t="n">
        <v>15.5714285714286</v>
      </c>
      <c r="D91" s="36" t="n">
        <v>15.6451612903226</v>
      </c>
      <c r="E91" s="35" t="n">
        <v>15.4706016385049</v>
      </c>
      <c r="F91" s="36" t="n">
        <v>15.1008363201912</v>
      </c>
      <c r="G91" s="36" t="n">
        <v>15.4860215053763</v>
      </c>
      <c r="H91" s="36" t="n">
        <v>12.2221027479092</v>
      </c>
      <c r="I91" s="37" t="n">
        <f aca="false">AVERAGE(E91:H91)</f>
        <v>14.5698905529954</v>
      </c>
      <c r="J91" s="38" t="n">
        <v>14.9705761966035</v>
      </c>
      <c r="K91" s="38" t="n">
        <v>0</v>
      </c>
      <c r="L91" s="38" t="n">
        <v>0</v>
      </c>
      <c r="M91" s="38" t="n">
        <v>0</v>
      </c>
      <c r="N91" s="38" t="n">
        <v>0</v>
      </c>
      <c r="O91" s="38" t="n">
        <v>0</v>
      </c>
      <c r="P91" s="38" t="n">
        <v>0</v>
      </c>
      <c r="Q91" s="38" t="n">
        <v>0</v>
      </c>
      <c r="R91" s="38" t="n">
        <v>0</v>
      </c>
    </row>
    <row r="92" customFormat="false" ht="15.75" hidden="false" customHeight="false" outlineLevel="0" collapsed="false">
      <c r="A92" s="19" t="s">
        <v>24</v>
      </c>
      <c r="B92" s="35"/>
      <c r="C92" s="36"/>
      <c r="D92" s="39"/>
      <c r="E92" s="35"/>
      <c r="F92" s="36"/>
      <c r="G92" s="36"/>
      <c r="H92" s="36"/>
      <c r="I92" s="37"/>
      <c r="J92" s="38"/>
      <c r="K92" s="38"/>
      <c r="L92" s="38"/>
      <c r="M92" s="38"/>
      <c r="N92" s="38"/>
      <c r="O92" s="38"/>
      <c r="P92" s="38"/>
      <c r="Q92" s="38"/>
      <c r="R92" s="38"/>
    </row>
    <row r="93" customFormat="false" ht="16.5" hidden="false" customHeight="false" outlineLevel="0" collapsed="false">
      <c r="A93" s="19"/>
      <c r="B93" s="40" t="n">
        <v>5.2</v>
      </c>
      <c r="C93" s="41" t="n">
        <v>5.2</v>
      </c>
      <c r="D93" s="42" t="n">
        <f aca="false">AVERAGE(B93:C93)</f>
        <v>5.2</v>
      </c>
      <c r="E93" s="40" t="n">
        <v>5.2</v>
      </c>
      <c r="F93" s="41" t="n">
        <v>5.2</v>
      </c>
      <c r="G93" s="41" t="n">
        <v>5.2</v>
      </c>
      <c r="H93" s="41" t="n">
        <v>5.2</v>
      </c>
      <c r="I93" s="43" t="n">
        <v>5.2</v>
      </c>
      <c r="J93" s="44" t="n">
        <v>5.2</v>
      </c>
      <c r="K93" s="44" t="n">
        <v>0</v>
      </c>
      <c r="L93" s="44" t="n">
        <v>0</v>
      </c>
      <c r="M93" s="44" t="n">
        <v>0</v>
      </c>
      <c r="N93" s="44" t="n">
        <v>0</v>
      </c>
      <c r="O93" s="44" t="n">
        <v>0</v>
      </c>
      <c r="P93" s="44" t="n">
        <v>0</v>
      </c>
      <c r="Q93" s="44" t="n">
        <v>0</v>
      </c>
      <c r="R93" s="44" t="n">
        <v>0</v>
      </c>
    </row>
    <row r="94" customFormat="false" ht="12.75" hidden="false" customHeight="false" outlineLevel="0" collapsed="false">
      <c r="B94" s="9"/>
      <c r="C94" s="9"/>
      <c r="D94" s="45"/>
      <c r="E94" s="46"/>
    </row>
    <row r="95" customFormat="false" ht="12.75" hidden="false" customHeight="false" outlineLevel="0" collapsed="false">
      <c r="B95" s="9"/>
      <c r="C95" s="9"/>
      <c r="D95" s="9"/>
    </row>
    <row r="96" customFormat="false" ht="23.25" hidden="false" customHeight="false" outlineLevel="0" collapsed="false">
      <c r="A96" s="8" t="s">
        <v>25</v>
      </c>
      <c r="B96" s="9"/>
      <c r="C96" s="9"/>
      <c r="D96" s="9"/>
    </row>
    <row r="97" customFormat="false" ht="13.5" hidden="false" customHeight="false" outlineLevel="0" collapsed="false">
      <c r="B97" s="10" t="n">
        <v>2001</v>
      </c>
      <c r="C97" s="10"/>
      <c r="D97" s="10"/>
      <c r="E97" s="11" t="n">
        <v>2001</v>
      </c>
      <c r="F97" s="11"/>
      <c r="G97" s="11"/>
      <c r="H97" s="11"/>
      <c r="I97" s="11"/>
      <c r="J97" s="12" t="n">
        <f aca="false">J83</f>
        <v>2002</v>
      </c>
      <c r="K97" s="12" t="n">
        <f aca="false">K83</f>
        <v>2003</v>
      </c>
      <c r="L97" s="12" t="n">
        <f aca="false">L83</f>
        <v>2004</v>
      </c>
      <c r="M97" s="12" t="n">
        <f aca="false">M83</f>
        <v>2005</v>
      </c>
      <c r="N97" s="12" t="n">
        <f aca="false">N83</f>
        <v>2006</v>
      </c>
      <c r="O97" s="12" t="n">
        <f aca="false">O83</f>
        <v>2007</v>
      </c>
      <c r="P97" s="12" t="n">
        <f aca="false">P83</f>
        <v>2008</v>
      </c>
      <c r="Q97" s="12" t="n">
        <f aca="false">Q83</f>
        <v>2009</v>
      </c>
      <c r="R97" s="12" t="n">
        <f aca="false">R83</f>
        <v>2010</v>
      </c>
    </row>
    <row r="98" customFormat="false" ht="13.5" hidden="false" customHeight="false" outlineLevel="0" collapsed="false">
      <c r="B98" s="14" t="s">
        <v>1</v>
      </c>
      <c r="C98" s="15" t="s">
        <v>2</v>
      </c>
      <c r="D98" s="16" t="s">
        <v>3</v>
      </c>
      <c r="E98" s="14" t="s">
        <v>4</v>
      </c>
      <c r="F98" s="15" t="s">
        <v>5</v>
      </c>
      <c r="G98" s="15" t="s">
        <v>6</v>
      </c>
      <c r="H98" s="15" t="s">
        <v>7</v>
      </c>
      <c r="I98" s="17" t="s">
        <v>8</v>
      </c>
      <c r="J98" s="18" t="str">
        <f aca="false">J84</f>
        <v>Cal-02</v>
      </c>
      <c r="K98" s="18" t="str">
        <f aca="false">K84</f>
        <v>Cal-03</v>
      </c>
      <c r="L98" s="18" t="str">
        <f aca="false">L84</f>
        <v>Cal-04</v>
      </c>
      <c r="M98" s="18" t="str">
        <f aca="false">M84</f>
        <v>Cal-05</v>
      </c>
      <c r="N98" s="18" t="str">
        <f aca="false">N84</f>
        <v>Cal-06</v>
      </c>
      <c r="O98" s="18" t="str">
        <f aca="false">O84</f>
        <v>Cal-07</v>
      </c>
      <c r="P98" s="18" t="str">
        <f aca="false">P84</f>
        <v>Cal-08</v>
      </c>
      <c r="Q98" s="18" t="str">
        <f aca="false">Q84</f>
        <v>Cal-09</v>
      </c>
      <c r="R98" s="18" t="str">
        <f aca="false">R84</f>
        <v>Cal-10</v>
      </c>
    </row>
    <row r="99" customFormat="false" ht="15.75" hidden="false" customHeight="false" outlineLevel="0" collapsed="false">
      <c r="A99" s="19" t="s">
        <v>26</v>
      </c>
      <c r="B99" s="20"/>
      <c r="C99" s="21"/>
      <c r="D99" s="22"/>
      <c r="E99" s="23"/>
      <c r="F99" s="24"/>
      <c r="G99" s="24"/>
      <c r="H99" s="24"/>
      <c r="I99" s="25"/>
      <c r="J99" s="26"/>
      <c r="K99" s="26"/>
      <c r="L99" s="26"/>
      <c r="M99" s="26"/>
      <c r="N99" s="26"/>
      <c r="O99" s="26"/>
      <c r="P99" s="26"/>
      <c r="Q99" s="26"/>
      <c r="R99" s="26"/>
    </row>
    <row r="100" customFormat="false" ht="12.75" hidden="false" customHeight="false" outlineLevel="0" collapsed="false">
      <c r="A100" s="1" t="s">
        <v>27</v>
      </c>
      <c r="B100" s="47" t="n">
        <v>0.94</v>
      </c>
      <c r="C100" s="48" t="n">
        <v>0.98</v>
      </c>
      <c r="D100" s="49" t="n">
        <v>0.98</v>
      </c>
      <c r="E100" s="36" t="n">
        <v>0.966666666666667</v>
      </c>
      <c r="F100" s="36" t="n">
        <v>1.03234930133401</v>
      </c>
      <c r="G100" s="36" t="n">
        <v>1.05352395200101</v>
      </c>
      <c r="H100" s="36" t="n">
        <v>1.05352395200101</v>
      </c>
      <c r="I100" s="37" t="n">
        <v>1.02651596800068</v>
      </c>
      <c r="J100" s="38" t="n">
        <v>1.05268795578896</v>
      </c>
      <c r="K100" s="38" t="n">
        <v>1.07549211215928</v>
      </c>
      <c r="L100" s="38" t="n">
        <v>1.06694851115345</v>
      </c>
      <c r="M100" s="38" t="n">
        <v>0</v>
      </c>
      <c r="N100" s="38" t="n">
        <v>0</v>
      </c>
      <c r="O100" s="38" t="n">
        <v>0</v>
      </c>
      <c r="P100" s="38" t="n">
        <v>0</v>
      </c>
      <c r="Q100" s="38" t="n">
        <v>0</v>
      </c>
      <c r="R100" s="38" t="n">
        <v>0</v>
      </c>
    </row>
    <row r="101" customFormat="false" ht="12.75" hidden="false" customHeight="false" outlineLevel="0" collapsed="false">
      <c r="A101" s="1" t="s">
        <v>28</v>
      </c>
      <c r="B101" s="47" t="n">
        <v>1.18</v>
      </c>
      <c r="C101" s="48" t="n">
        <v>1.21</v>
      </c>
      <c r="D101" s="49" t="n">
        <v>1.22</v>
      </c>
      <c r="E101" s="36" t="n">
        <v>1.20333333333333</v>
      </c>
      <c r="F101" s="36" t="n">
        <v>1.29666666666667</v>
      </c>
      <c r="G101" s="36" t="n">
        <v>1.33</v>
      </c>
      <c r="H101" s="36" t="n">
        <v>1.33</v>
      </c>
      <c r="I101" s="37" t="n">
        <v>1.29</v>
      </c>
      <c r="J101" s="38" t="n">
        <v>0</v>
      </c>
      <c r="K101" s="38" t="n">
        <v>0</v>
      </c>
      <c r="L101" s="38" t="n">
        <v>0</v>
      </c>
      <c r="M101" s="38" t="n">
        <v>0</v>
      </c>
      <c r="N101" s="38" t="n">
        <v>0</v>
      </c>
      <c r="O101" s="38" t="n">
        <v>0</v>
      </c>
      <c r="P101" s="38" t="n">
        <v>0</v>
      </c>
      <c r="Q101" s="38" t="n">
        <v>0</v>
      </c>
      <c r="R101" s="38" t="n">
        <v>0</v>
      </c>
    </row>
    <row r="102" customFormat="false" ht="12.75" hidden="false" customHeight="false" outlineLevel="0" collapsed="false">
      <c r="A102" s="1" t="s">
        <v>29</v>
      </c>
      <c r="B102" s="47" t="n">
        <v>1.05</v>
      </c>
      <c r="C102" s="48" t="n">
        <v>1.05</v>
      </c>
      <c r="D102" s="49" t="n">
        <v>1.07</v>
      </c>
      <c r="E102" s="36" t="n">
        <v>1.05666666666667</v>
      </c>
      <c r="F102" s="36" t="n">
        <v>1.14333333333333</v>
      </c>
      <c r="G102" s="36" t="n">
        <v>1.18</v>
      </c>
      <c r="H102" s="36" t="n">
        <v>1.18</v>
      </c>
      <c r="I102" s="37" t="n">
        <v>1.14</v>
      </c>
      <c r="J102" s="38" t="n">
        <v>0</v>
      </c>
      <c r="K102" s="38" t="n">
        <v>0</v>
      </c>
      <c r="L102" s="38" t="n">
        <v>0</v>
      </c>
      <c r="M102" s="38" t="n">
        <v>0</v>
      </c>
      <c r="N102" s="38" t="n">
        <v>0</v>
      </c>
      <c r="O102" s="38" t="n">
        <v>0</v>
      </c>
      <c r="P102" s="38" t="n">
        <v>0</v>
      </c>
      <c r="Q102" s="38" t="n">
        <v>0</v>
      </c>
      <c r="R102" s="38" t="n">
        <v>0</v>
      </c>
    </row>
    <row r="103" customFormat="false" ht="12.75" hidden="false" customHeight="false" outlineLevel="0" collapsed="false">
      <c r="A103" s="1" t="s">
        <v>30</v>
      </c>
      <c r="B103" s="47" t="n">
        <v>0.91</v>
      </c>
      <c r="C103" s="48" t="n">
        <v>0.91</v>
      </c>
      <c r="D103" s="49" t="n">
        <v>0.93</v>
      </c>
      <c r="E103" s="36" t="n">
        <v>0.916666666666667</v>
      </c>
      <c r="F103" s="36" t="n">
        <v>0.963333333333333</v>
      </c>
      <c r="G103" s="36" t="n">
        <v>0.97</v>
      </c>
      <c r="H103" s="36" t="n">
        <v>0.97</v>
      </c>
      <c r="I103" s="37" t="n">
        <v>0.955</v>
      </c>
      <c r="J103" s="38" t="n">
        <v>0</v>
      </c>
      <c r="K103" s="38" t="n">
        <v>0</v>
      </c>
      <c r="L103" s="38" t="n">
        <v>0</v>
      </c>
      <c r="M103" s="38" t="n">
        <v>0</v>
      </c>
      <c r="N103" s="38" t="n">
        <v>0</v>
      </c>
      <c r="O103" s="38" t="n">
        <v>0</v>
      </c>
      <c r="P103" s="38" t="n">
        <v>0</v>
      </c>
      <c r="Q103" s="38" t="n">
        <v>0</v>
      </c>
      <c r="R103" s="38" t="n">
        <v>0</v>
      </c>
    </row>
    <row r="104" customFormat="false" ht="12.75" hidden="false" customHeight="false" outlineLevel="0" collapsed="false">
      <c r="A104" s="1" t="s">
        <v>31</v>
      </c>
      <c r="B104" s="47" t="n">
        <v>1.3</v>
      </c>
      <c r="C104" s="48" t="n">
        <v>1.3</v>
      </c>
      <c r="D104" s="49" t="n">
        <v>1.32</v>
      </c>
      <c r="E104" s="36" t="n">
        <v>1.30666666666667</v>
      </c>
      <c r="F104" s="36" t="n">
        <v>1.43333333333333</v>
      </c>
      <c r="G104" s="36" t="n">
        <v>1.47</v>
      </c>
      <c r="H104" s="36" t="n">
        <v>1.47</v>
      </c>
      <c r="I104" s="37" t="n">
        <v>1.42</v>
      </c>
      <c r="J104" s="38" t="n">
        <v>0</v>
      </c>
      <c r="K104" s="38" t="n">
        <v>0</v>
      </c>
      <c r="L104" s="38" t="n">
        <v>0</v>
      </c>
      <c r="M104" s="38" t="n">
        <v>0</v>
      </c>
      <c r="N104" s="38" t="n">
        <v>0</v>
      </c>
      <c r="O104" s="38" t="n">
        <v>0</v>
      </c>
      <c r="P104" s="38" t="n">
        <v>0</v>
      </c>
      <c r="Q104" s="38" t="n">
        <v>0</v>
      </c>
      <c r="R104" s="38" t="n">
        <v>0</v>
      </c>
    </row>
    <row r="105" customFormat="false" ht="15.75" hidden="false" customHeight="false" outlineLevel="0" collapsed="false">
      <c r="A105" s="19" t="s">
        <v>32</v>
      </c>
      <c r="B105" s="20"/>
      <c r="C105" s="21"/>
      <c r="D105" s="39"/>
      <c r="E105" s="35"/>
      <c r="F105" s="36"/>
      <c r="G105" s="36"/>
      <c r="H105" s="36"/>
      <c r="I105" s="37"/>
      <c r="J105" s="38"/>
      <c r="K105" s="38"/>
      <c r="L105" s="38"/>
      <c r="M105" s="38"/>
      <c r="N105" s="38"/>
      <c r="O105" s="38"/>
      <c r="P105" s="38"/>
      <c r="Q105" s="38"/>
      <c r="R105" s="38"/>
    </row>
    <row r="106" customFormat="false" ht="12.75" hidden="false" customHeight="false" outlineLevel="0" collapsed="false">
      <c r="A106" s="1" t="s">
        <v>33</v>
      </c>
      <c r="B106" s="35" t="n">
        <v>1.75821740215244</v>
      </c>
      <c r="C106" s="36" t="n">
        <v>1.75821740215244</v>
      </c>
      <c r="D106" s="39" t="n">
        <v>1.7790139083394</v>
      </c>
      <c r="E106" s="35" t="n">
        <v>1.76514957088143</v>
      </c>
      <c r="F106" s="36" t="n">
        <v>1.89686077673218</v>
      </c>
      <c r="G106" s="36" t="n">
        <v>1.9349877047416</v>
      </c>
      <c r="H106" s="36" t="n">
        <v>1.9349877047416</v>
      </c>
      <c r="I106" s="37" t="n">
        <v>1.8829964392742</v>
      </c>
      <c r="J106" s="38" t="n">
        <v>0</v>
      </c>
      <c r="K106" s="38" t="n">
        <v>0</v>
      </c>
      <c r="L106" s="38" t="n">
        <v>0</v>
      </c>
      <c r="M106" s="38" t="n">
        <v>0</v>
      </c>
      <c r="N106" s="38" t="n">
        <v>0</v>
      </c>
      <c r="O106" s="38" t="n">
        <v>0</v>
      </c>
      <c r="P106" s="38" t="n">
        <v>0</v>
      </c>
      <c r="Q106" s="38" t="n">
        <v>0</v>
      </c>
      <c r="R106" s="38" t="n">
        <v>0</v>
      </c>
    </row>
    <row r="107" customFormat="false" ht="12.75" hidden="false" customHeight="false" outlineLevel="0" collapsed="false">
      <c r="A107" s="1" t="s">
        <v>34</v>
      </c>
      <c r="B107" s="35" t="n">
        <v>1.85414079962161</v>
      </c>
      <c r="C107" s="36" t="n">
        <v>1.85414079962161</v>
      </c>
      <c r="D107" s="39" t="n">
        <v>1.87516245192348</v>
      </c>
      <c r="E107" s="35" t="n">
        <v>1.86114801705557</v>
      </c>
      <c r="F107" s="36" t="n">
        <v>1.99428514830075</v>
      </c>
      <c r="G107" s="36" t="n">
        <v>2.03282484418751</v>
      </c>
      <c r="H107" s="36" t="n">
        <v>2.03282484418751</v>
      </c>
      <c r="I107" s="37" t="n">
        <v>1.98027071343284</v>
      </c>
      <c r="J107" s="38" t="n">
        <v>0</v>
      </c>
      <c r="K107" s="38" t="n">
        <v>0</v>
      </c>
      <c r="L107" s="38" t="n">
        <v>0</v>
      </c>
      <c r="M107" s="38" t="n">
        <v>0</v>
      </c>
      <c r="N107" s="38" t="n">
        <v>0</v>
      </c>
      <c r="O107" s="38" t="n">
        <v>0</v>
      </c>
      <c r="P107" s="38" t="n">
        <v>0</v>
      </c>
      <c r="Q107" s="38" t="n">
        <v>0</v>
      </c>
      <c r="R107" s="38" t="n">
        <v>0</v>
      </c>
    </row>
    <row r="108" customFormat="false" ht="12.75" hidden="false" customHeight="false" outlineLevel="0" collapsed="false">
      <c r="A108" s="1" t="s">
        <v>35</v>
      </c>
      <c r="B108" s="35" t="n">
        <v>1.8122718315176</v>
      </c>
      <c r="C108" s="36" t="n">
        <v>1.85710482860345</v>
      </c>
      <c r="D108" s="39" t="n">
        <v>1.85710482860345</v>
      </c>
      <c r="E108" s="35" t="n">
        <v>1.83710482860345</v>
      </c>
      <c r="F108" s="36" t="n">
        <v>1.91577923045731</v>
      </c>
      <c r="G108" s="36" t="n">
        <v>1.9395123067485</v>
      </c>
      <c r="H108" s="36" t="n">
        <v>1.9395123067485</v>
      </c>
      <c r="I108" s="37" t="n">
        <v>1.91297716813944</v>
      </c>
      <c r="J108" s="38" t="n">
        <v>0</v>
      </c>
      <c r="K108" s="38" t="n">
        <v>0</v>
      </c>
      <c r="L108" s="38" t="n">
        <v>0</v>
      </c>
      <c r="M108" s="38" t="n">
        <v>0</v>
      </c>
      <c r="N108" s="38" t="n">
        <v>0</v>
      </c>
      <c r="O108" s="38" t="n">
        <v>0</v>
      </c>
      <c r="P108" s="38" t="n">
        <v>0</v>
      </c>
      <c r="Q108" s="38" t="n">
        <v>0</v>
      </c>
      <c r="R108" s="38" t="n">
        <v>0</v>
      </c>
    </row>
    <row r="109" customFormat="false" ht="12.75" hidden="false" customHeight="false" outlineLevel="0" collapsed="false">
      <c r="A109" s="1" t="s">
        <v>36</v>
      </c>
      <c r="B109" s="35" t="n">
        <v>1.6275977315176</v>
      </c>
      <c r="C109" s="36" t="n">
        <v>1.67743072860345</v>
      </c>
      <c r="D109" s="39" t="n">
        <v>1.67743072860345</v>
      </c>
      <c r="E109" s="35" t="n">
        <v>1.65743072860345</v>
      </c>
      <c r="F109" s="36" t="n">
        <v>1.72610513045731</v>
      </c>
      <c r="G109" s="36" t="n">
        <v>1.7498382067485</v>
      </c>
      <c r="H109" s="36" t="n">
        <v>1.7498382067485</v>
      </c>
      <c r="I109" s="37" t="n">
        <v>1.72330306813944</v>
      </c>
      <c r="J109" s="38" t="n">
        <v>0</v>
      </c>
      <c r="K109" s="38" t="n">
        <v>0</v>
      </c>
      <c r="L109" s="38" t="n">
        <v>0</v>
      </c>
      <c r="M109" s="38" t="n">
        <v>0</v>
      </c>
      <c r="N109" s="38" t="n">
        <v>0</v>
      </c>
      <c r="O109" s="38" t="n">
        <v>0</v>
      </c>
      <c r="P109" s="38" t="n">
        <v>0</v>
      </c>
      <c r="Q109" s="38" t="n">
        <v>0</v>
      </c>
      <c r="R109" s="38" t="n">
        <v>0</v>
      </c>
    </row>
    <row r="110" customFormat="false" ht="12.75" hidden="false" customHeight="false" outlineLevel="0" collapsed="false">
      <c r="A110" s="1" t="s">
        <v>37</v>
      </c>
      <c r="B110" s="35" t="n">
        <v>1.4004080715176</v>
      </c>
      <c r="C110" s="36" t="n">
        <v>1.46524106860345</v>
      </c>
      <c r="D110" s="39" t="n">
        <v>1.47524106860345</v>
      </c>
      <c r="E110" s="35" t="n">
        <v>1.44524106860345</v>
      </c>
      <c r="F110" s="36" t="n">
        <v>1.50391547045731</v>
      </c>
      <c r="G110" s="36" t="n">
        <v>1.5276485467485</v>
      </c>
      <c r="H110" s="36" t="n">
        <v>1.5276485467485</v>
      </c>
      <c r="I110" s="37" t="n">
        <v>1.50111340813944</v>
      </c>
      <c r="J110" s="38" t="n">
        <v>0</v>
      </c>
      <c r="K110" s="38" t="n">
        <v>0</v>
      </c>
      <c r="L110" s="38" t="n">
        <v>0</v>
      </c>
      <c r="M110" s="38" t="n">
        <v>0</v>
      </c>
      <c r="N110" s="38" t="n">
        <v>0</v>
      </c>
      <c r="O110" s="38" t="n">
        <v>0</v>
      </c>
      <c r="P110" s="38" t="n">
        <v>0</v>
      </c>
      <c r="Q110" s="38" t="n">
        <v>0</v>
      </c>
      <c r="R110" s="38" t="n">
        <v>0</v>
      </c>
    </row>
    <row r="111" customFormat="false" ht="12.75" hidden="false" customHeight="false" outlineLevel="0" collapsed="false">
      <c r="A111" s="1" t="s">
        <v>38</v>
      </c>
      <c r="B111" s="35" t="n">
        <v>1.83950630215244</v>
      </c>
      <c r="C111" s="36" t="n">
        <v>1.83950630215244</v>
      </c>
      <c r="D111" s="39" t="n">
        <v>1.8603028083394</v>
      </c>
      <c r="E111" s="35" t="n">
        <v>1.84643847088143</v>
      </c>
      <c r="F111" s="36" t="n">
        <v>1.97814967673218</v>
      </c>
      <c r="G111" s="36" t="n">
        <v>2.0162766047416</v>
      </c>
      <c r="H111" s="36" t="n">
        <v>2.0162766047416</v>
      </c>
      <c r="I111" s="37" t="n">
        <v>1.9642853392742</v>
      </c>
      <c r="J111" s="38" t="n">
        <v>0</v>
      </c>
      <c r="K111" s="38" t="n">
        <v>0</v>
      </c>
      <c r="L111" s="38" t="n">
        <v>0</v>
      </c>
      <c r="M111" s="38" t="n">
        <v>0</v>
      </c>
      <c r="N111" s="38" t="n">
        <v>0</v>
      </c>
      <c r="O111" s="38" t="n">
        <v>0</v>
      </c>
      <c r="P111" s="38" t="n">
        <v>0</v>
      </c>
      <c r="Q111" s="38" t="n">
        <v>0</v>
      </c>
      <c r="R111" s="38" t="n">
        <v>0</v>
      </c>
    </row>
    <row r="112" customFormat="false" ht="12.75" hidden="false" customHeight="false" outlineLevel="0" collapsed="false">
      <c r="A112" s="1" t="s">
        <v>39</v>
      </c>
      <c r="B112" s="35" t="n">
        <v>1.73266844345884</v>
      </c>
      <c r="C112" s="36" t="n">
        <v>1.76704385947837</v>
      </c>
      <c r="D112" s="39" t="n">
        <v>1.76704385947837</v>
      </c>
      <c r="E112" s="35" t="n">
        <v>1.75704385947837</v>
      </c>
      <c r="F112" s="36" t="n">
        <v>1.82511941010407</v>
      </c>
      <c r="G112" s="36" t="n">
        <v>1.84861025841448</v>
      </c>
      <c r="H112" s="36" t="n">
        <v>1.84861025841448</v>
      </c>
      <c r="I112" s="37" t="n">
        <v>1.82234594660285</v>
      </c>
      <c r="J112" s="38" t="n">
        <v>0</v>
      </c>
      <c r="K112" s="38" t="n">
        <v>0</v>
      </c>
      <c r="L112" s="38" t="n">
        <v>0</v>
      </c>
      <c r="M112" s="38" t="n">
        <v>0</v>
      </c>
      <c r="N112" s="38" t="n">
        <v>0</v>
      </c>
      <c r="O112" s="38" t="n">
        <v>0</v>
      </c>
      <c r="P112" s="38" t="n">
        <v>0</v>
      </c>
      <c r="Q112" s="38" t="n">
        <v>0</v>
      </c>
      <c r="R112" s="38" t="n">
        <v>0</v>
      </c>
    </row>
    <row r="113" customFormat="false" ht="12.75" hidden="false" customHeight="false" outlineLevel="0" collapsed="false">
      <c r="A113" s="1" t="s">
        <v>40</v>
      </c>
      <c r="B113" s="35" t="n">
        <v>1.63043605515015</v>
      </c>
      <c r="C113" s="36" t="n">
        <v>1.63043605515015</v>
      </c>
      <c r="D113" s="39" t="n">
        <v>1.65093415907554</v>
      </c>
      <c r="E113" s="35" t="n">
        <v>1.63726875645861</v>
      </c>
      <c r="F113" s="36" t="n">
        <v>1.76709008131939</v>
      </c>
      <c r="G113" s="36" t="n">
        <v>1.80466993851594</v>
      </c>
      <c r="H113" s="36" t="n">
        <v>1.80466993851594</v>
      </c>
      <c r="I113" s="37" t="n">
        <v>1.75342467870247</v>
      </c>
      <c r="J113" s="38" t="n">
        <v>0</v>
      </c>
      <c r="K113" s="38" t="n">
        <v>0</v>
      </c>
      <c r="L113" s="38" t="n">
        <v>0</v>
      </c>
      <c r="M113" s="38" t="n">
        <v>0</v>
      </c>
      <c r="N113" s="38" t="n">
        <v>0</v>
      </c>
      <c r="O113" s="38" t="n">
        <v>0</v>
      </c>
      <c r="P113" s="38" t="n">
        <v>0</v>
      </c>
      <c r="Q113" s="38" t="n">
        <v>0</v>
      </c>
      <c r="R113" s="38" t="n">
        <v>0</v>
      </c>
    </row>
    <row r="114" customFormat="false" ht="15.75" hidden="false" customHeight="false" outlineLevel="0" collapsed="false">
      <c r="A114" s="19" t="s">
        <v>41</v>
      </c>
      <c r="B114" s="35"/>
      <c r="C114" s="36"/>
      <c r="D114" s="39"/>
      <c r="E114" s="35"/>
      <c r="F114" s="36"/>
      <c r="G114" s="36"/>
      <c r="H114" s="36"/>
      <c r="I114" s="37"/>
      <c r="J114" s="38"/>
      <c r="K114" s="38"/>
      <c r="L114" s="38"/>
      <c r="M114" s="38"/>
      <c r="N114" s="38"/>
      <c r="O114" s="38"/>
      <c r="P114" s="38"/>
      <c r="Q114" s="38"/>
      <c r="R114" s="38"/>
    </row>
    <row r="115" customFormat="false" ht="12.75" hidden="false" customHeight="false" outlineLevel="0" collapsed="false">
      <c r="A115" s="1" t="s">
        <v>42</v>
      </c>
      <c r="B115" s="35" t="n">
        <v>1.0785</v>
      </c>
      <c r="C115" s="36" t="n">
        <v>1.0793</v>
      </c>
      <c r="D115" s="39" t="n">
        <v>1.0803</v>
      </c>
      <c r="E115" s="35" t="n">
        <v>1.07936666666667</v>
      </c>
      <c r="F115" s="36" t="n">
        <v>1.08216666666667</v>
      </c>
      <c r="G115" s="36" t="n">
        <v>1.08496666666667</v>
      </c>
      <c r="H115" s="36" t="n">
        <v>1.08776666666667</v>
      </c>
      <c r="I115" s="37" t="n">
        <f aca="false">AVERAGE(E115:H115)</f>
        <v>1.08356666666667</v>
      </c>
      <c r="J115" s="38" t="n">
        <v>1.09479166666667</v>
      </c>
      <c r="K115" s="38" t="n">
        <v>1.10613333333333</v>
      </c>
      <c r="L115" s="38" t="n">
        <v>1.11761666666667</v>
      </c>
      <c r="M115" s="38" t="n">
        <v>1.12919166666667</v>
      </c>
      <c r="N115" s="38" t="n">
        <v>1.14086666666667</v>
      </c>
      <c r="O115" s="38" t="n">
        <v>1.152675</v>
      </c>
      <c r="P115" s="38" t="n">
        <v>1.16460833333333</v>
      </c>
      <c r="Q115" s="38" t="n">
        <v>1.17665833333333</v>
      </c>
      <c r="R115" s="38" t="n">
        <v>1.188825</v>
      </c>
    </row>
    <row r="116" customFormat="false" ht="13.5" hidden="false" customHeight="false" outlineLevel="0" collapsed="false">
      <c r="A116" s="1" t="s">
        <v>43</v>
      </c>
      <c r="B116" s="40" t="n">
        <v>1.492</v>
      </c>
      <c r="C116" s="41" t="n">
        <v>1.492</v>
      </c>
      <c r="D116" s="42" t="n">
        <v>1.492</v>
      </c>
      <c r="E116" s="40" t="n">
        <v>1.492</v>
      </c>
      <c r="F116" s="41" t="n">
        <v>1.492</v>
      </c>
      <c r="G116" s="41" t="n">
        <v>1.492</v>
      </c>
      <c r="H116" s="41" t="n">
        <v>1.492</v>
      </c>
      <c r="I116" s="43" t="n">
        <v>1.4874</v>
      </c>
      <c r="J116" s="44" t="n">
        <v>1.56177</v>
      </c>
      <c r="K116" s="44" t="n">
        <v>1.56177</v>
      </c>
      <c r="L116" s="44" t="n">
        <v>1.56177</v>
      </c>
      <c r="M116" s="44" t="n">
        <v>1.56177</v>
      </c>
      <c r="N116" s="44" t="n">
        <v>1.56177</v>
      </c>
      <c r="O116" s="44" t="n">
        <v>1.6398585</v>
      </c>
      <c r="P116" s="44" t="n">
        <v>1.6398585</v>
      </c>
      <c r="Q116" s="44" t="n">
        <v>1.6398585</v>
      </c>
      <c r="R116" s="44" t="n">
        <v>1.6398585</v>
      </c>
    </row>
    <row r="117" customFormat="false" ht="12.75" hidden="false" customHeight="false" outlineLevel="0" collapsed="false">
      <c r="B117" s="9"/>
      <c r="C117" s="9"/>
      <c r="D117" s="9"/>
    </row>
    <row r="118" customFormat="false" ht="12.75" hidden="false" customHeight="false" outlineLevel="0" collapsed="false">
      <c r="A118" s="1" t="s">
        <v>44</v>
      </c>
      <c r="B118" s="9"/>
      <c r="C118" s="9"/>
      <c r="D118" s="9"/>
    </row>
    <row r="119" customFormat="false" ht="12.75" hidden="false" customHeight="false" outlineLevel="0" collapsed="false">
      <c r="B119" s="9"/>
      <c r="C119" s="82"/>
      <c r="D119" s="9"/>
    </row>
    <row r="120" customFormat="false" ht="12.75" hidden="false" customHeight="false" outlineLevel="0" collapsed="false">
      <c r="C120" s="83"/>
    </row>
    <row r="121" customFormat="false" ht="12.75" hidden="false" customHeight="false" outlineLevel="0" collapsed="false">
      <c r="C121" s="83"/>
    </row>
    <row r="122" customFormat="false" ht="12.75" hidden="false" customHeight="false" outlineLevel="0" collapsed="false">
      <c r="C122" s="83"/>
    </row>
    <row r="123" customFormat="false" ht="12.75" hidden="false" customHeight="false" outlineLevel="0" collapsed="false">
      <c r="C123" s="83"/>
    </row>
    <row r="124" customFormat="false" ht="12.75" hidden="false" customHeight="false" outlineLevel="0" collapsed="false">
      <c r="A124" s="83"/>
      <c r="B124" s="83"/>
      <c r="C124" s="83"/>
    </row>
  </sheetData>
  <mergeCells count="12">
    <mergeCell ref="B4:D4"/>
    <mergeCell ref="E4:I4"/>
    <mergeCell ref="B18:D18"/>
    <mergeCell ref="E18:I18"/>
    <mergeCell ref="B44:D44"/>
    <mergeCell ref="E44:I44"/>
    <mergeCell ref="B58:D58"/>
    <mergeCell ref="E58:I58"/>
    <mergeCell ref="B83:D83"/>
    <mergeCell ref="E83:I83"/>
    <mergeCell ref="B97:D97"/>
    <mergeCell ref="E97:I97"/>
  </mergeCells>
  <printOptions headings="false" gridLines="false" gridLinesSet="true" horizontalCentered="false" verticalCentered="false"/>
  <pageMargins left="0.5" right="0.5" top="0.5" bottom="0.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2000-07-12T14:59:21Z</dcterms:created>
  <dc:creator>Enron</dc:creator>
  <dc:description/>
  <dc:language>en-US</dc:language>
  <cp:lastModifiedBy>Enron</cp:lastModifiedBy>
  <cp:lastPrinted>2001-01-05T15:07:59Z</cp:lastPrinted>
  <cp:revision>0</cp:revision>
  <dc:subject/>
  <dc:title/>
</cp:coreProperties>
</file>