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</sheets>
  <externalReferences>
    <externalReference r:id="rId4"/>
    <externalReference r:id="rId5"/>
  </externalReferences>
  <definedNames>
    <definedName function="false" hidden="false" name="BasisIndexWarning" vbProcedure="false">OFFSET(#REF!,0,0,1,COUNT(Curves!$17:$17))</definedName>
    <definedName function="false" hidden="false" name="buckettable" vbProcedure="false">[2]DateTable!$D$4:$F$288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OFFSET(Curves!$C$13,0,0,1,COUNT(Curves!$17:$17))</definedName>
    <definedName function="false" hidden="false" name="CurveCodes" vbProcedure="false">Curves!$C$13:$G$13</definedName>
    <definedName function="false" hidden="false" name="CurveMonth" vbProcedure="false">Curves!$C$8:$C$400</definedName>
    <definedName function="false" hidden="false" name="CurveRange" vbProcedure="false">Curves!$D$11</definedName>
    <definedName function="false" hidden="false" name="Curves" vbProcedure="false">Curves!$C$8:$L$8</definedName>
    <definedName function="false" hidden="false" name="CurveTable" vbProcedure="false">Curves!$C$8:$AB$443</definedName>
    <definedName function="false" hidden="false" name="CurveType" vbProcedure="false">Curves!$C$8:$AB$8</definedName>
    <definedName function="false" hidden="false" name="CurveValues" vbProcedure="false">Curves!$C$11:$R$377</definedName>
    <definedName function="false" hidden="false" name="curvevalues2" vbProcedure="false">OFFSET(Curves!$C$11,0,0,COUNT(Curves!$C:$C)+5,COUNT(Curves!$17:$17))</definedName>
    <definedName function="false" hidden="false" name="CurveValuesExtra" vbProcedure="false">Curves!$C$11:$G$367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DBase" vbProcedure="false">Curves!$C$3</definedName>
    <definedName function="false" hidden="false" name="mthbeg" vbProcedure="false">#REF!</definedName>
    <definedName function="false" hidden="false" name="mthend" vbProcedure="false">#REF!</definedName>
    <definedName function="false" hidden="false" name="Password" vbProcedure="false">Curves!$C$2</definedName>
    <definedName function="false" hidden="false" name="Table" vbProcedure="false">Curves!$C$8:$L$370</definedName>
    <definedName function="false" hidden="false" name="today" vbProcedure="false">Curves!$A$6</definedName>
    <definedName function="false" hidden="false" name="UpperLeftOfCurveTable" vbProcedure="false">Curves!$C$11</definedName>
    <definedName function="false" hidden="false" name="UserName" vbProcedure="false">Curves!$C$1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<sst xmlns="http://schemas.openxmlformats.org/spreadsheetml/2006/main" count="81" uniqueCount="39">
  <si>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</si>
  <si>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</si>
  <si>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</si>
  <si>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</si>
  <si>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</si>
  <si>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</si>
  <si>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</si>
  <si>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</si>
  <si>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OFFSET(K4,0,0,1,COUNT(4:4))</t>
  </si>
  <si>
    <t xml:space="preserve">LIBOR-AA</t>
  </si>
  <si>
    <t xml:space="preserve">NG-P</t>
  </si>
  <si>
    <t xml:space="preserve">VO-P</t>
  </si>
  <si>
    <t xml:space="preserve">NG_OMICRON_1-VO</t>
  </si>
  <si>
    <t xml:space="preserve">Effective Date</t>
  </si>
  <si>
    <t xml:space="preserve">Prompt Month</t>
  </si>
  <si>
    <t xml:space="preserve">Curve Code</t>
  </si>
  <si>
    <t xml:space="preserve">INTNS</t>
  </si>
  <si>
    <t xml:space="preserve">NG</t>
  </si>
  <si>
    <t xml:space="preserve">IF-TRANSCO/Z1</t>
  </si>
  <si>
    <t xml:space="preserve">IF-TRANSCO/Z2</t>
  </si>
  <si>
    <t xml:space="preserve">IF-TRANSCO/Z3</t>
  </si>
  <si>
    <t xml:space="preserve">NG_OMICRON_1</t>
  </si>
  <si>
    <t xml:space="preserve">IF-TRANSCO/Z4</t>
  </si>
  <si>
    <t xml:space="preserve">IF-TRANSCO/Z6</t>
  </si>
  <si>
    <t xml:space="preserve">Curve Type</t>
  </si>
  <si>
    <t xml:space="preserve">AA</t>
  </si>
  <si>
    <t xml:space="preserve">PR</t>
  </si>
  <si>
    <t xml:space="preserve">VO</t>
  </si>
  <si>
    <t xml:space="preserve">Book Code 1</t>
  </si>
  <si>
    <t xml:space="preserve">R</t>
  </si>
  <si>
    <t xml:space="preserve">P</t>
  </si>
  <si>
    <t xml:space="preserve">D</t>
  </si>
  <si>
    <t xml:space="preserve">I</t>
  </si>
  <si>
    <t xml:space="preserve">Publisher</t>
  </si>
  <si>
    <t xml:space="preserve">DARNAEZ</t>
  </si>
  <si>
    <t xml:space="preserve">DQUIGLE</t>
  </si>
  <si>
    <t xml:space="preserve">SBRAWNE</t>
  </si>
  <si>
    <t xml:space="preserve">SSCOTT5</t>
  </si>
  <si>
    <t xml:space="preserve">BMCKAY_PC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</si>
</sst>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_(* #,##0_);_(* \(#,##0\);_(* \-_);_(@_)"/>
    <numFmt numFmtId="171" formatCode="_-* #,##0\ _F_-;\-* #,##0\ _F_-;_-* &quot;- &quot;_F_-;_-@_-"/>
    <numFmt numFmtId="172" formatCode="_-* #,##0\ _P_t_s_-;\-* #,##0\ _P_t_s_-;_-* &quot;- &quot;_P_t_s_-;_-@_-"/>
    <numFmt numFmtId="173" formatCode="_-* #,##0_-;\-* #,##0_-;_-* \-_-;_-@_-"/>
    <numFmt numFmtId="174" formatCode="_ * #,##0_ ;_ * \-#,##0_ ;_ * \-_ ;_ @_ "/>
    <numFmt numFmtId="175" formatCode="#,##0.0_);[RED]\(#,##0.0\)"/>
    <numFmt numFmtId="176" formatCode="_(* #,##0.00_);_(* \(#,##0.00\);_(* \-??_);_(@_)"/>
    <numFmt numFmtId="177" formatCode="#,##0.00"/>
    <numFmt numFmtId="178" formatCode="_-* #,##0.00\ _F_-;\-* #,##0.00\ _F_-;_-* \-??\ _F_-;_-@_-"/>
    <numFmt numFmtId="179" formatCode="_-* #,##0.00\ _P_t_s_-;\-* #,##0.00\ _P_t_s_-;_-* \-??\ _P_t_s_-;_-@_-"/>
    <numFmt numFmtId="180" formatCode="_-* #,##0.00_-;\-* #,##0.00_-;_-* \-??_-;_-@_-"/>
    <numFmt numFmtId="181" formatCode="_ * #,##0.00_ ;_ * \-#,##0.00_ ;_ * \-??_ ;_ @_ "/>
    <numFmt numFmtId="182" formatCode="_(\$* #,##0_);_(\$* \(#,##0\);_(\$* \-_);_(@_)"/>
    <numFmt numFmtId="183" formatCode="_-* #,##0&quot; Pts&quot;_-;\-* #,##0&quot; Pts&quot;_-;_-* &quot;- Pts&quot;_-;_-@_-"/>
    <numFmt numFmtId="184" formatCode="_-* #,##0&quot; F&quot;_-;\-* #,##0&quot; F&quot;_-;_-* &quot;- F&quot;_-;_-@_-"/>
    <numFmt numFmtId="185" formatCode="_-&quot;S/. &quot;* #,##0_-;&quot;-S/. &quot;* #,##0_-;_-&quot;S/. &quot;* \-_-;_-@_-"/>
    <numFmt numFmtId="186" formatCode="_-\$* #,##0_-;&quot;-$&quot;* #,##0_-;_-\$* \-_-;_-@_-"/>
    <numFmt numFmtId="187" formatCode="_ &quot;$ &quot;* #,##0_ ;_ &quot;$ &quot;* \-#,##0_ ;_ &quot;$ &quot;* \-_ ;_ @_ "/>
    <numFmt numFmtId="188" formatCode="\$#,##0;[RED]&quot;-$&quot;#,##0"/>
    <numFmt numFmtId="189" formatCode="_(\$* #,##0.00_);_(\$* \(#,##0.00\);_(\$* \-??_);_(@_)"/>
    <numFmt numFmtId="190" formatCode="_-* #,##0.00&quot; Pts&quot;_-;\-* #,##0.00&quot; Pts&quot;_-;_-* \-??&quot; Pts&quot;_-;_-@_-"/>
    <numFmt numFmtId="191" formatCode="_-* #,##0.00&quot; F&quot;_-;\-* #,##0.00&quot; F&quot;_-;_-* \-??&quot; F&quot;_-;_-@_-"/>
    <numFmt numFmtId="192" formatCode="_-&quot;S/. &quot;* #,##0.00_-;&quot;-S/. &quot;* #,##0.00_-;_-&quot;S/. &quot;* \-??_-;_-@_-"/>
    <numFmt numFmtId="193" formatCode="_-\$* #,##0.00_-;&quot;-$&quot;* #,##0.00_-;_-\$* \-??_-;_-@_-"/>
    <numFmt numFmtId="194" formatCode="_ &quot;$ &quot;* #,##0.00_ ;_ &quot;$ &quot;* \-#,##0.00_ ;_ &quot;$ &quot;* \-??_ ;_ @_ "/>
    <numFmt numFmtId="195" formatCode="\$#,##0.00;[RED]&quot;-$&quot;#,##0.00"/>
    <numFmt numFmtId="196" formatCode="0.00"/>
    <numFmt numFmtId="197" formatCode="#,##0_);\(#,##0\);&quot;   -&quot;"/>
    <numFmt numFmtId="198" formatCode="[$-409]#,##0_);\(#,##0\)"/>
    <numFmt numFmtId="199" formatCode="General_)"/>
    <numFmt numFmtId="200" formatCode="#,##0.0_);\(#,##0.0\)"/>
    <numFmt numFmtId="201" formatCode="#,##0"/>
    <numFmt numFmtId="202" formatCode="#,##0.00\£_);[RED]\(#,##0.00&quot;£)&quot;"/>
    <numFmt numFmtId="203" formatCode="0.00%"/>
    <numFmt numFmtId="204" formatCode="[$-409]mmm\-yy"/>
    <numFmt numFmtId="205" formatCode="mm/dd/yy"/>
    <numFmt numFmtId="206" formatCode="[$-409]m/d/yyyy"/>
  </numFmts>
  <fonts count="6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05" fontId="6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4" fontId="6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4" fontId="6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5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14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ASMARY_Curveload" xfId="1495"/>
    <cellStyle name="Normal_BASMARY_Gas Swap Model" xfId="1496"/>
    <cellStyle name="Normal_BIGOUT" xfId="1497"/>
    <cellStyle name="Normal_Book3" xfId="1498"/>
    <cellStyle name="Normal_BOP" xfId="1499"/>
    <cellStyle name="Normal_BOPBAL1" xfId="1500"/>
    <cellStyle name="Normal_BOPCBU" xfId="1501"/>
    <cellStyle name="Normal_BOPCBU (2)" xfId="1502"/>
    <cellStyle name="Normal_BOPCBU96" xfId="1503"/>
    <cellStyle name="Normal_BREPAIR" xfId="1504"/>
    <cellStyle name="Normal_BSAPPE.XLS" xfId="1505"/>
    <cellStyle name="Normal_BUDGET" xfId="1506"/>
    <cellStyle name="Normal_C-Cap intensity" xfId="1507"/>
    <cellStyle name="Normal_C-Capex%rev" xfId="1508"/>
    <cellStyle name="Normal_C-Line per Staff" xfId="1509"/>
    <cellStyle name="Normal_C-lines distribution" xfId="1510"/>
    <cellStyle name="Normal_C-Orig PLDT lines" xfId="1511"/>
    <cellStyle name="Normal_C-Ret on Rev" xfId="1512"/>
    <cellStyle name="Normal_C-ROACE" xfId="1513"/>
    <cellStyle name="Normal_Calculations" xfId="1514"/>
    <cellStyle name="Normal_Calculations (2)" xfId="1515"/>
    <cellStyle name="Normal_Calculations II" xfId="1516"/>
    <cellStyle name="Normal_Calculations II_1" xfId="1517"/>
    <cellStyle name="Normal_Calculations III" xfId="1518"/>
    <cellStyle name="Normal_Calculations_1" xfId="1519"/>
    <cellStyle name="Normal_Calculations_2" xfId="1520"/>
    <cellStyle name="Normal_Capex" xfId="1521"/>
    <cellStyle name="Normal_Capex per line" xfId="1522"/>
    <cellStyle name="Normal_Capex%rev" xfId="1523"/>
    <cellStyle name="Normal_CAPEX2" xfId="1524"/>
    <cellStyle name="Normal_CAPEX94" xfId="1525"/>
    <cellStyle name="Normal_CAPEX_dimon" xfId="1526"/>
    <cellStyle name="Normal_CAPEX_VERA" xfId="1527"/>
    <cellStyle name="Normal_CAPEXPWI.XLS" xfId="1528"/>
    <cellStyle name="Normal_CAPEXPWO.XLS" xfId="1529"/>
    <cellStyle name="Normal_Cardig GHS" xfId="1530"/>
    <cellStyle name="Normal_Cash Flows" xfId="1531"/>
    <cellStyle name="Normal_CBU BOX CHART V PLAN" xfId="1532"/>
    <cellStyle name="Normal_CBU BOX CHART V PLAN_1" xfId="1533"/>
    <cellStyle name="Normal_CCOCPX" xfId="1534"/>
    <cellStyle name="Normal_CEL-C-CO.XLS" xfId="1535"/>
    <cellStyle name="Normal_Certs Q2" xfId="1536"/>
    <cellStyle name="Normal_Certs Q2 (2)" xfId="1537"/>
    <cellStyle name="Normal_CFMACROS.XLM" xfId="1538"/>
    <cellStyle name="Normal_CFMODEL.XLS" xfId="1539"/>
    <cellStyle name="Normal_CHANGES.XLS" xfId="1540"/>
    <cellStyle name="Normal_CHANGES.XLS_1" xfId="1541"/>
    <cellStyle name="Normal_CHGOUT" xfId="1542"/>
    <cellStyle name="Normal_Cht-Capex per line" xfId="1543"/>
    <cellStyle name="Normal_Cht-Cum Real Opr Cf" xfId="1544"/>
    <cellStyle name="Normal_Cht-Dep%Rev" xfId="1545"/>
    <cellStyle name="Normal_Cht-Real Opr Cf" xfId="1546"/>
    <cellStyle name="Normal_Cht-Rev dist" xfId="1547"/>
    <cellStyle name="Normal_Cht-Rev p line" xfId="1548"/>
    <cellStyle name="Normal_Cht-Rev per Staff" xfId="1549"/>
    <cellStyle name="Normal_Cht-Staff cost%revenue" xfId="1550"/>
    <cellStyle name="Normal_Co-wide Monthly" xfId="1551"/>
    <cellStyle name="Normal_Co-wide Monthly_dimon" xfId="1552"/>
    <cellStyle name="Normal_combo-3 (2)" xfId="1553"/>
    <cellStyle name="Normal_combo-3 (2)_laroux" xfId="1554"/>
    <cellStyle name="Normal_combo-3 (2)_laroux_UNIMAP (2)" xfId="1555"/>
    <cellStyle name="Normal_combo-3 (2)_UNIMAP (2)" xfId="0"/>
    <cellStyle name="Normal_combo-3 (4)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e Options 97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673920</xdr:colOff>
          <xdr:row>10</xdr:row>
          <xdr:rowOff>9360</xdr:rowOff>
        </xdr:from>
        <xdr:to>
          <xdr:col>1</xdr:col>
          <xdr:colOff>976680</xdr:colOff>
          <xdr:row>14</xdr:row>
          <xdr:rowOff>76320</xdr:rowOff>
        </xdr:to>
        <xdr:sp>
          <xdr:nvSpPr>
            <xdr:cNvPr id="1001" name="Button 4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1" width="14.7"/>
    <col collapsed="false" customWidth="true" hidden="false" outlineLevel="0" max="3" min="3" style="2" width="13.28"/>
    <col collapsed="false" customWidth="true" hidden="false" outlineLevel="0" max="5" min="4" style="2" width="19.14"/>
    <col collapsed="false" customWidth="true" hidden="false" outlineLevel="0" max="8" min="6" style="2" width="18.85"/>
    <col collapsed="false" customWidth="true" hidden="false" outlineLevel="0" max="9" min="9" style="2" width="18.7"/>
    <col collapsed="false" customWidth="true" hidden="false" outlineLevel="0" max="10" min="10" style="0" width="18.7"/>
    <col collapsed="false" customWidth="true" hidden="false" outlineLevel="0" max="11" min="11" style="3" width="18.7"/>
    <col collapsed="false" customWidth="true" hidden="false" outlineLevel="0" max="14" min="12" style="0" width="18.7"/>
    <col collapsed="false" customWidth="true" hidden="false" outlineLevel="0" max="15" min="15" style="3" width="18.7"/>
    <col collapsed="false" customWidth="true" hidden="false" outlineLevel="0" max="16" min="16" style="0" width="18.7"/>
    <col collapsed="false" customWidth="true" hidden="false" outlineLevel="0" max="17" min="17" style="3" width="18.7"/>
    <col collapsed="false" customWidth="true" hidden="false" outlineLevel="0" max="18" min="18" style="0" width="18.7"/>
    <col collapsed="false" customWidth="true" hidden="false" outlineLevel="0" max="19" min="19" style="3" width="18.7"/>
    <col collapsed="false" customWidth="false" hidden="false" outlineLevel="0" max="257" min="20" style="3" width="9.14"/>
  </cols>
  <sheetData>
    <row r="1" customFormat="false" ht="12.75" hidden="false" customHeight="false" outlineLevel="0" collapsed="false">
      <c r="A1" s="3" t="s">
        <v>0</v>
      </c>
      <c r="B1" s="3"/>
      <c r="C1" s="4" t="s">
        <v>1</v>
      </c>
      <c r="D1" s="5" t="s">
        <v>2</v>
      </c>
    </row>
    <row r="2" customFormat="false" ht="12.75" hidden="false" customHeight="false" outlineLevel="0" collapsed="false">
      <c r="A2" s="3" t="s">
        <v>3</v>
      </c>
      <c r="B2" s="3"/>
      <c r="C2" s="4" t="s">
        <v>1</v>
      </c>
      <c r="D2" s="5" t="s">
        <v>4</v>
      </c>
    </row>
    <row r="3" customFormat="false" ht="12.75" hidden="false" customHeight="false" outlineLevel="0" collapsed="false">
      <c r="A3" s="3" t="s">
        <v>5</v>
      </c>
      <c r="B3" s="3"/>
      <c r="C3" s="4" t="s">
        <v>6</v>
      </c>
      <c r="D3" s="5" t="s">
        <v>7</v>
      </c>
      <c r="AG3" s="2"/>
    </row>
    <row r="4" customFormat="false" ht="12.75" hidden="false" customHeight="false" outlineLevel="0" collapsed="false">
      <c r="A4" s="3"/>
      <c r="B4" s="3"/>
      <c r="C4" s="4"/>
      <c r="D4" s="5"/>
      <c r="K4" s="2"/>
      <c r="O4" s="2"/>
      <c r="Q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customFormat="false" ht="12.75" hidden="false" customHeight="false" outlineLevel="0" collapsed="false">
      <c r="A5" s="5"/>
      <c r="B5" s="5"/>
      <c r="G5" s="2" t="s">
        <v>8</v>
      </c>
      <c r="H5" s="2" t="s">
        <v>8</v>
      </c>
    </row>
    <row r="6" customFormat="false" ht="12.75" hidden="false" customHeight="false" outlineLevel="0" collapsed="false">
      <c r="A6" s="6" t="n">
        <f aca="true">TODAY()</f>
        <v>45926</v>
      </c>
      <c r="B6" s="6"/>
      <c r="D6" s="5"/>
      <c r="E6" s="5"/>
    </row>
    <row r="7" customFormat="false" ht="12.75" hidden="false" customHeight="false" outlineLevel="0" collapsed="false">
      <c r="A7" s="3"/>
      <c r="B7" s="3"/>
      <c r="C7" s="4"/>
      <c r="D7" s="7"/>
    </row>
    <row r="8" customFormat="false" ht="11.25" hidden="false" customHeight="false" outlineLevel="0" collapsed="false">
      <c r="A8" s="3"/>
      <c r="B8" s="3"/>
      <c r="C8" s="1"/>
      <c r="D8" s="2" t="s">
        <v>9</v>
      </c>
      <c r="E8" s="2" t="s">
        <v>10</v>
      </c>
      <c r="F8" s="2" t="s">
        <v>11</v>
      </c>
      <c r="G8" s="2" t="str">
        <f aca="false">CONCATENATE(G13,"-",G15)</f>
        <v>IF-TRANSCO/Z1-D</v>
      </c>
      <c r="H8" s="2" t="str">
        <f aca="false">CONCATENATE(H13,"-",H15)</f>
        <v>IF-TRANSCO/Z1-I</v>
      </c>
      <c r="I8" s="2" t="str">
        <f aca="false">CONCATENATE(I13,"-",I15)</f>
        <v>IF-TRANSCO/Z2-D</v>
      </c>
      <c r="J8" s="2" t="str">
        <f aca="false">CONCATENATE(J13,"-",J15)</f>
        <v>IF-TRANSCO/Z2-I</v>
      </c>
      <c r="K8" s="2" t="str">
        <f aca="false">CONCATENATE(K13,"-",K15)</f>
        <v>IF-TRANSCO/Z3-D</v>
      </c>
      <c r="L8" s="2" t="str">
        <f aca="false">CONCATENATE(L13,"-",L15)</f>
        <v>IF-TRANSCO/Z3-I</v>
      </c>
      <c r="M8" s="8" t="str">
        <f aca="false">CONCATENATE(M13,"-",M14)</f>
        <v>IF-TRANSCO/Z3-VO</v>
      </c>
      <c r="N8" s="8" t="s">
        <v>12</v>
      </c>
      <c r="O8" s="2" t="str">
        <f aca="false">CONCATENATE(O13,"-",O15)</f>
        <v>IF-TRANSCO/Z4-D</v>
      </c>
      <c r="P8" s="2" t="str">
        <f aca="false">CONCATENATE(P13,"-",P15)</f>
        <v>IF-TRANSCO/Z4-I</v>
      </c>
      <c r="Q8" s="2" t="str">
        <f aca="false">CONCATENATE(Q13,"-",Q15)</f>
        <v>IF-TRANSCO/Z6-D</v>
      </c>
      <c r="R8" s="2" t="str">
        <f aca="false">CONCATENATE(R13,"-",R15)</f>
        <v>IF-TRANSCO/Z6-I</v>
      </c>
    </row>
    <row r="9" customFormat="false" ht="12.75" hidden="false" customHeight="false" outlineLevel="0" collapsed="false">
      <c r="A9" s="3"/>
      <c r="B9" s="3"/>
      <c r="C9" s="1"/>
    </row>
    <row r="10" customFormat="false" ht="11.25" hidden="false" customHeight="false" outlineLevel="0" collapsed="false">
      <c r="A10" s="2"/>
      <c r="B10" s="2"/>
      <c r="C10" s="2" t="n">
        <v>1</v>
      </c>
      <c r="D10" s="2" t="n">
        <v>2</v>
      </c>
      <c r="E10" s="2" t="n">
        <v>3</v>
      </c>
      <c r="F10" s="2" t="n">
        <v>4</v>
      </c>
      <c r="G10" s="2" t="n">
        <v>5</v>
      </c>
      <c r="H10" s="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2" t="n">
        <v>11</v>
      </c>
      <c r="N10" s="2" t="n">
        <v>12</v>
      </c>
      <c r="O10" s="2" t="n">
        <v>11</v>
      </c>
      <c r="P10" s="2" t="n">
        <v>12</v>
      </c>
      <c r="Q10" s="2" t="n">
        <v>13</v>
      </c>
      <c r="R10" s="2" t="n">
        <v>14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1.25" hidden="false" customHeight="false" outlineLevel="0" collapsed="false">
      <c r="A11" s="2"/>
      <c r="B11" s="2"/>
      <c r="C11" s="4" t="s">
        <v>13</v>
      </c>
      <c r="D11" s="9" t="n">
        <f aca="false">today</f>
        <v>45926</v>
      </c>
      <c r="E11" s="9" t="n">
        <f aca="false">today</f>
        <v>45926</v>
      </c>
      <c r="F11" s="9" t="n">
        <f aca="false">today</f>
        <v>45926</v>
      </c>
      <c r="G11" s="9" t="n">
        <f aca="false">today</f>
        <v>45926</v>
      </c>
      <c r="H11" s="9" t="n">
        <f aca="false">today</f>
        <v>45926</v>
      </c>
      <c r="I11" s="9" t="n">
        <f aca="false">today</f>
        <v>45926</v>
      </c>
      <c r="J11" s="9" t="n">
        <f aca="false">today</f>
        <v>45926</v>
      </c>
      <c r="K11" s="9" t="n">
        <f aca="false">today</f>
        <v>45926</v>
      </c>
      <c r="L11" s="9" t="n">
        <f aca="false">today</f>
        <v>45926</v>
      </c>
      <c r="M11" s="9" t="n">
        <f aca="false">today</f>
        <v>45926</v>
      </c>
      <c r="N11" s="9" t="n">
        <f aca="false">today</f>
        <v>45926</v>
      </c>
      <c r="O11" s="9" t="n">
        <f aca="false">today</f>
        <v>45926</v>
      </c>
      <c r="P11" s="9" t="n">
        <f aca="false">today</f>
        <v>45926</v>
      </c>
      <c r="Q11" s="9" t="n">
        <f aca="false">today</f>
        <v>45926</v>
      </c>
      <c r="R11" s="9" t="n">
        <f aca="false">today</f>
        <v>45926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1.25" hidden="false" customHeight="false" outlineLevel="0" collapsed="false">
      <c r="A12" s="2"/>
      <c r="B12" s="2"/>
      <c r="C12" s="4" t="s">
        <v>14</v>
      </c>
      <c r="D12" s="4" t="e">
        <f aca="false">BeginningOfNextMonth(D11)</f>
        <v>#VALUE!</v>
      </c>
      <c r="E12" s="4" t="e">
        <f aca="false">BeginningOfNextMonth(E11)</f>
        <v>#VALUE!</v>
      </c>
      <c r="F12" s="4" t="e">
        <f aca="false">BeginningOfNextMonth(F11)</f>
        <v>#VALUE!</v>
      </c>
      <c r="G12" s="4" t="e">
        <f aca="false">BeginningOfNextMonth(G11)</f>
        <v>#VALUE!</v>
      </c>
      <c r="H12" s="4" t="e">
        <f aca="false">BeginningOfNextMonth(H11)</f>
        <v>#VALUE!</v>
      </c>
      <c r="I12" s="4" t="e">
        <f aca="false">BeginningOfNextMonth(I11)</f>
        <v>#VALUE!</v>
      </c>
      <c r="J12" s="4" t="e">
        <f aca="false">BeginningOfNextMonth(J11)</f>
        <v>#VALUE!</v>
      </c>
      <c r="K12" s="4" t="e">
        <f aca="false">BeginningOfNextMonth(K11)</f>
        <v>#VALUE!</v>
      </c>
      <c r="L12" s="4" t="e">
        <f aca="false">BeginningOfNextMonth(L11)</f>
        <v>#VALUE!</v>
      </c>
      <c r="M12" s="4" t="e">
        <f aca="false">BeginningOfNextMonth(M11)</f>
        <v>#VALUE!</v>
      </c>
      <c r="N12" s="4" t="e">
        <f aca="false">BeginningOfNextMonth(N11)</f>
        <v>#VALUE!</v>
      </c>
      <c r="O12" s="4" t="e">
        <f aca="false">BeginningOfNextMonth(O11)</f>
        <v>#VALUE!</v>
      </c>
      <c r="P12" s="4" t="e">
        <f aca="false">BeginningOfNextMonth(P11)</f>
        <v>#VALUE!</v>
      </c>
      <c r="Q12" s="4" t="e">
        <f aca="false">BeginningOfNextMonth(Q11)</f>
        <v>#VALUE!</v>
      </c>
      <c r="R12" s="4" t="e">
        <f aca="false">BeginningOfNextMonth(R11)</f>
        <v>#VALUE!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1.25" hidden="false" customHeight="false" outlineLevel="0" collapsed="false">
      <c r="A13" s="2"/>
      <c r="B13" s="2"/>
      <c r="C13" s="4" t="s">
        <v>15</v>
      </c>
      <c r="D13" s="10" t="s">
        <v>16</v>
      </c>
      <c r="E13" s="2" t="s">
        <v>17</v>
      </c>
      <c r="F13" s="2" t="s">
        <v>17</v>
      </c>
      <c r="G13" s="2" t="s">
        <v>18</v>
      </c>
      <c r="H13" s="2" t="s">
        <v>18</v>
      </c>
      <c r="I13" s="2" t="s">
        <v>19</v>
      </c>
      <c r="J13" s="2" t="s">
        <v>19</v>
      </c>
      <c r="K13" s="2" t="s">
        <v>20</v>
      </c>
      <c r="L13" s="2" t="s">
        <v>20</v>
      </c>
      <c r="M13" s="2" t="s">
        <v>20</v>
      </c>
      <c r="N13" s="2" t="s">
        <v>21</v>
      </c>
      <c r="O13" s="2" t="s">
        <v>22</v>
      </c>
      <c r="P13" s="2" t="s">
        <v>22</v>
      </c>
      <c r="Q13" s="2" t="s">
        <v>23</v>
      </c>
      <c r="R13" s="2" t="s">
        <v>23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1.25" hidden="false" customHeight="false" outlineLevel="0" collapsed="false">
      <c r="A14" s="2"/>
      <c r="B14" s="2"/>
      <c r="C14" s="4" t="s">
        <v>24</v>
      </c>
      <c r="D14" s="11" t="s">
        <v>25</v>
      </c>
      <c r="E14" s="2" t="s">
        <v>26</v>
      </c>
      <c r="F14" s="2" t="s">
        <v>27</v>
      </c>
      <c r="G14" s="2" t="s">
        <v>26</v>
      </c>
      <c r="H14" s="2" t="s">
        <v>26</v>
      </c>
      <c r="I14" s="2" t="s">
        <v>26</v>
      </c>
      <c r="J14" s="2" t="s">
        <v>26</v>
      </c>
      <c r="K14" s="2" t="s">
        <v>26</v>
      </c>
      <c r="L14" s="2" t="s">
        <v>26</v>
      </c>
      <c r="M14" s="2" t="s">
        <v>27</v>
      </c>
      <c r="N14" s="2" t="s">
        <v>27</v>
      </c>
      <c r="O14" s="2" t="s">
        <v>26</v>
      </c>
      <c r="P14" s="2" t="s">
        <v>26</v>
      </c>
      <c r="Q14" s="2" t="s">
        <v>26</v>
      </c>
      <c r="R14" s="2" t="s">
        <v>26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1.25" hidden="false" customHeight="false" outlineLevel="0" collapsed="false">
      <c r="A15" s="3"/>
      <c r="B15" s="3"/>
      <c r="C15" s="12" t="s">
        <v>28</v>
      </c>
      <c r="D15" s="11" t="s">
        <v>29</v>
      </c>
      <c r="E15" s="2" t="s">
        <v>30</v>
      </c>
      <c r="F15" s="2" t="s">
        <v>30</v>
      </c>
      <c r="G15" s="2" t="s">
        <v>31</v>
      </c>
      <c r="H15" s="2" t="s">
        <v>32</v>
      </c>
      <c r="I15" s="2" t="s">
        <v>31</v>
      </c>
      <c r="J15" s="2" t="s">
        <v>32</v>
      </c>
      <c r="K15" s="2" t="s">
        <v>31</v>
      </c>
      <c r="L15" s="2" t="s">
        <v>32</v>
      </c>
      <c r="M15" s="2" t="s">
        <v>30</v>
      </c>
      <c r="N15" s="2" t="s">
        <v>30</v>
      </c>
      <c r="O15" s="2" t="s">
        <v>31</v>
      </c>
      <c r="P15" s="2" t="s">
        <v>32</v>
      </c>
      <c r="Q15" s="2" t="s">
        <v>31</v>
      </c>
      <c r="R15" s="2" t="s">
        <v>32</v>
      </c>
    </row>
    <row r="16" customFormat="false" ht="12.75" hidden="false" customHeight="false" outlineLevel="0" collapsed="false">
      <c r="A16" s="3"/>
      <c r="B16" s="3"/>
      <c r="C16" s="12" t="s">
        <v>33</v>
      </c>
      <c r="D16" s="11" t="s">
        <v>34</v>
      </c>
      <c r="E16" s="2" t="s">
        <v>35</v>
      </c>
      <c r="F16" s="2" t="s">
        <v>35</v>
      </c>
      <c r="G16" s="2" t="s">
        <v>36</v>
      </c>
      <c r="H16" s="2" t="s">
        <v>36</v>
      </c>
      <c r="I16" s="2" t="s">
        <v>36</v>
      </c>
      <c r="J16" s="0" t="s">
        <v>36</v>
      </c>
      <c r="K16" s="3" t="s">
        <v>36</v>
      </c>
      <c r="L16" s="0" t="s">
        <v>36</v>
      </c>
      <c r="M16" s="0" t="s">
        <v>37</v>
      </c>
      <c r="N16" s="0" t="s">
        <v>37</v>
      </c>
      <c r="O16" s="3" t="s">
        <v>36</v>
      </c>
      <c r="P16" s="0" t="s">
        <v>36</v>
      </c>
      <c r="Q16" s="3" t="s">
        <v>38</v>
      </c>
      <c r="R16" s="0" t="s">
        <v>38</v>
      </c>
      <c r="S16" s="2"/>
      <c r="T16" s="2"/>
      <c r="U16" s="2"/>
      <c r="V16" s="2"/>
      <c r="W16" s="2"/>
      <c r="X16" s="2"/>
    </row>
    <row r="17" customFormat="false" ht="12.75" hidden="false" customHeight="false" outlineLevel="0" collapsed="false">
      <c r="A17" s="3"/>
      <c r="B17" s="3"/>
      <c r="C17" s="13" t="e">
        <f aca="false">BeginningOfNextMonth(today)</f>
        <v>#VALUE!</v>
      </c>
      <c r="D17" s="14" t="n">
        <v>0.057140452256013</v>
      </c>
      <c r="E17" s="14" t="n">
        <v>6.158</v>
      </c>
      <c r="F17" s="14" t="n">
        <v>0.98</v>
      </c>
      <c r="G17" s="14" t="n">
        <v>-0.1125</v>
      </c>
      <c r="H17" s="14" t="n">
        <v>0.015</v>
      </c>
      <c r="I17" s="14" t="n">
        <v>-0.0325</v>
      </c>
      <c r="J17" s="0" t="n">
        <v>0.02</v>
      </c>
      <c r="K17" s="3" t="n">
        <v>0.0175</v>
      </c>
      <c r="L17" s="0" t="n">
        <v>0.04</v>
      </c>
      <c r="M17" s="0" t="n">
        <v>0.98</v>
      </c>
      <c r="N17" s="0" t="n">
        <v>1.585</v>
      </c>
      <c r="O17" s="3" t="n">
        <v>0.0775</v>
      </c>
      <c r="P17" s="0" t="n">
        <v>0.01</v>
      </c>
      <c r="Q17" s="3" t="n">
        <v>0.72</v>
      </c>
      <c r="R17" s="0" t="n">
        <v>0.2</v>
      </c>
    </row>
    <row r="18" customFormat="false" ht="12.75" hidden="false" customHeight="false" outlineLevel="0" collapsed="false">
      <c r="A18" s="3"/>
      <c r="B18" s="3"/>
      <c r="C18" s="13" t="e">
        <f aca="false">NextMonth(C17)</f>
        <v>#VALUE!</v>
      </c>
      <c r="D18" s="2" t="n">
        <v>0.056759874287473</v>
      </c>
      <c r="E18" s="14" t="n">
        <v>5.86</v>
      </c>
      <c r="F18" s="14" t="n">
        <v>0.695</v>
      </c>
      <c r="G18" s="14" t="n">
        <v>-0.0725</v>
      </c>
      <c r="H18" s="14" t="n">
        <v>0.0175</v>
      </c>
      <c r="I18" s="14" t="n">
        <v>-0.0225</v>
      </c>
      <c r="J18" s="0" t="n">
        <v>0.02</v>
      </c>
      <c r="K18" s="3" t="n">
        <v>0.0175</v>
      </c>
      <c r="L18" s="0" t="n">
        <v>0.015</v>
      </c>
      <c r="M18" s="0" t="n">
        <v>0.709</v>
      </c>
      <c r="N18" s="0" t="n">
        <v>0.66</v>
      </c>
      <c r="O18" s="3" t="n">
        <v>0.0475</v>
      </c>
      <c r="P18" s="0" t="n">
        <v>0.01</v>
      </c>
      <c r="Q18" s="3" t="n">
        <v>0.5</v>
      </c>
      <c r="R18" s="0" t="n">
        <v>0.02</v>
      </c>
    </row>
    <row r="19" customFormat="false" ht="12.75" hidden="false" customHeight="false" outlineLevel="0" collapsed="false">
      <c r="A19" s="3"/>
      <c r="B19" s="3"/>
      <c r="C19" s="13" t="e">
        <f aca="false">NextMonth(C18)</f>
        <v>#VALUE!</v>
      </c>
      <c r="D19" s="2" t="n">
        <v>0.055730856002883</v>
      </c>
      <c r="E19" s="14" t="n">
        <v>5.64</v>
      </c>
      <c r="F19" s="14" t="n">
        <v>0.57</v>
      </c>
      <c r="G19" s="14" t="n">
        <v>-0.0725</v>
      </c>
      <c r="H19" s="14" t="n">
        <v>0.0175</v>
      </c>
      <c r="I19" s="14" t="n">
        <v>-0.0225</v>
      </c>
      <c r="J19" s="0" t="n">
        <v>0.02</v>
      </c>
      <c r="K19" s="3" t="n">
        <v>0.0175</v>
      </c>
      <c r="L19" s="0" t="n">
        <v>0.015</v>
      </c>
      <c r="M19" s="0" t="n">
        <v>0.581</v>
      </c>
      <c r="N19" s="0" t="n">
        <v>0.61</v>
      </c>
      <c r="O19" s="3" t="n">
        <v>0.0475</v>
      </c>
      <c r="P19" s="0" t="n">
        <v>0.01</v>
      </c>
      <c r="Q19" s="3" t="n">
        <v>0.44</v>
      </c>
      <c r="R19" s="0" t="n">
        <v>0.02</v>
      </c>
    </row>
    <row r="20" customFormat="false" ht="12.75" hidden="false" customHeight="false" outlineLevel="0" collapsed="false">
      <c r="A20" s="3"/>
      <c r="B20" s="3"/>
      <c r="C20" s="13" t="e">
        <f aca="false">NextMonth(C19)</f>
        <v>#VALUE!</v>
      </c>
      <c r="D20" s="2" t="n">
        <v>0.054785489853023</v>
      </c>
      <c r="E20" s="14" t="n">
        <v>5.62</v>
      </c>
      <c r="F20" s="14" t="n">
        <v>0.52</v>
      </c>
      <c r="G20" s="14" t="n">
        <v>-0.0725</v>
      </c>
      <c r="H20" s="14" t="n">
        <v>0.0175</v>
      </c>
      <c r="I20" s="14" t="n">
        <v>-0.0225</v>
      </c>
      <c r="J20" s="0" t="n">
        <v>0.02</v>
      </c>
      <c r="K20" s="3" t="n">
        <v>0.0175</v>
      </c>
      <c r="L20" s="0" t="n">
        <v>0.015</v>
      </c>
      <c r="M20" s="0" t="n">
        <v>0.53</v>
      </c>
      <c r="N20" s="0" t="n">
        <v>0.61</v>
      </c>
      <c r="O20" s="3" t="n">
        <v>0.0475</v>
      </c>
      <c r="P20" s="0" t="n">
        <v>0.01</v>
      </c>
      <c r="Q20" s="3" t="n">
        <v>0.48</v>
      </c>
      <c r="R20" s="0" t="n">
        <v>0.035</v>
      </c>
    </row>
    <row r="21" customFormat="false" ht="12.75" hidden="false" customHeight="false" outlineLevel="0" collapsed="false">
      <c r="A21" s="3"/>
      <c r="B21" s="3"/>
      <c r="C21" s="13" t="e">
        <f aca="false">NextMonth(C20)</f>
        <v>#VALUE!</v>
      </c>
      <c r="D21" s="2" t="n">
        <v>0.054044415380893</v>
      </c>
      <c r="E21" s="14" t="n">
        <v>5.63</v>
      </c>
      <c r="F21" s="14" t="n">
        <v>0.505</v>
      </c>
      <c r="G21" s="14" t="n">
        <v>-0.0725</v>
      </c>
      <c r="H21" s="14" t="n">
        <v>0.0175</v>
      </c>
      <c r="I21" s="14" t="n">
        <v>-0.0225</v>
      </c>
      <c r="J21" s="0" t="n">
        <v>0.02</v>
      </c>
      <c r="K21" s="3" t="n">
        <v>0.0175</v>
      </c>
      <c r="L21" s="0" t="n">
        <v>0.015</v>
      </c>
      <c r="M21" s="0" t="n">
        <v>0.515</v>
      </c>
      <c r="N21" s="0" t="n">
        <v>0.66</v>
      </c>
      <c r="O21" s="3" t="n">
        <v>0.0475</v>
      </c>
      <c r="P21" s="0" t="n">
        <v>0.01</v>
      </c>
      <c r="Q21" s="3" t="n">
        <v>0.58</v>
      </c>
      <c r="R21" s="0" t="n">
        <v>0.035</v>
      </c>
    </row>
    <row r="22" customFormat="false" ht="12.75" hidden="false" customHeight="false" outlineLevel="0" collapsed="false">
      <c r="A22" s="3"/>
      <c r="B22" s="3"/>
      <c r="C22" s="13" t="e">
        <f aca="false">NextMonth(C21)</f>
        <v>#VALUE!</v>
      </c>
      <c r="D22" s="2" t="n">
        <v>0.05353750432279</v>
      </c>
      <c r="E22" s="14" t="n">
        <v>5.64</v>
      </c>
      <c r="F22" s="14" t="n">
        <v>0.505</v>
      </c>
      <c r="G22" s="14" t="n">
        <v>-0.0725</v>
      </c>
      <c r="H22" s="14" t="n">
        <v>0.0175</v>
      </c>
      <c r="I22" s="14" t="n">
        <v>-0.0225</v>
      </c>
      <c r="J22" s="0" t="n">
        <v>0.02</v>
      </c>
      <c r="K22" s="3" t="n">
        <v>0.0175</v>
      </c>
      <c r="L22" s="0" t="n">
        <v>0.015</v>
      </c>
      <c r="M22" s="0" t="n">
        <v>0.515</v>
      </c>
      <c r="N22" s="0" t="n">
        <v>0.71</v>
      </c>
      <c r="O22" s="3" t="n">
        <v>0.0475</v>
      </c>
      <c r="P22" s="0" t="n">
        <v>0.01</v>
      </c>
      <c r="Q22" s="3" t="n">
        <v>0.58</v>
      </c>
      <c r="R22" s="0" t="n">
        <v>0.035</v>
      </c>
    </row>
    <row r="23" customFormat="false" ht="12.75" hidden="false" customHeight="false" outlineLevel="0" collapsed="false">
      <c r="A23" s="3"/>
      <c r="B23" s="3"/>
      <c r="C23" s="13" t="e">
        <f aca="false">NextMonth(C22)</f>
        <v>#VALUE!</v>
      </c>
      <c r="D23" s="2" t="n">
        <v>0.053030593350335</v>
      </c>
      <c r="E23" s="14" t="n">
        <v>5.59</v>
      </c>
      <c r="F23" s="14" t="n">
        <v>0.505</v>
      </c>
      <c r="G23" s="14" t="n">
        <v>-0.0725</v>
      </c>
      <c r="H23" s="14" t="n">
        <v>0.0175</v>
      </c>
      <c r="I23" s="14" t="n">
        <v>-0.0225</v>
      </c>
      <c r="J23" s="0" t="n">
        <v>0.02</v>
      </c>
      <c r="K23" s="3" t="n">
        <v>0.0175</v>
      </c>
      <c r="L23" s="0" t="n">
        <v>0.015</v>
      </c>
      <c r="M23" s="0" t="n">
        <v>0.515</v>
      </c>
      <c r="N23" s="0" t="n">
        <v>0.71</v>
      </c>
      <c r="O23" s="3" t="n">
        <v>0.0475</v>
      </c>
      <c r="P23" s="0" t="n">
        <v>0.01</v>
      </c>
      <c r="Q23" s="3" t="n">
        <v>0.48</v>
      </c>
      <c r="R23" s="0" t="n">
        <v>0.035</v>
      </c>
    </row>
    <row r="24" customFormat="false" ht="12.75" hidden="false" customHeight="false" outlineLevel="0" collapsed="false">
      <c r="A24" s="3"/>
      <c r="B24" s="3"/>
      <c r="C24" s="13" t="e">
        <f aca="false">NextMonth(C23)</f>
        <v>#VALUE!</v>
      </c>
      <c r="D24" s="2" t="n">
        <v>0.052632503037597</v>
      </c>
      <c r="E24" s="2" t="n">
        <v>5.598</v>
      </c>
      <c r="F24" s="2" t="n">
        <v>0.505</v>
      </c>
      <c r="G24" s="2" t="n">
        <v>-0.0725</v>
      </c>
      <c r="H24" s="2" t="n">
        <v>0.0175</v>
      </c>
      <c r="I24" s="2" t="n">
        <v>-0.0225</v>
      </c>
      <c r="J24" s="0" t="n">
        <v>0.02</v>
      </c>
      <c r="K24" s="3" t="n">
        <v>0.0175</v>
      </c>
      <c r="L24" s="0" t="n">
        <v>0.015</v>
      </c>
      <c r="M24" s="0" t="n">
        <v>0.515</v>
      </c>
      <c r="N24" s="0" t="n">
        <v>0.76</v>
      </c>
      <c r="O24" s="3" t="n">
        <v>0.0475</v>
      </c>
      <c r="P24" s="0" t="n">
        <v>0.01</v>
      </c>
      <c r="Q24" s="3" t="n">
        <v>0.53</v>
      </c>
      <c r="R24" s="0" t="n">
        <v>0.035</v>
      </c>
    </row>
    <row r="25" customFormat="false" ht="12.75" hidden="false" customHeight="false" outlineLevel="0" collapsed="false">
      <c r="A25" s="3"/>
      <c r="B25" s="3"/>
      <c r="C25" s="13" t="e">
        <f aca="false">NextMonth(C24)</f>
        <v>#VALUE!</v>
      </c>
      <c r="D25" s="2" t="n">
        <v>0.052370541278151</v>
      </c>
      <c r="E25" s="2" t="n">
        <v>5.668</v>
      </c>
      <c r="F25" s="2" t="n">
        <v>0.5</v>
      </c>
      <c r="G25" s="2" t="n">
        <v>-0.07</v>
      </c>
      <c r="H25" s="2" t="n">
        <v>0.0175</v>
      </c>
      <c r="I25" s="2" t="n">
        <v>-0.02</v>
      </c>
      <c r="J25" s="0" t="n">
        <v>0.02</v>
      </c>
      <c r="K25" s="3" t="n">
        <v>0.02</v>
      </c>
      <c r="L25" s="0" t="n">
        <v>0.02</v>
      </c>
      <c r="M25" s="0" t="n">
        <v>0.5</v>
      </c>
      <c r="N25" s="0" t="n">
        <v>1.05</v>
      </c>
      <c r="O25" s="3" t="n">
        <v>0.05</v>
      </c>
      <c r="P25" s="0" t="n">
        <v>0.0125</v>
      </c>
      <c r="Q25" s="3" t="n">
        <v>1.35</v>
      </c>
      <c r="R25" s="0" t="n">
        <v>0.1</v>
      </c>
    </row>
    <row r="26" customFormat="false" ht="12.75" hidden="false" customHeight="false" outlineLevel="0" collapsed="false">
      <c r="A26" s="3"/>
      <c r="B26" s="3"/>
      <c r="C26" s="13" t="e">
        <f aca="false">NextMonth(C25)</f>
        <v>#VALUE!</v>
      </c>
      <c r="D26" s="2" t="n">
        <v>0.052117029919832</v>
      </c>
      <c r="E26" s="2" t="n">
        <v>5.763</v>
      </c>
      <c r="F26" s="2" t="n">
        <v>0.5</v>
      </c>
      <c r="G26" s="2" t="n">
        <v>-0.07</v>
      </c>
      <c r="H26" s="2" t="n">
        <v>0.0175</v>
      </c>
      <c r="I26" s="2" t="n">
        <v>-0.02</v>
      </c>
      <c r="J26" s="0" t="n">
        <v>0.02</v>
      </c>
      <c r="K26" s="3" t="n">
        <v>0.02</v>
      </c>
      <c r="L26" s="0" t="n">
        <v>0.02</v>
      </c>
      <c r="M26" s="0" t="n">
        <v>0.5</v>
      </c>
      <c r="N26" s="0" t="n">
        <v>1.25</v>
      </c>
      <c r="O26" s="3" t="n">
        <v>0.05</v>
      </c>
      <c r="P26" s="0" t="n">
        <v>0.01</v>
      </c>
      <c r="Q26" s="3" t="n">
        <v>1.55</v>
      </c>
      <c r="R26" s="0" t="n">
        <v>0.3</v>
      </c>
    </row>
    <row r="27" customFormat="false" ht="12.75" hidden="false" customHeight="false" outlineLevel="0" collapsed="false">
      <c r="A27" s="3"/>
      <c r="B27" s="3"/>
      <c r="C27" s="13" t="e">
        <f aca="false">NextMonth(C26)</f>
        <v>#VALUE!</v>
      </c>
      <c r="D27" s="2" t="n">
        <v>0.05197435412233</v>
      </c>
      <c r="E27" s="2" t="n">
        <v>5.768</v>
      </c>
      <c r="F27" s="2" t="n">
        <v>0.5</v>
      </c>
      <c r="G27" s="2" t="n">
        <v>-0.07</v>
      </c>
      <c r="H27" s="2" t="n">
        <v>0.015</v>
      </c>
      <c r="I27" s="2" t="n">
        <v>-0.02</v>
      </c>
      <c r="J27" s="0" t="n">
        <v>0.02</v>
      </c>
      <c r="K27" s="3" t="n">
        <v>0.02</v>
      </c>
      <c r="L27" s="0" t="n">
        <v>0.02</v>
      </c>
      <c r="M27" s="0" t="n">
        <v>0.5</v>
      </c>
      <c r="N27" s="0" t="n">
        <v>1.25</v>
      </c>
      <c r="O27" s="3" t="n">
        <v>0.05</v>
      </c>
      <c r="P27" s="0" t="n">
        <v>0.01</v>
      </c>
      <c r="Q27" s="3" t="n">
        <v>1.75</v>
      </c>
      <c r="R27" s="0" t="n">
        <v>0.5</v>
      </c>
    </row>
    <row r="28" customFormat="false" ht="12.75" hidden="false" customHeight="false" outlineLevel="0" collapsed="false">
      <c r="A28" s="3"/>
      <c r="B28" s="3"/>
      <c r="C28" s="13" t="e">
        <f aca="false">NextMonth(C27)</f>
        <v>#VALUE!</v>
      </c>
      <c r="D28" s="2" t="n">
        <v>0.051996843447309</v>
      </c>
      <c r="E28" s="2" t="n">
        <v>5.548</v>
      </c>
      <c r="F28" s="2" t="n">
        <v>0.485</v>
      </c>
      <c r="G28" s="2" t="n">
        <v>-0.07</v>
      </c>
      <c r="H28" s="2" t="n">
        <v>0.015</v>
      </c>
      <c r="I28" s="2" t="n">
        <v>-0.02</v>
      </c>
      <c r="J28" s="0" t="n">
        <v>0.02</v>
      </c>
      <c r="K28" s="3" t="n">
        <v>0.02</v>
      </c>
      <c r="L28" s="0" t="n">
        <v>0.02</v>
      </c>
      <c r="M28" s="0" t="n">
        <v>0.485</v>
      </c>
      <c r="N28" s="0" t="n">
        <v>1.25</v>
      </c>
      <c r="O28" s="3" t="n">
        <v>0.05</v>
      </c>
      <c r="P28" s="0" t="n">
        <v>0.01</v>
      </c>
      <c r="Q28" s="3" t="n">
        <v>1.75</v>
      </c>
      <c r="R28" s="0" t="n">
        <v>0.5</v>
      </c>
    </row>
    <row r="29" customFormat="false" ht="12.75" hidden="false" customHeight="false" outlineLevel="0" collapsed="false">
      <c r="A29" s="3"/>
      <c r="B29" s="3"/>
      <c r="C29" s="13" t="e">
        <f aca="false">NextMonth(C28)</f>
        <v>#VALUE!</v>
      </c>
      <c r="D29" s="2" t="n">
        <v>0.052017156386146</v>
      </c>
      <c r="E29" s="2" t="n">
        <v>5.183</v>
      </c>
      <c r="F29" s="2" t="n">
        <v>0.4375</v>
      </c>
      <c r="G29" s="2" t="n">
        <v>-0.07</v>
      </c>
      <c r="H29" s="2" t="n">
        <v>0.015</v>
      </c>
      <c r="I29" s="2" t="n">
        <v>-0.02</v>
      </c>
      <c r="J29" s="0" t="n">
        <v>0.02</v>
      </c>
      <c r="K29" s="3" t="n">
        <v>0.02</v>
      </c>
      <c r="L29" s="0" t="n">
        <v>0.02</v>
      </c>
      <c r="M29" s="0" t="n">
        <v>0.438</v>
      </c>
      <c r="N29" s="0" t="n">
        <v>1</v>
      </c>
      <c r="O29" s="3" t="n">
        <v>0.05</v>
      </c>
      <c r="P29" s="0" t="n">
        <v>0.01</v>
      </c>
      <c r="Q29" s="3" t="n">
        <v>1.6</v>
      </c>
      <c r="R29" s="0" t="n">
        <v>0.1</v>
      </c>
    </row>
    <row r="30" customFormat="false" ht="12.75" hidden="false" customHeight="false" outlineLevel="0" collapsed="false">
      <c r="A30" s="3"/>
      <c r="B30" s="3"/>
      <c r="C30" s="13" t="e">
        <f aca="false">NextMonth(C29)</f>
        <v>#VALUE!</v>
      </c>
      <c r="D30" s="2" t="n">
        <v>0.052056072680355</v>
      </c>
      <c r="E30" s="2" t="n">
        <v>4.633</v>
      </c>
      <c r="F30" s="2" t="n">
        <v>0.3775</v>
      </c>
      <c r="G30" s="2" t="n">
        <v>-0.0705</v>
      </c>
      <c r="H30" s="2" t="n">
        <v>0.0175</v>
      </c>
      <c r="I30" s="2" t="n">
        <v>-0.0205</v>
      </c>
      <c r="J30" s="0" t="n">
        <v>0.02</v>
      </c>
      <c r="K30" s="3" t="n">
        <v>0.0125</v>
      </c>
      <c r="L30" s="0" t="n">
        <v>0.015</v>
      </c>
      <c r="M30" s="0" t="n">
        <v>0.385</v>
      </c>
      <c r="N30" s="0" t="n">
        <v>0.4</v>
      </c>
      <c r="O30" s="3" t="n">
        <v>0.0325</v>
      </c>
      <c r="P30" s="0" t="n">
        <v>0.01</v>
      </c>
      <c r="Q30" s="3" t="n">
        <v>0.5</v>
      </c>
      <c r="R30" s="0" t="n">
        <v>0.02</v>
      </c>
    </row>
    <row r="31" customFormat="false" ht="12.75" hidden="false" customHeight="false" outlineLevel="0" collapsed="false">
      <c r="A31" s="3"/>
      <c r="B31" s="3"/>
      <c r="C31" s="13" t="e">
        <f aca="false">NextMonth(C30)</f>
        <v>#VALUE!</v>
      </c>
      <c r="D31" s="2" t="n">
        <v>0.052112769927482</v>
      </c>
      <c r="E31" s="2" t="n">
        <v>4.488</v>
      </c>
      <c r="F31" s="2" t="n">
        <v>0.35</v>
      </c>
      <c r="G31" s="2" t="n">
        <v>-0.0705</v>
      </c>
      <c r="H31" s="2" t="n">
        <v>0.0175</v>
      </c>
      <c r="I31" s="2" t="n">
        <v>-0.0205</v>
      </c>
      <c r="J31" s="0" t="n">
        <v>0.02</v>
      </c>
      <c r="K31" s="3" t="n">
        <v>0.0125</v>
      </c>
      <c r="L31" s="0" t="n">
        <v>0.015</v>
      </c>
      <c r="M31" s="0" t="n">
        <v>0.357</v>
      </c>
      <c r="N31" s="0" t="n">
        <v>0.45</v>
      </c>
      <c r="O31" s="3" t="n">
        <v>0.0325</v>
      </c>
      <c r="P31" s="0" t="n">
        <v>0.01</v>
      </c>
      <c r="Q31" s="3" t="n">
        <v>0.44</v>
      </c>
      <c r="R31" s="0" t="n">
        <v>0.02</v>
      </c>
    </row>
    <row r="32" customFormat="false" ht="12.75" hidden="false" customHeight="false" outlineLevel="0" collapsed="false">
      <c r="A32" s="3"/>
      <c r="B32" s="3"/>
      <c r="C32" s="13" t="e">
        <f aca="false">NextMonth(C31)</f>
        <v>#VALUE!</v>
      </c>
      <c r="D32" s="2" t="n">
        <v>0.052171357083973</v>
      </c>
      <c r="E32" s="2" t="n">
        <v>4.478</v>
      </c>
      <c r="F32" s="2" t="n">
        <v>0.34</v>
      </c>
      <c r="G32" s="2" t="n">
        <v>-0.0705</v>
      </c>
      <c r="H32" s="2" t="n">
        <v>0.0175</v>
      </c>
      <c r="I32" s="2" t="n">
        <v>-0.0205</v>
      </c>
      <c r="J32" s="0" t="n">
        <v>0.02</v>
      </c>
      <c r="K32" s="3" t="n">
        <v>0.0125</v>
      </c>
      <c r="L32" s="0" t="n">
        <v>0.015</v>
      </c>
      <c r="M32" s="0" t="n">
        <v>0.347</v>
      </c>
      <c r="N32" s="0" t="n">
        <v>0.45</v>
      </c>
      <c r="O32" s="3" t="n">
        <v>0.0325</v>
      </c>
      <c r="P32" s="0" t="n">
        <v>0.01</v>
      </c>
      <c r="Q32" s="3" t="n">
        <v>0.44</v>
      </c>
      <c r="R32" s="0" t="n">
        <v>0.035</v>
      </c>
    </row>
    <row r="33" customFormat="false" ht="12.75" hidden="false" customHeight="false" outlineLevel="0" collapsed="false">
      <c r="A33" s="3"/>
      <c r="B33" s="3"/>
      <c r="C33" s="13" t="e">
        <f aca="false">NextMonth(C32)</f>
        <v>#VALUE!</v>
      </c>
      <c r="D33" s="2" t="n">
        <v>0.052254912971558</v>
      </c>
      <c r="E33" s="2" t="n">
        <v>4.488</v>
      </c>
      <c r="F33" s="2" t="n">
        <v>0.34</v>
      </c>
      <c r="G33" s="2" t="n">
        <v>-0.0705</v>
      </c>
      <c r="H33" s="2" t="n">
        <v>0.0175</v>
      </c>
      <c r="I33" s="2" t="n">
        <v>-0.0205</v>
      </c>
      <c r="J33" s="0" t="n">
        <v>0.02</v>
      </c>
      <c r="K33" s="3" t="n">
        <v>0.0125</v>
      </c>
      <c r="L33" s="0" t="n">
        <v>0.015</v>
      </c>
      <c r="M33" s="0" t="n">
        <v>0.347</v>
      </c>
      <c r="N33" s="0" t="n">
        <v>0.5</v>
      </c>
      <c r="O33" s="3" t="n">
        <v>0.0325</v>
      </c>
      <c r="P33" s="0" t="n">
        <v>0.01</v>
      </c>
      <c r="Q33" s="3" t="n">
        <v>0.5</v>
      </c>
      <c r="R33" s="0" t="n">
        <v>0.035</v>
      </c>
    </row>
    <row r="34" customFormat="false" ht="12.75" hidden="false" customHeight="false" outlineLevel="0" collapsed="false">
      <c r="A34" s="3"/>
      <c r="B34" s="3"/>
      <c r="C34" s="13" t="e">
        <f aca="false">NextMonth(C33)</f>
        <v>#VALUE!</v>
      </c>
      <c r="D34" s="2" t="n">
        <v>0.052385320125742</v>
      </c>
      <c r="E34" s="2" t="n">
        <v>4.493</v>
      </c>
      <c r="F34" s="2" t="n">
        <v>0.34</v>
      </c>
      <c r="G34" s="2" t="n">
        <v>-0.0705</v>
      </c>
      <c r="H34" s="2" t="n">
        <v>0.0175</v>
      </c>
      <c r="I34" s="2" t="n">
        <v>-0.0205</v>
      </c>
      <c r="J34" s="0" t="n">
        <v>0.02</v>
      </c>
      <c r="K34" s="3" t="n">
        <v>0.0125</v>
      </c>
      <c r="L34" s="0" t="n">
        <v>0.015</v>
      </c>
      <c r="M34" s="0" t="n">
        <v>0.347</v>
      </c>
      <c r="N34" s="0" t="n">
        <v>0.55</v>
      </c>
      <c r="O34" s="3" t="n">
        <v>0.0325</v>
      </c>
      <c r="P34" s="0" t="n">
        <v>0.01</v>
      </c>
      <c r="Q34" s="3" t="n">
        <v>0.5</v>
      </c>
      <c r="R34" s="0" t="n">
        <v>0.035</v>
      </c>
    </row>
    <row r="35" customFormat="false" ht="12.75" hidden="false" customHeight="false" outlineLevel="0" collapsed="false">
      <c r="A35" s="3"/>
      <c r="B35" s="3"/>
      <c r="C35" s="13" t="e">
        <f aca="false">NextMonth(C34)</f>
        <v>#VALUE!</v>
      </c>
      <c r="D35" s="2" t="n">
        <v>0.052515727285598</v>
      </c>
      <c r="E35" s="2" t="n">
        <v>4.493</v>
      </c>
      <c r="F35" s="2" t="n">
        <v>0.34</v>
      </c>
      <c r="G35" s="2" t="n">
        <v>-0.0705</v>
      </c>
      <c r="H35" s="2" t="n">
        <v>0.0175</v>
      </c>
      <c r="I35" s="2" t="n">
        <v>-0.0205</v>
      </c>
      <c r="J35" s="0" t="n">
        <v>0.02</v>
      </c>
      <c r="K35" s="3" t="n">
        <v>0.0125</v>
      </c>
      <c r="L35" s="0" t="n">
        <v>0.015</v>
      </c>
      <c r="M35" s="0" t="n">
        <v>0.347</v>
      </c>
      <c r="N35" s="0" t="n">
        <v>0.55</v>
      </c>
      <c r="O35" s="3" t="n">
        <v>0.0325</v>
      </c>
      <c r="P35" s="0" t="n">
        <v>0.01</v>
      </c>
      <c r="Q35" s="3" t="n">
        <v>0.46</v>
      </c>
      <c r="R35" s="0" t="n">
        <v>0.035</v>
      </c>
    </row>
    <row r="36" customFormat="false" ht="12.75" hidden="false" customHeight="false" outlineLevel="0" collapsed="false">
      <c r="A36" s="3"/>
      <c r="B36" s="3"/>
      <c r="C36" s="13" t="e">
        <f aca="false">NextMonth(C35)</f>
        <v>#VALUE!</v>
      </c>
      <c r="D36" s="2" t="n">
        <v>0.052650172118263</v>
      </c>
      <c r="E36" s="2" t="n">
        <v>4.493</v>
      </c>
      <c r="F36" s="2" t="n">
        <v>0.34</v>
      </c>
      <c r="G36" s="2" t="n">
        <v>-0.0705</v>
      </c>
      <c r="H36" s="2" t="n">
        <v>0.0175</v>
      </c>
      <c r="I36" s="2" t="n">
        <v>-0.0205</v>
      </c>
      <c r="J36" s="0" t="n">
        <v>0.02</v>
      </c>
      <c r="K36" s="3" t="n">
        <v>0.0125</v>
      </c>
      <c r="L36" s="0" t="n">
        <v>0.015</v>
      </c>
      <c r="M36" s="0" t="n">
        <v>0.347</v>
      </c>
      <c r="N36" s="0" t="n">
        <v>0.6</v>
      </c>
      <c r="O36" s="3" t="n">
        <v>0.0325</v>
      </c>
      <c r="P36" s="0" t="n">
        <v>0.01</v>
      </c>
      <c r="Q36" s="3" t="n">
        <v>0.47</v>
      </c>
      <c r="R36" s="0" t="n">
        <v>0.035</v>
      </c>
    </row>
    <row r="37" customFormat="false" ht="12.75" hidden="false" customHeight="false" outlineLevel="0" collapsed="false">
      <c r="A37" s="3"/>
      <c r="B37" s="3"/>
      <c r="C37" s="13" t="e">
        <f aca="false">NextMonth(C36)</f>
        <v>#VALUE!</v>
      </c>
      <c r="D37" s="2" t="n">
        <v>0.052800900403111</v>
      </c>
      <c r="E37" s="2" t="n">
        <v>4.623</v>
      </c>
      <c r="F37" s="2" t="n">
        <v>0.34</v>
      </c>
      <c r="G37" s="2" t="n">
        <v>-0.068</v>
      </c>
      <c r="H37" s="2" t="n">
        <v>0.0175</v>
      </c>
      <c r="I37" s="2" t="n">
        <v>-0.018</v>
      </c>
      <c r="J37" s="0" t="n">
        <v>0.02</v>
      </c>
      <c r="K37" s="3" t="n">
        <v>0.02</v>
      </c>
      <c r="L37" s="0" t="n">
        <v>0.015</v>
      </c>
      <c r="M37" s="0" t="n">
        <v>0.34</v>
      </c>
      <c r="N37" s="0" t="n">
        <v>0.8</v>
      </c>
      <c r="O37" s="3" t="n">
        <v>0.052</v>
      </c>
      <c r="P37" s="0" t="n">
        <v>0.0125</v>
      </c>
      <c r="Q37" s="3" t="n">
        <v>0.85</v>
      </c>
      <c r="R37" s="0" t="n">
        <v>0.1</v>
      </c>
    </row>
    <row r="38" customFormat="false" ht="12.75" hidden="false" customHeight="false" outlineLevel="0" collapsed="false">
      <c r="A38" s="3"/>
      <c r="B38" s="3"/>
      <c r="C38" s="13" t="e">
        <f aca="false">NextMonth(C37)</f>
        <v>#VALUE!</v>
      </c>
      <c r="D38" s="2" t="n">
        <v>0.052946766492433</v>
      </c>
      <c r="E38" s="2" t="n">
        <v>4.725</v>
      </c>
      <c r="F38" s="2" t="n">
        <v>0.34</v>
      </c>
      <c r="G38" s="2" t="n">
        <v>-0.068</v>
      </c>
      <c r="H38" s="2" t="n">
        <v>0.0175</v>
      </c>
      <c r="I38" s="2" t="n">
        <v>-0.018</v>
      </c>
      <c r="J38" s="0" t="n">
        <v>0.02</v>
      </c>
      <c r="K38" s="3" t="n">
        <v>0.02</v>
      </c>
      <c r="L38" s="0" t="n">
        <v>0.015</v>
      </c>
      <c r="M38" s="0" t="n">
        <v>0.34</v>
      </c>
      <c r="N38" s="0" t="n">
        <v>1</v>
      </c>
      <c r="O38" s="3" t="n">
        <v>0.052</v>
      </c>
      <c r="P38" s="0" t="n">
        <v>0.01</v>
      </c>
      <c r="Q38" s="3" t="n">
        <v>1.26</v>
      </c>
      <c r="R38" s="0" t="n">
        <v>0.3</v>
      </c>
    </row>
    <row r="39" customFormat="false" ht="12.75" hidden="false" customHeight="false" outlineLevel="0" collapsed="false">
      <c r="A39" s="3"/>
      <c r="B39" s="3"/>
      <c r="C39" s="13" t="e">
        <f aca="false">NextMonth(C38)</f>
        <v>#VALUE!</v>
      </c>
      <c r="D39" s="2" t="n">
        <v>0.053111848498085</v>
      </c>
      <c r="E39" s="2" t="n">
        <v>4.768</v>
      </c>
      <c r="F39" s="2" t="n">
        <v>0.34</v>
      </c>
      <c r="G39" s="2" t="n">
        <v>-0.068</v>
      </c>
      <c r="H39" s="2" t="n">
        <v>0.015</v>
      </c>
      <c r="I39" s="2" t="n">
        <v>-0.018</v>
      </c>
      <c r="J39" s="0" t="n">
        <v>0.02</v>
      </c>
      <c r="K39" s="3" t="n">
        <v>0.02</v>
      </c>
      <c r="L39" s="0" t="n">
        <v>0.02</v>
      </c>
      <c r="M39" s="0" t="n">
        <v>0.34</v>
      </c>
      <c r="N39" s="0" t="n">
        <v>1</v>
      </c>
      <c r="O39" s="3" t="n">
        <v>0.052</v>
      </c>
      <c r="P39" s="0" t="n">
        <v>0.01</v>
      </c>
      <c r="Q39" s="3" t="n">
        <v>1.58</v>
      </c>
      <c r="R39" s="0" t="n">
        <v>0.5</v>
      </c>
    </row>
    <row r="40" customFormat="false" ht="12.75" hidden="false" customHeight="false" outlineLevel="0" collapsed="false">
      <c r="A40" s="3"/>
      <c r="B40" s="3"/>
      <c r="C40" s="13" t="e">
        <f aca="false">NextMonth(C39)</f>
        <v>#VALUE!</v>
      </c>
      <c r="D40" s="2" t="n">
        <v>0.053294360013894</v>
      </c>
      <c r="E40" s="2" t="n">
        <v>4.618</v>
      </c>
      <c r="F40" s="2" t="n">
        <v>0.33</v>
      </c>
      <c r="G40" s="2" t="n">
        <v>-0.068</v>
      </c>
      <c r="H40" s="2" t="n">
        <v>0.015</v>
      </c>
      <c r="I40" s="2" t="n">
        <v>-0.018</v>
      </c>
      <c r="J40" s="0" t="n">
        <v>0.02</v>
      </c>
      <c r="K40" s="3" t="n">
        <v>0.02</v>
      </c>
      <c r="L40" s="0" t="n">
        <v>0.02</v>
      </c>
      <c r="M40" s="0" t="n">
        <v>0.33</v>
      </c>
      <c r="N40" s="0" t="n">
        <v>1</v>
      </c>
      <c r="O40" s="3" t="n">
        <v>0.052</v>
      </c>
      <c r="P40" s="0" t="n">
        <v>0.01</v>
      </c>
      <c r="Q40" s="3" t="n">
        <v>1.54</v>
      </c>
      <c r="R40" s="0" t="n">
        <v>0.5</v>
      </c>
    </row>
    <row r="41" customFormat="false" ht="12.75" hidden="false" customHeight="false" outlineLevel="0" collapsed="false">
      <c r="A41" s="3"/>
      <c r="B41" s="3"/>
      <c r="C41" s="13" t="e">
        <f aca="false">NextMonth(C40)</f>
        <v>#VALUE!</v>
      </c>
      <c r="D41" s="2" t="n">
        <v>0.053459209134491</v>
      </c>
      <c r="E41" s="2" t="n">
        <v>4.443</v>
      </c>
      <c r="F41" s="2" t="n">
        <v>0.3225</v>
      </c>
      <c r="G41" s="2" t="n">
        <v>-0.068</v>
      </c>
      <c r="H41" s="2" t="n">
        <v>0.015</v>
      </c>
      <c r="I41" s="2" t="n">
        <v>-0.018</v>
      </c>
      <c r="J41" s="0" t="n">
        <v>0.02</v>
      </c>
      <c r="K41" s="3" t="n">
        <v>0.02</v>
      </c>
      <c r="L41" s="0" t="n">
        <v>0.02</v>
      </c>
      <c r="M41" s="0" t="n">
        <v>0.323</v>
      </c>
      <c r="N41" s="0" t="n">
        <v>0.75</v>
      </c>
      <c r="O41" s="3" t="n">
        <v>0.052</v>
      </c>
      <c r="P41" s="0" t="n">
        <v>0.01</v>
      </c>
      <c r="Q41" s="3" t="n">
        <v>0.92</v>
      </c>
      <c r="R41" s="0" t="n">
        <v>0.1</v>
      </c>
    </row>
    <row r="42" customFormat="false" ht="12.75" hidden="false" customHeight="false" outlineLevel="0" collapsed="false">
      <c r="A42" s="3"/>
      <c r="B42" s="3"/>
      <c r="C42" s="13" t="e">
        <f aca="false">NextMonth(C41)</f>
        <v>#VALUE!</v>
      </c>
      <c r="D42" s="2" t="n">
        <v>0.053627273581245</v>
      </c>
      <c r="E42" s="2" t="n">
        <v>4.263</v>
      </c>
      <c r="F42" s="2" t="n">
        <v>0.3075</v>
      </c>
      <c r="G42" s="2" t="n">
        <v>-0.0685</v>
      </c>
      <c r="H42" s="2" t="n">
        <v>0.0175</v>
      </c>
      <c r="I42" s="2" t="n">
        <v>-0.0185</v>
      </c>
      <c r="J42" s="0" t="n">
        <v>0.02</v>
      </c>
      <c r="K42" s="3" t="n">
        <v>0.0125</v>
      </c>
      <c r="L42" s="0" t="n">
        <v>0.015</v>
      </c>
      <c r="M42" s="0" t="n">
        <v>0.314</v>
      </c>
      <c r="N42" s="0" t="n">
        <v>0.4</v>
      </c>
      <c r="O42" s="3" t="n">
        <v>0.0345</v>
      </c>
      <c r="P42" s="0" t="n">
        <v>0.01</v>
      </c>
      <c r="Q42" s="3" t="n">
        <v>0.5</v>
      </c>
      <c r="R42" s="0" t="n">
        <v>0.02</v>
      </c>
    </row>
    <row r="43" customFormat="false" ht="12.75" hidden="false" customHeight="false" outlineLevel="0" collapsed="false">
      <c r="A43" s="3"/>
      <c r="B43" s="3"/>
      <c r="C43" s="1" t="e">
        <f aca="false">NextMonth(C42)</f>
        <v>#VALUE!</v>
      </c>
      <c r="D43" s="2" t="n">
        <v>0.05377056825538</v>
      </c>
      <c r="E43" s="2" t="n">
        <v>4.233</v>
      </c>
      <c r="F43" s="2" t="n">
        <v>0.305</v>
      </c>
      <c r="G43" s="2" t="n">
        <v>-0.0685</v>
      </c>
      <c r="H43" s="2" t="n">
        <v>0.0175</v>
      </c>
      <c r="I43" s="2" t="n">
        <v>-0.0185</v>
      </c>
      <c r="J43" s="0" t="n">
        <v>0.02</v>
      </c>
      <c r="K43" s="3" t="n">
        <v>0.0125</v>
      </c>
      <c r="L43" s="0" t="n">
        <v>0.015</v>
      </c>
      <c r="M43" s="0" t="n">
        <v>0.311</v>
      </c>
      <c r="N43" s="0" t="n">
        <v>0.45</v>
      </c>
      <c r="O43" s="3" t="n">
        <v>0.0345</v>
      </c>
      <c r="P43" s="0" t="n">
        <v>0.01</v>
      </c>
      <c r="Q43" s="3" t="n">
        <v>0.44</v>
      </c>
      <c r="R43" s="0" t="n">
        <v>0.02</v>
      </c>
    </row>
    <row r="44" customFormat="false" ht="12.75" hidden="false" customHeight="false" outlineLevel="0" collapsed="false">
      <c r="A44" s="3"/>
      <c r="B44" s="3"/>
      <c r="C44" s="1" t="e">
        <f aca="false">NextMonth(C43)</f>
        <v>#VALUE!</v>
      </c>
      <c r="D44" s="2" t="n">
        <v>0.053918639425842</v>
      </c>
      <c r="E44" s="2" t="n">
        <v>4.268</v>
      </c>
      <c r="F44" s="2" t="n">
        <v>0.305</v>
      </c>
      <c r="G44" s="2" t="n">
        <v>-0.0685</v>
      </c>
      <c r="H44" s="2" t="n">
        <v>0.0175</v>
      </c>
      <c r="I44" s="2" t="n">
        <v>-0.0185</v>
      </c>
      <c r="J44" s="0" t="n">
        <v>0.02</v>
      </c>
      <c r="K44" s="3" t="n">
        <v>0.0125</v>
      </c>
      <c r="L44" s="0" t="n">
        <v>0.015</v>
      </c>
      <c r="M44" s="0" t="n">
        <v>0.311</v>
      </c>
      <c r="N44" s="0" t="n">
        <v>0.45</v>
      </c>
      <c r="O44" s="3" t="n">
        <v>0.0345</v>
      </c>
      <c r="P44" s="0" t="n">
        <v>0.01</v>
      </c>
      <c r="Q44" s="3" t="n">
        <v>0.44</v>
      </c>
      <c r="R44" s="0" t="n">
        <v>0.035</v>
      </c>
    </row>
    <row r="45" customFormat="false" ht="12.75" hidden="false" customHeight="false" outlineLevel="0" collapsed="false">
      <c r="A45" s="3"/>
      <c r="B45" s="3"/>
      <c r="C45" s="1" t="e">
        <f aca="false">NextMonth(C44)</f>
        <v>#VALUE!</v>
      </c>
      <c r="D45" s="2" t="n">
        <v>0.05405886725523</v>
      </c>
      <c r="E45" s="2" t="n">
        <v>4.284</v>
      </c>
      <c r="F45" s="2" t="n">
        <v>0.305</v>
      </c>
      <c r="G45" s="2" t="n">
        <v>-0.0685</v>
      </c>
      <c r="H45" s="2" t="n">
        <v>0.0175</v>
      </c>
      <c r="I45" s="2" t="n">
        <v>-0.0185</v>
      </c>
      <c r="J45" s="0" t="n">
        <v>0.02</v>
      </c>
      <c r="K45" s="3" t="n">
        <v>0.0125</v>
      </c>
      <c r="L45" s="0" t="n">
        <v>0.015</v>
      </c>
      <c r="M45" s="0" t="n">
        <v>0.311</v>
      </c>
      <c r="N45" s="0" t="n">
        <v>0.5</v>
      </c>
      <c r="O45" s="3" t="n">
        <v>0.0345</v>
      </c>
      <c r="P45" s="0" t="n">
        <v>0.01</v>
      </c>
      <c r="Q45" s="3" t="n">
        <v>0.5</v>
      </c>
      <c r="R45" s="0" t="n">
        <v>0.035</v>
      </c>
    </row>
    <row r="46" customFormat="false" ht="12.75" hidden="false" customHeight="false" outlineLevel="0" collapsed="false">
      <c r="A46" s="3"/>
      <c r="B46" s="3"/>
      <c r="C46" s="1" t="e">
        <f aca="false">NextMonth(C45)</f>
        <v>#VALUE!</v>
      </c>
      <c r="D46" s="2" t="n">
        <v>0.054199367219129</v>
      </c>
      <c r="E46" s="2" t="n">
        <v>4.298</v>
      </c>
      <c r="F46" s="2" t="n">
        <v>0.305</v>
      </c>
      <c r="G46" s="2" t="n">
        <v>-0.0685</v>
      </c>
      <c r="H46" s="2" t="n">
        <v>0.0175</v>
      </c>
      <c r="I46" s="2" t="n">
        <v>-0.0185</v>
      </c>
      <c r="J46" s="0" t="n">
        <v>0.02</v>
      </c>
      <c r="K46" s="3" t="n">
        <v>0.0125</v>
      </c>
      <c r="L46" s="0" t="n">
        <v>0.015</v>
      </c>
      <c r="M46" s="0" t="n">
        <v>0.311</v>
      </c>
      <c r="N46" s="0" t="n">
        <v>0.55</v>
      </c>
      <c r="O46" s="3" t="n">
        <v>0.0345</v>
      </c>
      <c r="P46" s="0" t="n">
        <v>0.01</v>
      </c>
      <c r="Q46" s="3" t="n">
        <v>0.5</v>
      </c>
      <c r="R46" s="0" t="n">
        <v>0.035</v>
      </c>
    </row>
    <row r="47" customFormat="false" ht="12.75" hidden="false" customHeight="false" outlineLevel="0" collapsed="false">
      <c r="A47" s="3"/>
      <c r="B47" s="3"/>
      <c r="C47" s="1" t="e">
        <f aca="false">NextMonth(C46)</f>
        <v>#VALUE!</v>
      </c>
      <c r="D47" s="2" t="n">
        <v>0.054339867189604</v>
      </c>
      <c r="E47" s="2" t="n">
        <v>4.333</v>
      </c>
      <c r="F47" s="2" t="n">
        <v>0.305</v>
      </c>
      <c r="G47" s="2" t="n">
        <v>-0.0685</v>
      </c>
      <c r="H47" s="2" t="n">
        <v>0.0175</v>
      </c>
      <c r="I47" s="2" t="n">
        <v>-0.0185</v>
      </c>
      <c r="J47" s="0" t="n">
        <v>0.02</v>
      </c>
      <c r="K47" s="3" t="n">
        <v>0.0125</v>
      </c>
      <c r="L47" s="0" t="n">
        <v>0.015</v>
      </c>
      <c r="M47" s="0" t="n">
        <v>0.311</v>
      </c>
      <c r="N47" s="0" t="n">
        <v>0.55</v>
      </c>
      <c r="O47" s="3" t="n">
        <v>0.0345</v>
      </c>
      <c r="P47" s="0" t="n">
        <v>0.01</v>
      </c>
      <c r="Q47" s="3" t="n">
        <v>0.46</v>
      </c>
      <c r="R47" s="0" t="n">
        <v>0.035</v>
      </c>
    </row>
    <row r="48" customFormat="false" ht="12.75" hidden="false" customHeight="false" outlineLevel="0" collapsed="false">
      <c r="A48" s="3"/>
      <c r="B48" s="3"/>
      <c r="C48" s="1" t="e">
        <f aca="false">NextMonth(C47)</f>
        <v>#VALUE!</v>
      </c>
      <c r="D48" s="2" t="n">
        <v>0.054472025120694</v>
      </c>
      <c r="E48" s="2" t="n">
        <v>4.363</v>
      </c>
      <c r="F48" s="2" t="n">
        <v>0.305</v>
      </c>
      <c r="G48" s="2" t="n">
        <v>-0.0685</v>
      </c>
      <c r="H48" s="2" t="n">
        <v>0.0175</v>
      </c>
      <c r="I48" s="2" t="n">
        <v>-0.0185</v>
      </c>
      <c r="J48" s="0" t="n">
        <v>0.02</v>
      </c>
      <c r="K48" s="3" t="n">
        <v>0.0125</v>
      </c>
      <c r="L48" s="0" t="n">
        <v>0.015</v>
      </c>
      <c r="M48" s="0" t="n">
        <v>0.311</v>
      </c>
      <c r="N48" s="0" t="n">
        <v>0.6</v>
      </c>
      <c r="O48" s="3" t="n">
        <v>0.0345</v>
      </c>
      <c r="P48" s="0" t="n">
        <v>0.01</v>
      </c>
      <c r="Q48" s="3" t="n">
        <v>0.47</v>
      </c>
      <c r="R48" s="0" t="n">
        <v>0.035</v>
      </c>
    </row>
    <row r="49" customFormat="false" ht="12.75" hidden="false" customHeight="false" outlineLevel="0" collapsed="false">
      <c r="A49" s="3"/>
      <c r="B49" s="3"/>
      <c r="C49" s="1" t="e">
        <f aca="false">NextMonth(C48)</f>
        <v>#VALUE!</v>
      </c>
      <c r="D49" s="2" t="n">
        <v>0.054603807440752</v>
      </c>
      <c r="E49" s="2" t="n">
        <v>4.503</v>
      </c>
      <c r="F49" s="2" t="n">
        <v>0.305</v>
      </c>
      <c r="G49" s="2" t="n">
        <v>-0.066</v>
      </c>
      <c r="H49" s="2" t="n">
        <v>0.0175</v>
      </c>
      <c r="I49" s="2" t="n">
        <v>-0.016</v>
      </c>
      <c r="J49" s="0" t="n">
        <v>0.02</v>
      </c>
      <c r="K49" s="3" t="n">
        <v>0.02</v>
      </c>
      <c r="L49" s="0" t="n">
        <v>0.015</v>
      </c>
      <c r="M49" s="0" t="n">
        <v>0.305</v>
      </c>
      <c r="N49" s="0" t="n">
        <v>0.8</v>
      </c>
      <c r="O49" s="3" t="n">
        <v>0.054</v>
      </c>
      <c r="P49" s="0" t="n">
        <v>0.0125</v>
      </c>
      <c r="Q49" s="3" t="n">
        <v>0.85</v>
      </c>
      <c r="R49" s="0" t="n">
        <v>0.1</v>
      </c>
    </row>
    <row r="50" customFormat="false" ht="12.75" hidden="false" customHeight="false" outlineLevel="0" collapsed="false">
      <c r="A50" s="3"/>
      <c r="B50" s="3"/>
      <c r="C50" s="1" t="e">
        <f aca="false">NextMonth(C49)</f>
        <v>#VALUE!</v>
      </c>
      <c r="D50" s="2" t="n">
        <v>0.054731338723734</v>
      </c>
      <c r="E50" s="2" t="n">
        <v>4.628</v>
      </c>
      <c r="F50" s="2" t="n">
        <v>0.305</v>
      </c>
      <c r="G50" s="2" t="n">
        <v>-0.066</v>
      </c>
      <c r="H50" s="2" t="n">
        <v>0.0175</v>
      </c>
      <c r="I50" s="2" t="n">
        <v>-0.016</v>
      </c>
      <c r="J50" s="0" t="n">
        <v>0.02</v>
      </c>
      <c r="K50" s="3" t="n">
        <v>0.02</v>
      </c>
      <c r="L50" s="0" t="n">
        <v>0.015</v>
      </c>
      <c r="M50" s="0" t="n">
        <v>0.305</v>
      </c>
      <c r="N50" s="0" t="n">
        <v>1</v>
      </c>
      <c r="O50" s="3" t="n">
        <v>0.054</v>
      </c>
      <c r="P50" s="0" t="n">
        <v>0.01</v>
      </c>
      <c r="Q50" s="3" t="n">
        <v>1.26</v>
      </c>
      <c r="R50" s="0" t="n">
        <v>0.3</v>
      </c>
    </row>
    <row r="51" customFormat="false" ht="12.75" hidden="false" customHeight="false" outlineLevel="0" collapsed="false">
      <c r="A51" s="3"/>
      <c r="B51" s="3"/>
      <c r="C51" s="1" t="e">
        <f aca="false">NextMonth(C50)</f>
        <v>#VALUE!</v>
      </c>
      <c r="D51" s="2" t="n">
        <v>0.054868004107681</v>
      </c>
      <c r="E51" s="2" t="n">
        <v>4.668</v>
      </c>
      <c r="F51" s="2" t="n">
        <v>0.305</v>
      </c>
      <c r="G51" s="2" t="n">
        <v>-0.066</v>
      </c>
      <c r="H51" s="2" t="n">
        <v>0.015</v>
      </c>
      <c r="I51" s="2" t="n">
        <v>-0.016</v>
      </c>
      <c r="J51" s="0" t="n">
        <v>0.02</v>
      </c>
      <c r="K51" s="3" t="n">
        <v>0.02</v>
      </c>
      <c r="L51" s="0" t="n">
        <v>0.02</v>
      </c>
      <c r="M51" s="0" t="n">
        <v>0.305</v>
      </c>
      <c r="N51" s="0" t="n">
        <v>1</v>
      </c>
      <c r="O51" s="3" t="n">
        <v>0.054</v>
      </c>
      <c r="P51" s="0" t="n">
        <v>0.01</v>
      </c>
      <c r="Q51" s="3" t="n">
        <v>1.58</v>
      </c>
      <c r="R51" s="0" t="n">
        <v>0.5</v>
      </c>
    </row>
    <row r="52" customFormat="false" ht="12.75" hidden="false" customHeight="false" outlineLevel="0" collapsed="false">
      <c r="A52" s="3"/>
      <c r="B52" s="3"/>
      <c r="C52" s="1" t="e">
        <f aca="false">NextMonth(C51)</f>
        <v>#VALUE!</v>
      </c>
      <c r="D52" s="2" t="n">
        <v>0.055009878087435</v>
      </c>
      <c r="E52" s="2" t="n">
        <v>4.548</v>
      </c>
      <c r="F52" s="2" t="n">
        <v>0.3</v>
      </c>
      <c r="G52" s="2" t="n">
        <v>-0.0735</v>
      </c>
      <c r="H52" s="2" t="n">
        <v>0.015</v>
      </c>
      <c r="I52" s="2" t="n">
        <v>-0.016</v>
      </c>
      <c r="J52" s="0" t="n">
        <v>0.02</v>
      </c>
      <c r="K52" s="3" t="n">
        <v>0.02</v>
      </c>
      <c r="L52" s="0" t="n">
        <v>0.02</v>
      </c>
      <c r="M52" s="0" t="n">
        <v>0.3</v>
      </c>
      <c r="N52" s="0" t="n">
        <v>1</v>
      </c>
      <c r="O52" s="3" t="n">
        <v>0.054</v>
      </c>
      <c r="P52" s="0" t="n">
        <v>0.01</v>
      </c>
      <c r="Q52" s="3" t="n">
        <v>1.54</v>
      </c>
      <c r="R52" s="0" t="n">
        <v>0.5</v>
      </c>
    </row>
    <row r="53" customFormat="false" ht="12.75" hidden="false" customHeight="false" outlineLevel="0" collapsed="false">
      <c r="A53" s="3"/>
      <c r="B53" s="3"/>
      <c r="C53" s="1" t="e">
        <f aca="false">NextMonth(C52)</f>
        <v>#VALUE!</v>
      </c>
      <c r="D53" s="2" t="n">
        <v>0.055142598913274</v>
      </c>
      <c r="E53" s="2" t="n">
        <v>4.423</v>
      </c>
      <c r="F53" s="2" t="n">
        <v>0.295</v>
      </c>
      <c r="G53" s="2" t="n">
        <v>-0.0735</v>
      </c>
      <c r="H53" s="2" t="n">
        <v>0.015</v>
      </c>
      <c r="I53" s="2" t="n">
        <v>-0.016</v>
      </c>
      <c r="J53" s="0" t="n">
        <v>0.02</v>
      </c>
      <c r="K53" s="3" t="n">
        <v>0.02</v>
      </c>
      <c r="L53" s="0" t="n">
        <v>0.02</v>
      </c>
      <c r="M53" s="0" t="n">
        <v>0.295</v>
      </c>
      <c r="N53" s="0" t="n">
        <v>0.75</v>
      </c>
      <c r="O53" s="3" t="n">
        <v>0.054</v>
      </c>
      <c r="P53" s="0" t="n">
        <v>0.01</v>
      </c>
      <c r="Q53" s="3" t="n">
        <v>0.92</v>
      </c>
      <c r="R53" s="0" t="n">
        <v>0.1</v>
      </c>
    </row>
    <row r="54" customFormat="false" ht="12.75" hidden="false" customHeight="false" outlineLevel="0" collapsed="false">
      <c r="A54" s="3"/>
      <c r="B54" s="3"/>
      <c r="C54" s="1" t="e">
        <f aca="false">NextMonth(C53)</f>
        <v>#VALUE!</v>
      </c>
      <c r="D54" s="2" t="n">
        <v>0.055271038268348</v>
      </c>
      <c r="E54" s="2" t="n">
        <v>4.293</v>
      </c>
      <c r="F54" s="2" t="n">
        <v>0.2875</v>
      </c>
      <c r="G54" s="2" t="n">
        <v>-0.074</v>
      </c>
      <c r="H54" s="2" t="n">
        <v>0.0175</v>
      </c>
      <c r="I54" s="2" t="n">
        <v>-0.0165</v>
      </c>
      <c r="J54" s="0" t="n">
        <v>0.02</v>
      </c>
      <c r="K54" s="3" t="n">
        <v>0.0125</v>
      </c>
      <c r="L54" s="0" t="n">
        <v>0.015</v>
      </c>
      <c r="M54" s="0" t="n">
        <v>0.293</v>
      </c>
      <c r="N54" s="0" t="n">
        <v>0.4</v>
      </c>
      <c r="O54" s="3" t="n">
        <v>0.0365</v>
      </c>
      <c r="P54" s="0" t="n">
        <v>0.01</v>
      </c>
      <c r="Q54" s="3" t="n">
        <v>0.5</v>
      </c>
      <c r="R54" s="0" t="n">
        <v>0.02</v>
      </c>
    </row>
    <row r="55" customFormat="false" ht="12.75" hidden="false" customHeight="false" outlineLevel="0" collapsed="false">
      <c r="A55" s="3"/>
      <c r="B55" s="3"/>
      <c r="C55" s="1" t="e">
        <f aca="false">NextMonth(C54)</f>
        <v>#VALUE!</v>
      </c>
      <c r="D55" s="2" t="n">
        <v>0.055381466410076</v>
      </c>
      <c r="E55" s="2" t="n">
        <v>4.283</v>
      </c>
      <c r="F55" s="2" t="n">
        <v>0.2875</v>
      </c>
      <c r="G55" s="2" t="n">
        <v>-0.074</v>
      </c>
      <c r="H55" s="2" t="n">
        <v>0.0175</v>
      </c>
      <c r="I55" s="2" t="n">
        <v>-0.0165</v>
      </c>
      <c r="J55" s="0" t="n">
        <v>0.02</v>
      </c>
      <c r="K55" s="3" t="n">
        <v>0.0125</v>
      </c>
      <c r="L55" s="0" t="n">
        <v>0.015</v>
      </c>
      <c r="M55" s="0" t="n">
        <v>0.293</v>
      </c>
      <c r="N55" s="0" t="n">
        <v>0.45</v>
      </c>
      <c r="O55" s="3" t="n">
        <v>0.0365</v>
      </c>
      <c r="P55" s="0" t="n">
        <v>0.01</v>
      </c>
      <c r="Q55" s="3" t="n">
        <v>0.44</v>
      </c>
      <c r="R55" s="0" t="n">
        <v>0.02</v>
      </c>
    </row>
    <row r="56" customFormat="false" ht="12.75" hidden="false" customHeight="false" outlineLevel="0" collapsed="false">
      <c r="A56" s="3"/>
      <c r="B56" s="3"/>
      <c r="C56" s="1" t="e">
        <f aca="false">NextMonth(C55)</f>
        <v>#VALUE!</v>
      </c>
      <c r="D56" s="2" t="n">
        <v>0.055495575494128</v>
      </c>
      <c r="E56" s="2" t="n">
        <v>4.303</v>
      </c>
      <c r="F56" s="2" t="n">
        <v>0.285</v>
      </c>
      <c r="G56" s="2" t="n">
        <v>-0.074</v>
      </c>
      <c r="H56" s="2" t="n">
        <v>0.0175</v>
      </c>
      <c r="I56" s="2" t="n">
        <v>-0.0165</v>
      </c>
      <c r="J56" s="0" t="n">
        <v>0.02</v>
      </c>
      <c r="K56" s="3" t="n">
        <v>0.0125</v>
      </c>
      <c r="L56" s="0" t="n">
        <v>0.015</v>
      </c>
      <c r="M56" s="0" t="n">
        <v>0.291</v>
      </c>
      <c r="N56" s="0" t="n">
        <v>0.45</v>
      </c>
      <c r="O56" s="3" t="n">
        <v>0.0365</v>
      </c>
      <c r="P56" s="0" t="n">
        <v>0.01</v>
      </c>
      <c r="Q56" s="3" t="n">
        <v>0.44</v>
      </c>
      <c r="R56" s="0" t="n">
        <v>0.035</v>
      </c>
    </row>
    <row r="57" customFormat="false" ht="12.75" hidden="false" customHeight="false" outlineLevel="0" collapsed="false">
      <c r="A57" s="3"/>
      <c r="B57" s="3"/>
      <c r="C57" s="1" t="e">
        <f aca="false">NextMonth(C56)</f>
        <v>#VALUE!</v>
      </c>
      <c r="D57" s="2" t="n">
        <v>0.055603591942886</v>
      </c>
      <c r="E57" s="2" t="n">
        <v>4.324</v>
      </c>
      <c r="F57" s="2" t="n">
        <v>0.285</v>
      </c>
      <c r="G57" s="2" t="n">
        <v>-0.074</v>
      </c>
      <c r="H57" s="2" t="n">
        <v>0.0175</v>
      </c>
      <c r="I57" s="2" t="n">
        <v>-0.0165</v>
      </c>
      <c r="J57" s="0" t="n">
        <v>0.02</v>
      </c>
      <c r="K57" s="3" t="n">
        <v>0.0125</v>
      </c>
      <c r="L57" s="0" t="n">
        <v>0.015</v>
      </c>
      <c r="M57" s="0" t="n">
        <v>0.291</v>
      </c>
      <c r="N57" s="0" t="n">
        <v>0.5</v>
      </c>
      <c r="O57" s="3" t="n">
        <v>0.0365</v>
      </c>
      <c r="P57" s="0" t="n">
        <v>0.01</v>
      </c>
      <c r="Q57" s="3" t="n">
        <v>0.5</v>
      </c>
      <c r="R57" s="0" t="n">
        <v>0.035</v>
      </c>
    </row>
    <row r="58" customFormat="false" ht="12.75" hidden="false" customHeight="false" outlineLevel="0" collapsed="false">
      <c r="A58" s="3"/>
      <c r="B58" s="3"/>
      <c r="C58" s="1" t="e">
        <f aca="false">NextMonth(C57)</f>
        <v>#VALUE!</v>
      </c>
      <c r="D58" s="2" t="n">
        <v>0.055712559310742</v>
      </c>
      <c r="E58" s="2" t="n">
        <v>4.348</v>
      </c>
      <c r="F58" s="2" t="n">
        <v>0.285</v>
      </c>
      <c r="G58" s="2" t="n">
        <v>-0.074</v>
      </c>
      <c r="H58" s="2" t="n">
        <v>0.0175</v>
      </c>
      <c r="I58" s="2" t="n">
        <v>-0.0165</v>
      </c>
      <c r="J58" s="0" t="n">
        <v>0.02</v>
      </c>
      <c r="K58" s="3" t="n">
        <v>0.0125</v>
      </c>
      <c r="L58" s="0" t="n">
        <v>0.015</v>
      </c>
      <c r="M58" s="0" t="n">
        <v>0.291</v>
      </c>
      <c r="N58" s="0" t="n">
        <v>0.55</v>
      </c>
      <c r="O58" s="3" t="n">
        <v>0.0365</v>
      </c>
      <c r="P58" s="0" t="n">
        <v>0.01</v>
      </c>
      <c r="Q58" s="3" t="n">
        <v>0.5</v>
      </c>
      <c r="R58" s="0" t="n">
        <v>0.035</v>
      </c>
    </row>
    <row r="59" customFormat="false" ht="12.75" hidden="false" customHeight="false" outlineLevel="0" collapsed="false">
      <c r="A59" s="3"/>
      <c r="B59" s="3"/>
      <c r="C59" s="1" t="e">
        <f aca="false">NextMonth(C58)</f>
        <v>#VALUE!</v>
      </c>
      <c r="D59" s="2" t="n">
        <v>0.055821526682552</v>
      </c>
      <c r="E59" s="2" t="n">
        <v>4.358</v>
      </c>
      <c r="F59" s="2" t="n">
        <v>0.285</v>
      </c>
      <c r="G59" s="2" t="n">
        <v>-0.074</v>
      </c>
      <c r="H59" s="2" t="n">
        <v>0.0175</v>
      </c>
      <c r="I59" s="2" t="n">
        <v>-0.0165</v>
      </c>
      <c r="J59" s="0" t="n">
        <v>0.02</v>
      </c>
      <c r="K59" s="3" t="n">
        <v>0.0125</v>
      </c>
      <c r="L59" s="0" t="n">
        <v>0.015</v>
      </c>
      <c r="M59" s="0" t="n">
        <v>0.291</v>
      </c>
      <c r="N59" s="0" t="n">
        <v>0.55</v>
      </c>
      <c r="O59" s="3" t="n">
        <v>0.0365</v>
      </c>
      <c r="P59" s="0" t="n">
        <v>0.01</v>
      </c>
      <c r="Q59" s="3" t="n">
        <v>0.46</v>
      </c>
      <c r="R59" s="0" t="n">
        <v>0.035</v>
      </c>
    </row>
    <row r="60" customFormat="false" ht="12.75" hidden="false" customHeight="false" outlineLevel="0" collapsed="false">
      <c r="A60" s="3"/>
      <c r="B60" s="3"/>
      <c r="C60" s="1" t="e">
        <f aca="false">NextMonth(C59)</f>
        <v>#VALUE!</v>
      </c>
      <c r="D60" s="2" t="n">
        <v>0.055924538230192</v>
      </c>
      <c r="E60" s="2" t="n">
        <v>4.388</v>
      </c>
      <c r="F60" s="2" t="n">
        <v>0.285</v>
      </c>
      <c r="G60" s="2" t="n">
        <v>-0.074</v>
      </c>
      <c r="H60" s="2" t="n">
        <v>0.0175</v>
      </c>
      <c r="I60" s="2" t="n">
        <v>-0.0165</v>
      </c>
      <c r="J60" s="0" t="n">
        <v>0.02</v>
      </c>
      <c r="K60" s="3" t="n">
        <v>0.0125</v>
      </c>
      <c r="L60" s="0" t="n">
        <v>0.015</v>
      </c>
      <c r="M60" s="0" t="n">
        <v>0.291</v>
      </c>
      <c r="N60" s="0" t="n">
        <v>0.6</v>
      </c>
      <c r="O60" s="3" t="n">
        <v>0.0365</v>
      </c>
      <c r="P60" s="0" t="n">
        <v>0.01</v>
      </c>
      <c r="Q60" s="3" t="n">
        <v>0.47</v>
      </c>
      <c r="R60" s="0" t="n">
        <v>0.035</v>
      </c>
    </row>
    <row r="61" customFormat="false" ht="12.75" hidden="false" customHeight="false" outlineLevel="0" collapsed="false">
      <c r="A61" s="3"/>
      <c r="B61" s="3"/>
      <c r="C61" s="1" t="e">
        <f aca="false">NextMonth(C60)</f>
        <v>#VALUE!</v>
      </c>
      <c r="D61" s="2" t="n">
        <v>0.056028634927829</v>
      </c>
      <c r="E61" s="2" t="n">
        <v>4.528</v>
      </c>
      <c r="F61" s="2" t="n">
        <v>0.285</v>
      </c>
      <c r="G61" s="2" t="n">
        <v>-0.0715</v>
      </c>
      <c r="H61" s="2" t="n">
        <v>0.0175</v>
      </c>
      <c r="I61" s="2" t="n">
        <v>-0.014</v>
      </c>
      <c r="J61" s="0" t="n">
        <v>0.02</v>
      </c>
      <c r="K61" s="3" t="n">
        <v>0.02</v>
      </c>
      <c r="L61" s="0" t="n">
        <v>0.015</v>
      </c>
      <c r="M61" s="0" t="n">
        <v>0.285</v>
      </c>
      <c r="N61" s="0" t="n">
        <v>0.8</v>
      </c>
      <c r="O61" s="3" t="n">
        <v>0.056</v>
      </c>
      <c r="P61" s="0" t="n">
        <v>0.0125</v>
      </c>
      <c r="Q61" s="3" t="n">
        <v>0.855</v>
      </c>
      <c r="R61" s="0" t="n">
        <v>0.1</v>
      </c>
    </row>
    <row r="62" customFormat="false" ht="12.75" hidden="false" customHeight="false" outlineLevel="0" collapsed="false">
      <c r="A62" s="3"/>
      <c r="B62" s="3"/>
      <c r="C62" s="1" t="e">
        <f aca="false">NextMonth(C61)</f>
        <v>#VALUE!</v>
      </c>
      <c r="D62" s="2" t="n">
        <v>0.056129373670913</v>
      </c>
      <c r="E62" s="2" t="n">
        <v>4.668</v>
      </c>
      <c r="F62" s="2" t="n">
        <v>0.285</v>
      </c>
      <c r="G62" s="2" t="n">
        <v>-0.0715</v>
      </c>
      <c r="H62" s="2" t="n">
        <v>0.0175</v>
      </c>
      <c r="I62" s="2" t="n">
        <v>-0.014</v>
      </c>
      <c r="J62" s="0" t="n">
        <v>0.02</v>
      </c>
      <c r="K62" s="3" t="n">
        <v>0.02</v>
      </c>
      <c r="L62" s="0" t="n">
        <v>0.015</v>
      </c>
      <c r="M62" s="0" t="n">
        <v>0.285</v>
      </c>
      <c r="N62" s="0" t="n">
        <v>1</v>
      </c>
      <c r="O62" s="3" t="n">
        <v>0.056</v>
      </c>
      <c r="P62" s="0" t="n">
        <v>0.01</v>
      </c>
      <c r="Q62" s="3" t="n">
        <v>1.27</v>
      </c>
      <c r="R62" s="0" t="n">
        <v>0.3</v>
      </c>
    </row>
    <row r="63" customFormat="false" ht="12.75" hidden="false" customHeight="false" outlineLevel="0" collapsed="false">
      <c r="A63" s="3"/>
      <c r="B63" s="3"/>
      <c r="C63" s="1" t="e">
        <f aca="false">NextMonth(C62)</f>
        <v>#VALUE!</v>
      </c>
      <c r="D63" s="2" t="n">
        <v>0.056237502177715</v>
      </c>
      <c r="E63" s="2" t="n">
        <v>4.718</v>
      </c>
      <c r="F63" s="2" t="n">
        <v>0.285</v>
      </c>
      <c r="G63" s="2" t="n">
        <v>-0.064</v>
      </c>
      <c r="H63" s="2" t="n">
        <v>0.015</v>
      </c>
      <c r="I63" s="2" t="n">
        <v>-0.014</v>
      </c>
      <c r="J63" s="0" t="n">
        <v>0.02</v>
      </c>
      <c r="K63" s="3" t="n">
        <v>0.02</v>
      </c>
      <c r="L63" s="0" t="n">
        <v>0.02</v>
      </c>
      <c r="M63" s="0" t="n">
        <v>0.285</v>
      </c>
      <c r="N63" s="0" t="n">
        <v>1</v>
      </c>
      <c r="O63" s="3" t="n">
        <v>0.056</v>
      </c>
      <c r="P63" s="0" t="n">
        <v>0.01</v>
      </c>
      <c r="Q63" s="3" t="n">
        <v>1.595</v>
      </c>
      <c r="R63" s="0" t="n">
        <v>0.5</v>
      </c>
    </row>
    <row r="64" customFormat="false" ht="12.75" hidden="false" customHeight="false" outlineLevel="0" collapsed="false">
      <c r="A64" s="3"/>
      <c r="B64" s="3"/>
      <c r="C64" s="1" t="e">
        <f aca="false">NextMonth(C63)</f>
        <v>#VALUE!</v>
      </c>
      <c r="D64" s="2" t="n">
        <v>0.056348950996116</v>
      </c>
      <c r="E64" s="2" t="n">
        <v>4.598</v>
      </c>
      <c r="F64" s="2" t="n">
        <v>0.2825</v>
      </c>
      <c r="G64" s="2" t="n">
        <v>-0.0715</v>
      </c>
      <c r="H64" s="2" t="n">
        <v>0.015</v>
      </c>
      <c r="I64" s="2" t="n">
        <v>-0.014</v>
      </c>
      <c r="J64" s="0" t="n">
        <v>0.02</v>
      </c>
      <c r="K64" s="3" t="n">
        <v>0.02</v>
      </c>
      <c r="L64" s="0" t="n">
        <v>0.02</v>
      </c>
      <c r="M64" s="0" t="n">
        <v>0.283</v>
      </c>
      <c r="N64" s="0" t="n">
        <v>1</v>
      </c>
      <c r="O64" s="3" t="n">
        <v>0.056</v>
      </c>
      <c r="P64" s="0" t="n">
        <v>0.01</v>
      </c>
      <c r="Q64" s="3" t="n">
        <v>1.555</v>
      </c>
      <c r="R64" s="0" t="n">
        <v>0.5</v>
      </c>
    </row>
    <row r="65" customFormat="false" ht="12.75" hidden="false" customHeight="false" outlineLevel="0" collapsed="false">
      <c r="A65" s="3"/>
      <c r="B65" s="3"/>
      <c r="C65" s="1" t="e">
        <f aca="false">NextMonth(C64)</f>
        <v>#VALUE!</v>
      </c>
      <c r="D65" s="2" t="n">
        <v>0.056449614448547</v>
      </c>
      <c r="E65" s="2" t="n">
        <v>4.473</v>
      </c>
      <c r="F65" s="2" t="n">
        <v>0.275</v>
      </c>
      <c r="G65" s="2" t="n">
        <v>-0.0715</v>
      </c>
      <c r="H65" s="2" t="n">
        <v>0.015</v>
      </c>
      <c r="I65" s="2" t="n">
        <v>-0.014</v>
      </c>
      <c r="J65" s="0" t="n">
        <v>0.02</v>
      </c>
      <c r="K65" s="3" t="n">
        <v>0.02</v>
      </c>
      <c r="L65" s="0" t="n">
        <v>0.02</v>
      </c>
      <c r="M65" s="0" t="n">
        <v>0.275</v>
      </c>
      <c r="N65" s="0" t="n">
        <v>0.75</v>
      </c>
      <c r="O65" s="3" t="n">
        <v>0.056</v>
      </c>
      <c r="P65" s="0" t="n">
        <v>0.01</v>
      </c>
      <c r="Q65" s="3" t="n">
        <v>0.925</v>
      </c>
      <c r="R65" s="0" t="n">
        <v>0.1</v>
      </c>
    </row>
    <row r="66" customFormat="false" ht="12.75" hidden="false" customHeight="false" outlineLevel="0" collapsed="false">
      <c r="A66" s="3"/>
      <c r="B66" s="3"/>
      <c r="C66" s="1" t="e">
        <f aca="false">NextMonth(C65)</f>
        <v>#VALUE!</v>
      </c>
      <c r="D66" s="2" t="n">
        <v>0.056547234282491</v>
      </c>
      <c r="E66" s="2" t="n">
        <v>4.343</v>
      </c>
      <c r="F66" s="2" t="n">
        <v>0.2625</v>
      </c>
      <c r="G66" s="2" t="n">
        <v>-0.072</v>
      </c>
      <c r="H66" s="2" t="n">
        <v>0.0175</v>
      </c>
      <c r="I66" s="2" t="n">
        <v>-0.0145</v>
      </c>
      <c r="J66" s="0" t="n">
        <v>0.02</v>
      </c>
      <c r="K66" s="3" t="n">
        <v>0.0125</v>
      </c>
      <c r="L66" s="0" t="n">
        <v>0.015</v>
      </c>
      <c r="M66" s="0" t="n">
        <v>0.268</v>
      </c>
      <c r="N66" s="0" t="n">
        <v>0.4</v>
      </c>
      <c r="O66" s="3" t="n">
        <v>0.0385</v>
      </c>
      <c r="P66" s="0" t="n">
        <v>0.01</v>
      </c>
      <c r="Q66" s="3" t="n">
        <v>0.5</v>
      </c>
      <c r="R66" s="0" t="n">
        <v>0.02</v>
      </c>
    </row>
    <row r="67" customFormat="false" ht="12.75" hidden="false" customHeight="false" outlineLevel="0" collapsed="false">
      <c r="A67" s="3"/>
      <c r="B67" s="3"/>
      <c r="C67" s="1" t="e">
        <f aca="false">NextMonth(C66)</f>
        <v>#VALUE!</v>
      </c>
      <c r="D67" s="2" t="n">
        <v>0.056630683883947</v>
      </c>
      <c r="E67" s="2" t="n">
        <v>4.333</v>
      </c>
      <c r="F67" s="2" t="n">
        <v>0.255</v>
      </c>
      <c r="G67" s="2" t="n">
        <v>-0.072</v>
      </c>
      <c r="H67" s="2" t="n">
        <v>0.0175</v>
      </c>
      <c r="I67" s="2" t="n">
        <v>-0.0145</v>
      </c>
      <c r="J67" s="0" t="n">
        <v>0.02</v>
      </c>
      <c r="K67" s="3" t="n">
        <v>0.0125</v>
      </c>
      <c r="L67" s="0" t="n">
        <v>0.015</v>
      </c>
      <c r="M67" s="0" t="n">
        <v>0.26</v>
      </c>
      <c r="N67" s="0" t="n">
        <v>0.45</v>
      </c>
      <c r="O67" s="3" t="n">
        <v>0.0385</v>
      </c>
      <c r="P67" s="0" t="n">
        <v>0.01</v>
      </c>
      <c r="Q67" s="3" t="n">
        <v>0.44</v>
      </c>
      <c r="R67" s="0" t="n">
        <v>0.02</v>
      </c>
    </row>
    <row r="68" customFormat="false" ht="12.75" hidden="false" customHeight="false" outlineLevel="0" collapsed="false">
      <c r="A68" s="3"/>
      <c r="B68" s="3"/>
      <c r="C68" s="1" t="e">
        <f aca="false">NextMonth(C67)</f>
        <v>#VALUE!</v>
      </c>
      <c r="D68" s="2" t="n">
        <v>0.056716915141219</v>
      </c>
      <c r="E68" s="2" t="n">
        <v>4.353</v>
      </c>
      <c r="F68" s="2" t="n">
        <v>0.25</v>
      </c>
      <c r="G68" s="2" t="n">
        <v>-0.072</v>
      </c>
      <c r="H68" s="2" t="n">
        <v>0.0175</v>
      </c>
      <c r="I68" s="2" t="n">
        <v>-0.0145</v>
      </c>
      <c r="J68" s="0" t="n">
        <v>0.02</v>
      </c>
      <c r="K68" s="3" t="n">
        <v>0.0125</v>
      </c>
      <c r="L68" s="0" t="n">
        <v>0.015</v>
      </c>
      <c r="M68" s="0" t="n">
        <v>0.255</v>
      </c>
      <c r="N68" s="0" t="n">
        <v>0.45</v>
      </c>
      <c r="O68" s="3" t="n">
        <v>0.0385</v>
      </c>
      <c r="P68" s="0" t="n">
        <v>0.01</v>
      </c>
      <c r="Q68" s="3" t="n">
        <v>0.44</v>
      </c>
      <c r="R68" s="0" t="n">
        <v>0.035</v>
      </c>
    </row>
    <row r="69" customFormat="false" ht="12.75" hidden="false" customHeight="false" outlineLevel="0" collapsed="false">
      <c r="A69" s="3"/>
      <c r="B69" s="3"/>
      <c r="C69" s="1" t="e">
        <f aca="false">NextMonth(C68)</f>
        <v>#VALUE!</v>
      </c>
      <c r="D69" s="2" t="n">
        <v>0.056800364747388</v>
      </c>
      <c r="E69" s="2" t="n">
        <v>4.374</v>
      </c>
      <c r="F69" s="2" t="n">
        <v>0.25</v>
      </c>
      <c r="G69" s="2" t="n">
        <v>-0.072</v>
      </c>
      <c r="H69" s="2" t="n">
        <v>0.0175</v>
      </c>
      <c r="I69" s="2" t="n">
        <v>-0.0145</v>
      </c>
      <c r="J69" s="0" t="n">
        <v>0.02</v>
      </c>
      <c r="K69" s="3" t="n">
        <v>0.0125</v>
      </c>
      <c r="L69" s="0" t="n">
        <v>0.015</v>
      </c>
      <c r="M69" s="0" t="n">
        <v>0.255</v>
      </c>
      <c r="N69" s="0" t="n">
        <v>0.5</v>
      </c>
      <c r="O69" s="3" t="n">
        <v>0.0385</v>
      </c>
      <c r="P69" s="0" t="n">
        <v>0.01</v>
      </c>
      <c r="Q69" s="3" t="n">
        <v>0.5</v>
      </c>
      <c r="R69" s="0" t="n">
        <v>0.035</v>
      </c>
    </row>
    <row r="70" customFormat="false" ht="12.75" hidden="false" customHeight="false" outlineLevel="0" collapsed="false">
      <c r="A70" s="3"/>
      <c r="B70" s="3"/>
      <c r="C70" s="1" t="e">
        <f aca="false">NextMonth(C69)</f>
        <v>#VALUE!</v>
      </c>
      <c r="D70" s="2" t="n">
        <v>0.056886596009529</v>
      </c>
      <c r="E70" s="2" t="n">
        <v>4.398</v>
      </c>
      <c r="F70" s="2" t="n">
        <v>0.25</v>
      </c>
      <c r="G70" s="2" t="n">
        <v>-0.072</v>
      </c>
      <c r="H70" s="2" t="n">
        <v>0.0175</v>
      </c>
      <c r="I70" s="2" t="n">
        <v>-0.0145</v>
      </c>
      <c r="J70" s="0" t="n">
        <v>0.02</v>
      </c>
      <c r="K70" s="3" t="n">
        <v>0.0125</v>
      </c>
      <c r="L70" s="0" t="n">
        <v>0.015</v>
      </c>
      <c r="M70" s="0" t="n">
        <v>0.255</v>
      </c>
      <c r="N70" s="0" t="n">
        <v>0.55</v>
      </c>
      <c r="O70" s="3" t="n">
        <v>0.0385</v>
      </c>
      <c r="P70" s="0" t="n">
        <v>0.01</v>
      </c>
      <c r="Q70" s="3" t="n">
        <v>0.5</v>
      </c>
      <c r="R70" s="0" t="n">
        <v>0.035</v>
      </c>
    </row>
    <row r="71" customFormat="false" ht="12.75" hidden="false" customHeight="false" outlineLevel="0" collapsed="false">
      <c r="A71" s="3"/>
      <c r="B71" s="3"/>
      <c r="C71" s="1" t="e">
        <f aca="false">NextMonth(C70)</f>
        <v>#VALUE!</v>
      </c>
      <c r="D71" s="2" t="n">
        <v>0.056972827274146</v>
      </c>
      <c r="E71" s="2" t="n">
        <v>4.408</v>
      </c>
      <c r="F71" s="2" t="n">
        <v>0.25</v>
      </c>
      <c r="G71" s="2" t="n">
        <v>-0.072</v>
      </c>
      <c r="H71" s="2" t="n">
        <v>0.0175</v>
      </c>
      <c r="I71" s="2" t="n">
        <v>-0.0145</v>
      </c>
      <c r="J71" s="0" t="n">
        <v>0.02</v>
      </c>
      <c r="K71" s="3" t="n">
        <v>0.0125</v>
      </c>
      <c r="L71" s="0" t="n">
        <v>0.015</v>
      </c>
      <c r="M71" s="0" t="n">
        <v>0.255</v>
      </c>
      <c r="N71" s="0" t="n">
        <v>0.55</v>
      </c>
      <c r="O71" s="3" t="n">
        <v>0.0385</v>
      </c>
      <c r="P71" s="0" t="n">
        <v>0.01</v>
      </c>
      <c r="Q71" s="3" t="n">
        <v>0.46</v>
      </c>
      <c r="R71" s="0" t="n">
        <v>0.035</v>
      </c>
    </row>
    <row r="72" customFormat="false" ht="12.75" hidden="false" customHeight="false" outlineLevel="0" collapsed="false">
      <c r="A72" s="3"/>
      <c r="B72" s="3"/>
      <c r="C72" s="1" t="e">
        <f aca="false">NextMonth(C71)</f>
        <v>#VALUE!</v>
      </c>
      <c r="D72" s="2" t="n">
        <v>0.05705627688742</v>
      </c>
      <c r="E72" s="2" t="n">
        <v>4.438</v>
      </c>
      <c r="F72" s="2" t="n">
        <v>0.25</v>
      </c>
      <c r="G72" s="2" t="n">
        <v>-0.072</v>
      </c>
      <c r="H72" s="2" t="n">
        <v>0.0175</v>
      </c>
      <c r="I72" s="2" t="n">
        <v>-0.0145</v>
      </c>
      <c r="J72" s="0" t="n">
        <v>0.02</v>
      </c>
      <c r="K72" s="3" t="n">
        <v>0.0125</v>
      </c>
      <c r="L72" s="0" t="n">
        <v>0.015</v>
      </c>
      <c r="M72" s="0" t="n">
        <v>0.255</v>
      </c>
      <c r="N72" s="0" t="n">
        <v>0.6</v>
      </c>
      <c r="O72" s="3" t="n">
        <v>0.0385</v>
      </c>
      <c r="P72" s="0" t="n">
        <v>0.01</v>
      </c>
      <c r="Q72" s="3" t="n">
        <v>0.47</v>
      </c>
      <c r="R72" s="0" t="n">
        <v>0.035</v>
      </c>
    </row>
    <row r="73" customFormat="false" ht="12.75" hidden="false" customHeight="false" outlineLevel="0" collapsed="false">
      <c r="A73" s="3"/>
      <c r="B73" s="3"/>
      <c r="C73" s="1" t="e">
        <f aca="false">NextMonth(C72)</f>
        <v>#VALUE!</v>
      </c>
      <c r="D73" s="2" t="n">
        <v>0.057142508156905</v>
      </c>
      <c r="E73" s="2" t="n">
        <v>4.578</v>
      </c>
      <c r="F73" s="2" t="n">
        <v>0.25</v>
      </c>
      <c r="G73" s="2" t="n">
        <v>-0.0695</v>
      </c>
      <c r="H73" s="2" t="n">
        <v>0.0175</v>
      </c>
      <c r="I73" s="2" t="n">
        <v>-0.012</v>
      </c>
      <c r="J73" s="0" t="n">
        <v>0.02</v>
      </c>
      <c r="K73" s="3" t="n">
        <v>0.021</v>
      </c>
      <c r="L73" s="0" t="n">
        <v>0.015</v>
      </c>
      <c r="M73" s="0" t="n">
        <v>0.25</v>
      </c>
      <c r="N73" s="0" t="n">
        <v>0.8</v>
      </c>
      <c r="O73" s="3" t="n">
        <v>0.058</v>
      </c>
      <c r="P73" s="0" t="n">
        <v>0.0125</v>
      </c>
      <c r="Q73" s="3" t="n">
        <v>0.86</v>
      </c>
      <c r="R73" s="0" t="n">
        <v>0.1</v>
      </c>
    </row>
    <row r="74" customFormat="false" ht="12.75" hidden="false" customHeight="false" outlineLevel="0" collapsed="false">
      <c r="A74" s="3"/>
      <c r="B74" s="3"/>
      <c r="C74" s="1" t="e">
        <f aca="false">NextMonth(C73)</f>
        <v>#VALUE!</v>
      </c>
      <c r="D74" s="2" t="n">
        <v>0.057225957774891</v>
      </c>
      <c r="E74" s="2" t="n">
        <v>4.718</v>
      </c>
      <c r="F74" s="2" t="n">
        <v>0.25</v>
      </c>
      <c r="G74" s="2" t="n">
        <v>-0.0695</v>
      </c>
      <c r="H74" s="2" t="n">
        <v>0.0175</v>
      </c>
      <c r="I74" s="2" t="n">
        <v>-0.012</v>
      </c>
      <c r="J74" s="0" t="n">
        <v>0.02</v>
      </c>
      <c r="K74" s="3" t="n">
        <v>0.021</v>
      </c>
      <c r="L74" s="0" t="n">
        <v>0.015</v>
      </c>
      <c r="M74" s="0" t="n">
        <v>0.25</v>
      </c>
      <c r="N74" s="0" t="n">
        <v>1</v>
      </c>
      <c r="O74" s="3" t="n">
        <v>0.058</v>
      </c>
      <c r="P74" s="0" t="n">
        <v>0.01</v>
      </c>
      <c r="Q74" s="3" t="n">
        <v>1.28</v>
      </c>
      <c r="R74" s="0" t="n">
        <v>0.3</v>
      </c>
    </row>
    <row r="75" customFormat="false" ht="12.75" hidden="false" customHeight="false" outlineLevel="0" collapsed="false">
      <c r="A75" s="3"/>
      <c r="B75" s="3"/>
      <c r="C75" s="1" t="e">
        <f aca="false">NextMonth(C74)</f>
        <v>#VALUE!</v>
      </c>
      <c r="D75" s="2" t="n">
        <v>0.057312189049244</v>
      </c>
      <c r="E75" s="2" t="n">
        <v>4.773</v>
      </c>
      <c r="F75" s="2" t="n">
        <v>0.25</v>
      </c>
      <c r="G75" s="2" t="n">
        <v>-0.062</v>
      </c>
      <c r="H75" s="2" t="n">
        <v>0.015</v>
      </c>
      <c r="I75" s="2" t="n">
        <v>-0.012</v>
      </c>
      <c r="J75" s="0" t="n">
        <v>0.02</v>
      </c>
      <c r="K75" s="3" t="n">
        <v>0.021</v>
      </c>
      <c r="L75" s="0" t="n">
        <v>0.0125</v>
      </c>
      <c r="M75" s="0" t="n">
        <v>0.25</v>
      </c>
      <c r="N75" s="0" t="n">
        <v>1</v>
      </c>
      <c r="O75" s="3" t="n">
        <v>0.058</v>
      </c>
      <c r="P75" s="0" t="n">
        <v>0.01</v>
      </c>
      <c r="Q75" s="3" t="n">
        <v>1.61</v>
      </c>
      <c r="R75" s="0" t="n">
        <v>0.5</v>
      </c>
    </row>
    <row r="76" customFormat="false" ht="12.75" hidden="false" customHeight="false" outlineLevel="0" collapsed="false">
      <c r="A76" s="3"/>
      <c r="B76" s="3"/>
      <c r="C76" s="1" t="e">
        <f aca="false">NextMonth(C75)</f>
        <v>#VALUE!</v>
      </c>
      <c r="D76" s="2" t="n">
        <v>0.057398420326071</v>
      </c>
      <c r="E76" s="2" t="n">
        <v>4.653</v>
      </c>
      <c r="F76" s="2" t="n">
        <v>0.25</v>
      </c>
      <c r="G76" s="2" t="n">
        <v>-0.0695</v>
      </c>
      <c r="H76" s="2" t="n">
        <v>0.015</v>
      </c>
      <c r="I76" s="2" t="n">
        <v>-0.012</v>
      </c>
      <c r="J76" s="0" t="n">
        <v>0.02</v>
      </c>
      <c r="K76" s="3" t="n">
        <v>0.021</v>
      </c>
      <c r="L76" s="0" t="n">
        <v>0.0125</v>
      </c>
      <c r="M76" s="0" t="n">
        <v>0.25</v>
      </c>
      <c r="N76" s="0" t="n">
        <v>1</v>
      </c>
      <c r="O76" s="3" t="n">
        <v>0.058</v>
      </c>
      <c r="P76" s="0" t="n">
        <v>0.01</v>
      </c>
      <c r="Q76" s="3" t="n">
        <v>1.57</v>
      </c>
      <c r="R76" s="0" t="n">
        <v>0.5</v>
      </c>
    </row>
    <row r="77" customFormat="false" ht="12.75" hidden="false" customHeight="false" outlineLevel="0" collapsed="false">
      <c r="A77" s="3"/>
      <c r="B77" s="3"/>
      <c r="C77" s="1" t="e">
        <f aca="false">NextMonth(C76)</f>
        <v>#VALUE!</v>
      </c>
      <c r="D77" s="2" t="n">
        <v>0.057471723126171</v>
      </c>
      <c r="E77" s="2" t="n">
        <v>4.528</v>
      </c>
      <c r="F77" s="2" t="n">
        <v>0.2425</v>
      </c>
      <c r="G77" s="2" t="n">
        <v>-0.0695</v>
      </c>
      <c r="H77" s="2" t="n">
        <v>0.015</v>
      </c>
      <c r="I77" s="2" t="n">
        <v>-0.012</v>
      </c>
      <c r="J77" s="0" t="n">
        <v>0.02</v>
      </c>
      <c r="K77" s="3" t="n">
        <v>0.021</v>
      </c>
      <c r="L77" s="0" t="n">
        <v>0.0125</v>
      </c>
      <c r="M77" s="0" t="n">
        <v>0.243</v>
      </c>
      <c r="N77" s="0" t="n">
        <v>0.75</v>
      </c>
      <c r="O77" s="3" t="n">
        <v>0.058</v>
      </c>
      <c r="P77" s="0" t="n">
        <v>0.01</v>
      </c>
      <c r="Q77" s="3" t="n">
        <v>0.93</v>
      </c>
      <c r="R77" s="0" t="n">
        <v>0.1</v>
      </c>
    </row>
    <row r="78" customFormat="false" ht="12.75" hidden="false" customHeight="false" outlineLevel="0" collapsed="false">
      <c r="A78" s="3"/>
      <c r="B78" s="3"/>
      <c r="C78" s="1" t="e">
        <f aca="false">NextMonth(C77)</f>
        <v>#VALUE!</v>
      </c>
      <c r="D78" s="2" t="n">
        <v>0.057549073843966</v>
      </c>
      <c r="E78" s="2" t="n">
        <v>4.398</v>
      </c>
      <c r="F78" s="2" t="n">
        <v>0.2425</v>
      </c>
      <c r="G78" s="2" t="n">
        <v>-0.07</v>
      </c>
      <c r="H78" s="2" t="n">
        <v>0.0175</v>
      </c>
      <c r="I78" s="2" t="n">
        <v>-0.0125</v>
      </c>
      <c r="J78" s="0" t="n">
        <v>0.02</v>
      </c>
      <c r="K78" s="3" t="n">
        <v>0.013</v>
      </c>
      <c r="L78" s="0" t="n">
        <v>0.01</v>
      </c>
      <c r="M78" s="0" t="n">
        <v>0.247</v>
      </c>
      <c r="N78" s="0" t="n">
        <v>0.4</v>
      </c>
      <c r="O78" s="3" t="n">
        <v>0.0405</v>
      </c>
      <c r="P78" s="0" t="n">
        <v>0.01</v>
      </c>
      <c r="Q78" s="3" t="n">
        <v>0.5</v>
      </c>
      <c r="R78" s="0" t="n">
        <v>0.02</v>
      </c>
    </row>
    <row r="79" customFormat="false" ht="12.75" hidden="false" customHeight="false" outlineLevel="0" collapsed="false">
      <c r="A79" s="3"/>
      <c r="B79" s="3"/>
      <c r="C79" s="1" t="e">
        <f aca="false">NextMonth(C78)</f>
        <v>#VALUE!</v>
      </c>
      <c r="D79" s="2" t="n">
        <v>0.057623929379211</v>
      </c>
      <c r="E79" s="2" t="n">
        <v>4.388</v>
      </c>
      <c r="F79" s="2" t="n">
        <v>0.24</v>
      </c>
      <c r="G79" s="2" t="n">
        <v>-0.07</v>
      </c>
      <c r="H79" s="2" t="n">
        <v>0.0175</v>
      </c>
      <c r="I79" s="2" t="n">
        <v>-0.0125</v>
      </c>
      <c r="J79" s="0" t="n">
        <v>0.02</v>
      </c>
      <c r="K79" s="3" t="n">
        <v>0.013</v>
      </c>
      <c r="L79" s="0" t="n">
        <v>0.01</v>
      </c>
      <c r="M79" s="0" t="n">
        <v>0.245</v>
      </c>
      <c r="N79" s="0" t="n">
        <v>0.45</v>
      </c>
      <c r="O79" s="3" t="n">
        <v>0.0405</v>
      </c>
      <c r="P79" s="0" t="n">
        <v>0.01</v>
      </c>
      <c r="Q79" s="3" t="n">
        <v>0.44</v>
      </c>
      <c r="R79" s="0" t="n">
        <v>0.02</v>
      </c>
    </row>
    <row r="80" customFormat="false" ht="12.75" hidden="false" customHeight="false" outlineLevel="0" collapsed="false">
      <c r="A80" s="3"/>
      <c r="B80" s="3"/>
      <c r="C80" s="1" t="e">
        <f aca="false">NextMonth(C79)</f>
        <v>#VALUE!</v>
      </c>
      <c r="D80" s="2" t="n">
        <v>0.057701280100923</v>
      </c>
      <c r="E80" s="2" t="n">
        <v>4.408</v>
      </c>
      <c r="F80" s="2" t="n">
        <v>0.24</v>
      </c>
      <c r="G80" s="2" t="n">
        <v>-0.07</v>
      </c>
      <c r="H80" s="2" t="n">
        <v>0.0175</v>
      </c>
      <c r="I80" s="2" t="n">
        <v>-0.0125</v>
      </c>
      <c r="J80" s="0" t="n">
        <v>0.02</v>
      </c>
      <c r="K80" s="3" t="n">
        <v>0.013</v>
      </c>
      <c r="L80" s="0" t="n">
        <v>0.01</v>
      </c>
      <c r="M80" s="0" t="n">
        <v>0.245</v>
      </c>
      <c r="N80" s="0" t="n">
        <v>0.45</v>
      </c>
      <c r="O80" s="3" t="n">
        <v>0.0405</v>
      </c>
      <c r="P80" s="0" t="n">
        <v>0.01</v>
      </c>
      <c r="Q80" s="3" t="n">
        <v>0.44</v>
      </c>
      <c r="R80" s="0" t="n">
        <v>0.035</v>
      </c>
    </row>
    <row r="81" customFormat="false" ht="12.75" hidden="false" customHeight="false" outlineLevel="0" collapsed="false">
      <c r="A81" s="3"/>
      <c r="B81" s="3"/>
      <c r="C81" s="1" t="e">
        <f aca="false">NextMonth(C80)</f>
        <v>#VALUE!</v>
      </c>
      <c r="D81" s="2" t="n">
        <v>0.057776135639958</v>
      </c>
      <c r="E81" s="2" t="n">
        <v>4.429</v>
      </c>
      <c r="F81" s="2" t="n">
        <v>0.24</v>
      </c>
      <c r="G81" s="2" t="n">
        <v>-0.07</v>
      </c>
      <c r="H81" s="2" t="n">
        <v>0.0175</v>
      </c>
      <c r="I81" s="2" t="n">
        <v>-0.0125</v>
      </c>
      <c r="J81" s="0" t="n">
        <v>0.02</v>
      </c>
      <c r="K81" s="3" t="n">
        <v>0.013</v>
      </c>
      <c r="L81" s="0" t="n">
        <v>0.01</v>
      </c>
      <c r="M81" s="0" t="n">
        <v>0.245</v>
      </c>
      <c r="N81" s="0" t="n">
        <v>0.5</v>
      </c>
      <c r="O81" s="3" t="n">
        <v>0.0405</v>
      </c>
      <c r="P81" s="0" t="n">
        <v>0.01</v>
      </c>
      <c r="Q81" s="3" t="n">
        <v>0.5</v>
      </c>
      <c r="R81" s="0" t="n">
        <v>0.035</v>
      </c>
    </row>
    <row r="82" customFormat="false" ht="12.75" hidden="false" customHeight="false" outlineLevel="0" collapsed="false">
      <c r="A82" s="3"/>
      <c r="B82" s="3"/>
      <c r="C82" s="1" t="e">
        <f aca="false">NextMonth(C81)</f>
        <v>#VALUE!</v>
      </c>
      <c r="D82" s="2" t="n">
        <v>0.057853486365585</v>
      </c>
      <c r="E82" s="2" t="n">
        <v>4.453</v>
      </c>
      <c r="F82" s="2" t="n">
        <v>0.24</v>
      </c>
      <c r="G82" s="2" t="n">
        <v>-0.07</v>
      </c>
      <c r="H82" s="2" t="n">
        <v>0.0175</v>
      </c>
      <c r="I82" s="2" t="n">
        <v>-0.0125</v>
      </c>
      <c r="J82" s="0" t="n">
        <v>0.02</v>
      </c>
      <c r="K82" s="3" t="n">
        <v>0.013</v>
      </c>
      <c r="L82" s="0" t="n">
        <v>0.01</v>
      </c>
      <c r="M82" s="0" t="n">
        <v>0.245</v>
      </c>
      <c r="N82" s="0" t="n">
        <v>0.55</v>
      </c>
      <c r="O82" s="3" t="n">
        <v>0.0405</v>
      </c>
      <c r="P82" s="0" t="n">
        <v>0.01</v>
      </c>
      <c r="Q82" s="3" t="n">
        <v>0.5</v>
      </c>
      <c r="R82" s="0" t="n">
        <v>0.035</v>
      </c>
    </row>
    <row r="83" customFormat="false" ht="12.75" hidden="false" customHeight="false" outlineLevel="0" collapsed="false">
      <c r="A83" s="3"/>
      <c r="B83" s="3"/>
      <c r="C83" s="1" t="e">
        <f aca="false">NextMonth(C82)</f>
        <v>#VALUE!</v>
      </c>
      <c r="D83" s="2" t="n">
        <v>0.057930837093203</v>
      </c>
      <c r="E83" s="2" t="n">
        <v>4.463</v>
      </c>
      <c r="F83" s="2" t="n">
        <v>0.24</v>
      </c>
      <c r="G83" s="2" t="n">
        <v>-0.07</v>
      </c>
      <c r="H83" s="2" t="n">
        <v>0.0175</v>
      </c>
      <c r="I83" s="2" t="n">
        <v>-0.0125</v>
      </c>
      <c r="J83" s="0" t="n">
        <v>0.02</v>
      </c>
      <c r="K83" s="3" t="n">
        <v>0.013</v>
      </c>
      <c r="L83" s="0" t="n">
        <v>0.01</v>
      </c>
      <c r="M83" s="0" t="n">
        <v>0.245</v>
      </c>
      <c r="N83" s="0" t="n">
        <v>0.55</v>
      </c>
      <c r="O83" s="3" t="n">
        <v>0.0405</v>
      </c>
      <c r="P83" s="0" t="n">
        <v>0.01</v>
      </c>
      <c r="Q83" s="3" t="n">
        <v>0.46</v>
      </c>
      <c r="R83" s="0" t="n">
        <v>0.035</v>
      </c>
    </row>
    <row r="84" customFormat="false" ht="12.75" hidden="false" customHeight="false" outlineLevel="0" collapsed="false">
      <c r="A84" s="3"/>
      <c r="B84" s="3"/>
      <c r="C84" s="1" t="e">
        <f aca="false">NextMonth(C83)</f>
        <v>#VALUE!</v>
      </c>
      <c r="D84" s="2" t="n">
        <v>0.058005692637953</v>
      </c>
      <c r="E84" s="2" t="n">
        <v>4.493</v>
      </c>
      <c r="F84" s="2" t="n">
        <v>0.24</v>
      </c>
      <c r="G84" s="2" t="n">
        <v>-0.07</v>
      </c>
      <c r="H84" s="2" t="n">
        <v>0.0175</v>
      </c>
      <c r="I84" s="2" t="n">
        <v>-0.0125</v>
      </c>
      <c r="J84" s="0" t="n">
        <v>0.02</v>
      </c>
      <c r="K84" s="3" t="n">
        <v>0.013</v>
      </c>
      <c r="L84" s="0" t="n">
        <v>0.01</v>
      </c>
      <c r="M84" s="0" t="n">
        <v>0.245</v>
      </c>
      <c r="N84" s="0" t="n">
        <v>0.6</v>
      </c>
      <c r="O84" s="3" t="n">
        <v>0.0405</v>
      </c>
      <c r="P84" s="0" t="n">
        <v>0.01</v>
      </c>
      <c r="Q84" s="3" t="n">
        <v>0.47</v>
      </c>
      <c r="R84" s="0" t="n">
        <v>0.035</v>
      </c>
    </row>
    <row r="85" customFormat="false" ht="12.75" hidden="false" customHeight="false" outlineLevel="0" collapsed="false">
      <c r="A85" s="3"/>
      <c r="B85" s="3"/>
      <c r="C85" s="1" t="e">
        <f aca="false">NextMonth(C84)</f>
        <v>#VALUE!</v>
      </c>
      <c r="D85" s="2" t="n">
        <v>0.058083043369487</v>
      </c>
      <c r="E85" s="2" t="n">
        <v>4.633</v>
      </c>
      <c r="F85" s="2" t="n">
        <v>0.2425</v>
      </c>
      <c r="G85" s="2" t="n">
        <v>-0.0675</v>
      </c>
      <c r="H85" s="2" t="n">
        <v>0.0175</v>
      </c>
      <c r="I85" s="2" t="n">
        <v>-0.01</v>
      </c>
      <c r="J85" s="0" t="n">
        <v>0.02</v>
      </c>
      <c r="K85" s="3" t="n">
        <v>0.0215</v>
      </c>
      <c r="L85" s="0" t="n">
        <v>0.015</v>
      </c>
      <c r="M85" s="0" t="n">
        <v>0.243</v>
      </c>
      <c r="N85" s="0" t="n">
        <v>0.8</v>
      </c>
      <c r="O85" s="3" t="n">
        <v>0.06</v>
      </c>
      <c r="P85" s="0" t="n">
        <v>0.0125</v>
      </c>
      <c r="Q85" s="3" t="n">
        <v>0.86</v>
      </c>
      <c r="R85" s="0" t="n">
        <v>0.1</v>
      </c>
    </row>
    <row r="86" customFormat="false" ht="12.75" hidden="false" customHeight="false" outlineLevel="0" collapsed="false">
      <c r="A86" s="3"/>
      <c r="B86" s="3"/>
      <c r="C86" s="1" t="e">
        <f aca="false">NextMonth(C85)</f>
        <v>#VALUE!</v>
      </c>
      <c r="D86" s="2" t="n">
        <v>0.058157898918027</v>
      </c>
      <c r="E86" s="2" t="n">
        <v>4.773</v>
      </c>
      <c r="F86" s="2" t="n">
        <v>0.25</v>
      </c>
      <c r="G86" s="2" t="n">
        <v>-0.0675</v>
      </c>
      <c r="H86" s="2" t="n">
        <v>0.0175</v>
      </c>
      <c r="I86" s="2" t="n">
        <v>-0.01</v>
      </c>
      <c r="J86" s="0" t="n">
        <v>0.02</v>
      </c>
      <c r="K86" s="3" t="n">
        <v>0.0215</v>
      </c>
      <c r="L86" s="0" t="n">
        <v>0.015</v>
      </c>
      <c r="M86" s="0" t="n">
        <v>0.25</v>
      </c>
      <c r="N86" s="0" t="n">
        <v>1</v>
      </c>
      <c r="O86" s="3" t="n">
        <v>0.06</v>
      </c>
      <c r="P86" s="0" t="n">
        <v>0.01</v>
      </c>
      <c r="Q86" s="3" t="n">
        <v>1.28</v>
      </c>
      <c r="R86" s="0" t="n">
        <v>0.3</v>
      </c>
    </row>
    <row r="87" customFormat="false" ht="12.75" hidden="false" customHeight="false" outlineLevel="0" collapsed="false">
      <c r="A87" s="3"/>
      <c r="B87" s="3"/>
      <c r="C87" s="1" t="e">
        <f aca="false">NextMonth(C86)</f>
        <v>#VALUE!</v>
      </c>
      <c r="D87" s="2" t="n">
        <v>0.058235249653475</v>
      </c>
      <c r="E87" s="2" t="n">
        <v>4.833</v>
      </c>
      <c r="F87" s="2" t="n">
        <v>0.2525</v>
      </c>
      <c r="G87" s="2" t="n">
        <v>-0.06</v>
      </c>
      <c r="H87" s="2" t="n">
        <v>0.015</v>
      </c>
      <c r="I87" s="2" t="n">
        <v>-0.01</v>
      </c>
      <c r="J87" s="0" t="n">
        <v>0.02</v>
      </c>
      <c r="K87" s="3" t="n">
        <v>0.0215</v>
      </c>
      <c r="L87" s="0" t="n">
        <v>0.015</v>
      </c>
      <c r="M87" s="0" t="n">
        <v>0.253</v>
      </c>
      <c r="N87" s="0" t="n">
        <v>1</v>
      </c>
      <c r="O87" s="3" t="n">
        <v>0.06</v>
      </c>
      <c r="P87" s="0" t="n">
        <v>0.01</v>
      </c>
      <c r="Q87" s="3" t="n">
        <v>1.61</v>
      </c>
      <c r="R87" s="0" t="n">
        <v>0.5</v>
      </c>
    </row>
    <row r="88" customFormat="false" ht="12.75" hidden="false" customHeight="false" outlineLevel="0" collapsed="false">
      <c r="A88" s="3"/>
      <c r="B88" s="3"/>
      <c r="C88" s="1" t="e">
        <f aca="false">NextMonth(C87)</f>
        <v>#VALUE!</v>
      </c>
      <c r="D88" s="2" t="n">
        <v>0.058312600390914</v>
      </c>
      <c r="E88" s="2" t="n">
        <v>4.713</v>
      </c>
      <c r="F88" s="2" t="n">
        <v>0.24</v>
      </c>
      <c r="G88" s="2" t="n">
        <v>-0.0675</v>
      </c>
      <c r="H88" s="2" t="n">
        <v>0.015</v>
      </c>
      <c r="I88" s="2" t="n">
        <v>-0.01</v>
      </c>
      <c r="J88" s="0" t="n">
        <v>0.02</v>
      </c>
      <c r="K88" s="3" t="n">
        <v>0.0215</v>
      </c>
      <c r="L88" s="0" t="n">
        <v>0.015</v>
      </c>
      <c r="M88" s="0" t="n">
        <v>0.24</v>
      </c>
      <c r="N88" s="0" t="n">
        <v>1</v>
      </c>
      <c r="O88" s="3" t="n">
        <v>0.06</v>
      </c>
      <c r="P88" s="0" t="n">
        <v>0.01</v>
      </c>
      <c r="Q88" s="3" t="n">
        <v>1.57</v>
      </c>
      <c r="R88" s="0" t="n">
        <v>0.5</v>
      </c>
    </row>
    <row r="89" customFormat="false" ht="12.75" hidden="false" customHeight="false" outlineLevel="0" collapsed="false">
      <c r="A89" s="3"/>
      <c r="B89" s="3"/>
      <c r="C89" s="1" t="e">
        <f aca="false">NextMonth(C88)</f>
        <v>#VALUE!</v>
      </c>
      <c r="D89" s="2" t="n">
        <v>0.058382465574827</v>
      </c>
      <c r="E89" s="2" t="n">
        <v>4.588</v>
      </c>
      <c r="F89" s="2" t="n">
        <v>0.2325</v>
      </c>
      <c r="G89" s="2" t="n">
        <v>-0.0675</v>
      </c>
      <c r="H89" s="2" t="n">
        <v>0.015</v>
      </c>
      <c r="I89" s="2" t="n">
        <v>-0.01</v>
      </c>
      <c r="J89" s="0" t="n">
        <v>0.02</v>
      </c>
      <c r="K89" s="3" t="n">
        <v>0.0215</v>
      </c>
      <c r="L89" s="0" t="n">
        <v>0.015</v>
      </c>
      <c r="M89" s="0" t="n">
        <v>0.233</v>
      </c>
      <c r="N89" s="0" t="n">
        <v>0.75</v>
      </c>
      <c r="O89" s="3" t="n">
        <v>0.06</v>
      </c>
      <c r="P89" s="0" t="n">
        <v>0.01</v>
      </c>
      <c r="Q89" s="3" t="n">
        <v>0.93</v>
      </c>
      <c r="R89" s="0" t="n">
        <v>0.1</v>
      </c>
    </row>
    <row r="90" customFormat="false" ht="12.75" hidden="false" customHeight="false" outlineLevel="0" collapsed="false">
      <c r="A90" s="3"/>
      <c r="B90" s="3"/>
      <c r="C90" s="1" t="e">
        <f aca="false">NextMonth(C89)</f>
        <v>#VALUE!</v>
      </c>
      <c r="D90" s="2" t="n">
        <v>0.058459816316051</v>
      </c>
      <c r="E90" s="2" t="n">
        <v>4.458</v>
      </c>
      <c r="F90" s="2" t="n">
        <v>0.2325</v>
      </c>
      <c r="G90" s="2" t="n">
        <v>-0.068</v>
      </c>
      <c r="H90" s="2" t="n">
        <v>0.0175</v>
      </c>
      <c r="I90" s="2" t="n">
        <v>-0.0105</v>
      </c>
      <c r="J90" s="0" t="n">
        <v>0.02</v>
      </c>
      <c r="K90" s="3" t="n">
        <v>0.013</v>
      </c>
      <c r="L90" s="0" t="n">
        <v>0.01</v>
      </c>
      <c r="M90" s="0" t="n">
        <v>0.237</v>
      </c>
      <c r="N90" s="0" t="n">
        <v>0.4</v>
      </c>
      <c r="O90" s="3" t="n">
        <v>0.0405</v>
      </c>
      <c r="P90" s="0" t="n">
        <v>0.01</v>
      </c>
      <c r="Q90" s="3" t="n">
        <v>0.5</v>
      </c>
      <c r="R90" s="0" t="n">
        <v>0.02</v>
      </c>
    </row>
    <row r="91" customFormat="false" ht="12.75" hidden="false" customHeight="false" outlineLevel="0" collapsed="false">
      <c r="A91" s="3"/>
      <c r="B91" s="3"/>
      <c r="C91" s="1" t="e">
        <f aca="false">NextMonth(C90)</f>
        <v>#VALUE!</v>
      </c>
      <c r="D91" s="2" t="n">
        <v>0.05853467187397</v>
      </c>
      <c r="E91" s="2" t="n">
        <v>4.448</v>
      </c>
      <c r="F91" s="2" t="n">
        <v>0.2325</v>
      </c>
      <c r="G91" s="2" t="n">
        <v>-0.068</v>
      </c>
      <c r="H91" s="2" t="n">
        <v>0.0175</v>
      </c>
      <c r="I91" s="2" t="n">
        <v>-0.0105</v>
      </c>
      <c r="J91" s="0" t="n">
        <v>0.02</v>
      </c>
      <c r="K91" s="3" t="n">
        <v>0.013</v>
      </c>
      <c r="L91" s="0" t="n">
        <v>0.01</v>
      </c>
      <c r="M91" s="0" t="n">
        <v>0.237</v>
      </c>
      <c r="N91" s="0" t="n">
        <v>0.45</v>
      </c>
      <c r="O91" s="3" t="n">
        <v>0.0405</v>
      </c>
      <c r="P91" s="0" t="n">
        <v>0.01</v>
      </c>
      <c r="Q91" s="3" t="n">
        <v>0.44</v>
      </c>
      <c r="R91" s="0" t="n">
        <v>0.02</v>
      </c>
    </row>
    <row r="92" customFormat="false" ht="12.75" hidden="false" customHeight="false" outlineLevel="0" collapsed="false">
      <c r="A92" s="3"/>
      <c r="B92" s="3"/>
      <c r="C92" s="1" t="e">
        <f aca="false">NextMonth(C91)</f>
        <v>#VALUE!</v>
      </c>
      <c r="D92" s="2" t="n">
        <v>0.05861202261911</v>
      </c>
      <c r="E92" s="2" t="n">
        <v>4.468</v>
      </c>
      <c r="F92" s="2" t="n">
        <v>0.2225</v>
      </c>
      <c r="G92" s="2" t="n">
        <v>-0.068</v>
      </c>
      <c r="H92" s="2" t="n">
        <v>0.0175</v>
      </c>
      <c r="I92" s="2" t="n">
        <v>-0.0105</v>
      </c>
      <c r="J92" s="0" t="n">
        <v>0.02</v>
      </c>
      <c r="K92" s="3" t="n">
        <v>0.013</v>
      </c>
      <c r="L92" s="0" t="n">
        <v>0.01</v>
      </c>
      <c r="M92" s="0" t="n">
        <v>0.227</v>
      </c>
      <c r="N92" s="0" t="n">
        <v>0.45</v>
      </c>
      <c r="O92" s="3" t="n">
        <v>0.0405</v>
      </c>
      <c r="P92" s="0" t="n">
        <v>0.01</v>
      </c>
      <c r="Q92" s="3" t="n">
        <v>0.44</v>
      </c>
      <c r="R92" s="0" t="n">
        <v>0.035</v>
      </c>
    </row>
    <row r="93" customFormat="false" ht="12.75" hidden="false" customHeight="false" outlineLevel="0" collapsed="false">
      <c r="A93" s="3"/>
      <c r="B93" s="3"/>
      <c r="C93" s="1" t="e">
        <f aca="false">NextMonth(C92)</f>
        <v>#VALUE!</v>
      </c>
      <c r="D93" s="2" t="n">
        <v>0.058686878180817</v>
      </c>
      <c r="E93" s="2" t="n">
        <v>4.489</v>
      </c>
      <c r="F93" s="2" t="n">
        <v>0.2225</v>
      </c>
      <c r="G93" s="2" t="n">
        <v>-0.068</v>
      </c>
      <c r="H93" s="2" t="n">
        <v>0.0175</v>
      </c>
      <c r="I93" s="2" t="n">
        <v>-0.0105</v>
      </c>
      <c r="J93" s="0" t="n">
        <v>0.02</v>
      </c>
      <c r="K93" s="3" t="n">
        <v>0.013</v>
      </c>
      <c r="L93" s="0" t="n">
        <v>0.01</v>
      </c>
      <c r="M93" s="0" t="n">
        <v>0.227</v>
      </c>
      <c r="N93" s="0" t="n">
        <v>0.5</v>
      </c>
      <c r="O93" s="3" t="n">
        <v>0.0405</v>
      </c>
      <c r="P93" s="0" t="n">
        <v>0.01</v>
      </c>
      <c r="Q93" s="3" t="n">
        <v>0.5</v>
      </c>
      <c r="R93" s="0" t="n">
        <v>0.035</v>
      </c>
    </row>
    <row r="94" customFormat="false" ht="12.75" hidden="false" customHeight="false" outlineLevel="0" collapsed="false">
      <c r="A94" s="3"/>
      <c r="B94" s="3"/>
      <c r="C94" s="1" t="e">
        <f aca="false">NextMonth(C93)</f>
        <v>#VALUE!</v>
      </c>
      <c r="D94" s="2" t="n">
        <v>0.058764228929871</v>
      </c>
      <c r="E94" s="2" t="n">
        <v>4.513</v>
      </c>
      <c r="F94" s="2" t="n">
        <v>0.2225</v>
      </c>
      <c r="G94" s="2" t="n">
        <v>-0.068</v>
      </c>
      <c r="H94" s="2" t="n">
        <v>0.0175</v>
      </c>
      <c r="I94" s="2" t="n">
        <v>-0.0105</v>
      </c>
      <c r="J94" s="0" t="n">
        <v>0.02</v>
      </c>
      <c r="K94" s="3" t="n">
        <v>0.013</v>
      </c>
      <c r="L94" s="0" t="n">
        <v>0.01</v>
      </c>
      <c r="M94" s="0" t="n">
        <v>0.227</v>
      </c>
      <c r="N94" s="0" t="n">
        <v>0.55</v>
      </c>
      <c r="O94" s="3" t="n">
        <v>0.0405</v>
      </c>
      <c r="P94" s="0" t="n">
        <v>0.01</v>
      </c>
      <c r="Q94" s="3" t="n">
        <v>0.5</v>
      </c>
      <c r="R94" s="0" t="n">
        <v>0.035</v>
      </c>
    </row>
    <row r="95" customFormat="false" ht="12.75" hidden="false" customHeight="false" outlineLevel="0" collapsed="false">
      <c r="A95" s="3"/>
      <c r="B95" s="3"/>
      <c r="C95" s="1" t="e">
        <f aca="false">NextMonth(C94)</f>
        <v>#VALUE!</v>
      </c>
      <c r="D95" s="2" t="n">
        <v>0.058841579680914</v>
      </c>
      <c r="E95" s="2" t="n">
        <v>4.523</v>
      </c>
      <c r="F95" s="2" t="n">
        <v>0.2225</v>
      </c>
      <c r="G95" s="2" t="n">
        <v>-0.068</v>
      </c>
      <c r="H95" s="2" t="n">
        <v>0.0175</v>
      </c>
      <c r="I95" s="2" t="n">
        <v>-0.0105</v>
      </c>
      <c r="J95" s="0" t="n">
        <v>0.02</v>
      </c>
      <c r="K95" s="3" t="n">
        <v>0.013</v>
      </c>
      <c r="L95" s="0" t="n">
        <v>0.01</v>
      </c>
      <c r="M95" s="0" t="n">
        <v>0.227</v>
      </c>
      <c r="N95" s="0" t="n">
        <v>0.55</v>
      </c>
      <c r="O95" s="3" t="n">
        <v>0.0405</v>
      </c>
      <c r="P95" s="0" t="n">
        <v>0.01</v>
      </c>
      <c r="Q95" s="3" t="n">
        <v>0.46</v>
      </c>
      <c r="R95" s="0" t="n">
        <v>0.035</v>
      </c>
    </row>
    <row r="96" customFormat="false" ht="12.75" hidden="false" customHeight="false" outlineLevel="0" collapsed="false">
      <c r="A96" s="3"/>
      <c r="B96" s="3"/>
      <c r="C96" s="1" t="e">
        <f aca="false">NextMonth(C95)</f>
        <v>#VALUE!</v>
      </c>
      <c r="D96" s="2" t="n">
        <v>0.058916435248333</v>
      </c>
      <c r="E96" s="2" t="n">
        <v>4.553</v>
      </c>
      <c r="F96" s="2" t="n">
        <v>0.2225</v>
      </c>
      <c r="G96" s="2" t="n">
        <v>-0.068</v>
      </c>
      <c r="H96" s="2" t="n">
        <v>0.0175</v>
      </c>
      <c r="I96" s="2" t="n">
        <v>-0.0105</v>
      </c>
      <c r="J96" s="0" t="n">
        <v>0.02</v>
      </c>
      <c r="K96" s="3" t="n">
        <v>0.013</v>
      </c>
      <c r="L96" s="0" t="n">
        <v>0.01</v>
      </c>
      <c r="M96" s="0" t="n">
        <v>0.227</v>
      </c>
      <c r="N96" s="0" t="n">
        <v>0.6</v>
      </c>
      <c r="O96" s="3" t="n">
        <v>0.0405</v>
      </c>
      <c r="P96" s="0" t="n">
        <v>0.01</v>
      </c>
      <c r="Q96" s="3" t="n">
        <v>0.47</v>
      </c>
      <c r="R96" s="0" t="n">
        <v>0.035</v>
      </c>
    </row>
    <row r="97" customFormat="false" ht="12.75" hidden="false" customHeight="false" outlineLevel="0" collapsed="false">
      <c r="A97" s="3"/>
      <c r="B97" s="3"/>
      <c r="C97" s="1" t="e">
        <f aca="false">NextMonth(C96)</f>
        <v>#VALUE!</v>
      </c>
      <c r="D97" s="2" t="n">
        <v>0.058993786003291</v>
      </c>
      <c r="E97" s="2" t="n">
        <v>4.693</v>
      </c>
      <c r="F97" s="2" t="n">
        <v>0.2225</v>
      </c>
      <c r="G97" s="2" t="n">
        <v>-0.0655</v>
      </c>
      <c r="H97" s="2" t="n">
        <v>0.0175</v>
      </c>
      <c r="I97" s="2" t="n">
        <v>-0.008</v>
      </c>
      <c r="J97" s="0" t="n">
        <v>0.02</v>
      </c>
      <c r="K97" s="3" t="n">
        <v>0.0225</v>
      </c>
      <c r="L97" s="0" t="n">
        <v>0.015</v>
      </c>
      <c r="M97" s="0" t="n">
        <v>0.223</v>
      </c>
      <c r="N97" s="0" t="n">
        <v>0.8</v>
      </c>
      <c r="O97" s="3" t="n">
        <v>0.062</v>
      </c>
      <c r="P97" s="0" t="n">
        <v>0.0125</v>
      </c>
      <c r="Q97" s="3" t="n">
        <v>0.86</v>
      </c>
      <c r="R97" s="0" t="n">
        <v>0.1</v>
      </c>
    </row>
    <row r="98" customFormat="false" ht="12.75" hidden="false" customHeight="false" outlineLevel="0" collapsed="false">
      <c r="A98" s="3"/>
      <c r="B98" s="3"/>
      <c r="C98" s="1" t="e">
        <f aca="false">NextMonth(C97)</f>
        <v>#VALUE!</v>
      </c>
      <c r="D98" s="2" t="n">
        <v>0.059068641574498</v>
      </c>
      <c r="E98" s="2" t="n">
        <v>4.833</v>
      </c>
      <c r="F98" s="2" t="n">
        <v>0.2225</v>
      </c>
      <c r="G98" s="2" t="n">
        <v>-0.0655</v>
      </c>
      <c r="H98" s="2" t="n">
        <v>0.0175</v>
      </c>
      <c r="I98" s="2" t="n">
        <v>-0.008</v>
      </c>
      <c r="J98" s="0" t="n">
        <v>0.02</v>
      </c>
      <c r="K98" s="3" t="n">
        <v>0.0225</v>
      </c>
      <c r="L98" s="0" t="n">
        <v>0.015</v>
      </c>
      <c r="M98" s="0" t="n">
        <v>0.223</v>
      </c>
      <c r="N98" s="0" t="n">
        <v>1</v>
      </c>
      <c r="O98" s="3" t="n">
        <v>0.062</v>
      </c>
      <c r="P98" s="0" t="n">
        <v>0.01</v>
      </c>
      <c r="Q98" s="3" t="n">
        <v>1.28</v>
      </c>
      <c r="R98" s="0" t="n">
        <v>0.3</v>
      </c>
    </row>
    <row r="99" customFormat="false" ht="12.75" hidden="false" customHeight="false" outlineLevel="0" collapsed="false">
      <c r="A99" s="3"/>
      <c r="B99" s="3"/>
      <c r="C99" s="1" t="e">
        <f aca="false">NextMonth(C98)</f>
        <v>#VALUE!</v>
      </c>
      <c r="D99" s="2" t="n">
        <v>0.059145992333369</v>
      </c>
      <c r="E99" s="2" t="n">
        <v>4.898</v>
      </c>
      <c r="F99" s="2" t="n">
        <v>0.2225</v>
      </c>
      <c r="G99" s="2" t="n">
        <v>-0.058</v>
      </c>
      <c r="H99" s="2" t="n">
        <v>0.015</v>
      </c>
      <c r="I99" s="2" t="n">
        <v>-0.008</v>
      </c>
      <c r="J99" s="0" t="n">
        <v>0.02</v>
      </c>
      <c r="K99" s="3" t="n">
        <v>0.0225</v>
      </c>
      <c r="L99" s="0" t="n">
        <v>0.015</v>
      </c>
      <c r="M99" s="0" t="n">
        <v>0.223</v>
      </c>
      <c r="N99" s="0" t="n">
        <v>1</v>
      </c>
      <c r="O99" s="3" t="n">
        <v>0.062</v>
      </c>
      <c r="P99" s="0" t="n">
        <v>0.01</v>
      </c>
      <c r="Q99" s="3" t="n">
        <v>1.61</v>
      </c>
      <c r="R99" s="0" t="n">
        <v>0.5</v>
      </c>
    </row>
    <row r="100" customFormat="false" ht="12.75" hidden="false" customHeight="false" outlineLevel="0" collapsed="false">
      <c r="A100" s="3"/>
      <c r="B100" s="3"/>
      <c r="C100" s="1" t="e">
        <f aca="false">NextMonth(C99)</f>
        <v>#VALUE!</v>
      </c>
      <c r="D100" s="2" t="n">
        <v>0.059223343094229</v>
      </c>
      <c r="E100" s="2" t="n">
        <v>4.778</v>
      </c>
      <c r="F100" s="2" t="n">
        <v>0.2225</v>
      </c>
      <c r="G100" s="2" t="n">
        <v>-0.0655</v>
      </c>
      <c r="H100" s="2" t="n">
        <v>0.015</v>
      </c>
      <c r="I100" s="2" t="n">
        <v>-0.008</v>
      </c>
      <c r="J100" s="0" t="n">
        <v>0.02</v>
      </c>
      <c r="K100" s="3" t="n">
        <v>0.0225</v>
      </c>
      <c r="L100" s="0" t="n">
        <v>0.015</v>
      </c>
      <c r="M100" s="0" t="n">
        <v>0.223</v>
      </c>
      <c r="N100" s="0" t="n">
        <v>1</v>
      </c>
      <c r="O100" s="3" t="n">
        <v>0.062</v>
      </c>
      <c r="P100" s="0" t="n">
        <v>0.01</v>
      </c>
      <c r="Q100" s="3" t="n">
        <v>1.57</v>
      </c>
      <c r="R100" s="0" t="n">
        <v>0.5</v>
      </c>
    </row>
    <row r="101" customFormat="false" ht="12.75" hidden="false" customHeight="false" outlineLevel="0" collapsed="false">
      <c r="A101" s="3"/>
      <c r="B101" s="3"/>
      <c r="C101" s="1" t="e">
        <f aca="false">NextMonth(C100)</f>
        <v>#VALUE!</v>
      </c>
      <c r="D101" s="2" t="n">
        <v>0.059278736741753</v>
      </c>
      <c r="E101" s="2" t="n">
        <v>4.653</v>
      </c>
      <c r="F101" s="2" t="n">
        <v>0.2075</v>
      </c>
      <c r="G101" s="2" t="n">
        <v>-0.0655</v>
      </c>
      <c r="H101" s="2" t="n">
        <v>0.015</v>
      </c>
      <c r="I101" s="2" t="n">
        <v>-0.008</v>
      </c>
      <c r="J101" s="0" t="n">
        <v>0.02</v>
      </c>
      <c r="K101" s="3" t="n">
        <v>0.0225</v>
      </c>
      <c r="L101" s="0" t="n">
        <v>0.015</v>
      </c>
      <c r="M101" s="0" t="n">
        <v>0.208</v>
      </c>
      <c r="N101" s="0" t="n">
        <v>0.75</v>
      </c>
      <c r="O101" s="3" t="n">
        <v>0.062</v>
      </c>
      <c r="P101" s="0" t="n">
        <v>0.01</v>
      </c>
      <c r="Q101" s="3" t="n">
        <v>0.93</v>
      </c>
      <c r="R101" s="0" t="n">
        <v>0.1</v>
      </c>
    </row>
    <row r="102" customFormat="false" ht="12.75" hidden="false" customHeight="false" outlineLevel="0" collapsed="false">
      <c r="A102" s="3"/>
      <c r="B102" s="3"/>
      <c r="C102" s="1" t="e">
        <f aca="false">NextMonth(C101)</f>
        <v>#VALUE!</v>
      </c>
      <c r="D102" s="2" t="n">
        <v>0.059326867002862</v>
      </c>
      <c r="E102" s="2" t="n">
        <v>4.523</v>
      </c>
      <c r="F102" s="2" t="n">
        <v>0.2075</v>
      </c>
      <c r="G102" s="2" t="n">
        <v>-0.066</v>
      </c>
      <c r="H102" s="2" t="n">
        <v>0.0175</v>
      </c>
      <c r="I102" s="2" t="n">
        <v>-0.008499999</v>
      </c>
      <c r="J102" s="0" t="n">
        <v>0.02</v>
      </c>
      <c r="K102" s="3" t="n">
        <v>0.013</v>
      </c>
      <c r="L102" s="0" t="n">
        <v>0.01</v>
      </c>
      <c r="M102" s="0" t="n">
        <v>0.212</v>
      </c>
      <c r="N102" s="0" t="n">
        <v>0.4</v>
      </c>
      <c r="O102" s="3" t="n">
        <v>0.0405</v>
      </c>
      <c r="P102" s="0" t="n">
        <v>0.01</v>
      </c>
      <c r="Q102" s="3" t="n">
        <v>0.5</v>
      </c>
      <c r="R102" s="0" t="n">
        <v>0.02</v>
      </c>
    </row>
    <row r="103" customFormat="false" ht="12.75" hidden="false" customHeight="false" outlineLevel="0" collapsed="false">
      <c r="A103" s="3"/>
      <c r="B103" s="3"/>
      <c r="C103" s="1" t="e">
        <f aca="false">NextMonth(C102)</f>
        <v>#VALUE!</v>
      </c>
      <c r="D103" s="2" t="n">
        <v>0.059373444675636</v>
      </c>
      <c r="E103" s="2" t="n">
        <v>4.513</v>
      </c>
      <c r="F103" s="2" t="n">
        <v>0.2075</v>
      </c>
      <c r="G103" s="2" t="n">
        <v>-0.066</v>
      </c>
      <c r="H103" s="2" t="n">
        <v>0.0175</v>
      </c>
      <c r="I103" s="2" t="n">
        <v>-0.008499999</v>
      </c>
      <c r="J103" s="0" t="n">
        <v>0.02</v>
      </c>
      <c r="K103" s="3" t="n">
        <v>0.013</v>
      </c>
      <c r="L103" s="0" t="n">
        <v>0.01</v>
      </c>
      <c r="M103" s="0" t="n">
        <v>0.212</v>
      </c>
      <c r="N103" s="0" t="n">
        <v>0.45</v>
      </c>
      <c r="O103" s="3" t="n">
        <v>0.0405</v>
      </c>
      <c r="P103" s="0" t="n">
        <v>0.01</v>
      </c>
      <c r="Q103" s="3" t="n">
        <v>0.44</v>
      </c>
      <c r="R103" s="0" t="n">
        <v>0.02</v>
      </c>
    </row>
    <row r="104" customFormat="false" ht="12.75" hidden="false" customHeight="false" outlineLevel="0" collapsed="false">
      <c r="A104" s="3"/>
      <c r="B104" s="3"/>
      <c r="C104" s="1" t="e">
        <f aca="false">NextMonth(C103)</f>
        <v>#VALUE!</v>
      </c>
      <c r="D104" s="2" t="n">
        <v>0.05942157493826</v>
      </c>
      <c r="E104" s="2" t="n">
        <v>4.533</v>
      </c>
      <c r="F104" s="2" t="n">
        <v>0.2075</v>
      </c>
      <c r="G104" s="2" t="n">
        <v>-0.066</v>
      </c>
      <c r="H104" s="2" t="n">
        <v>0.0175</v>
      </c>
      <c r="I104" s="2" t="n">
        <v>-0.008499999</v>
      </c>
      <c r="J104" s="0" t="n">
        <v>0.02</v>
      </c>
      <c r="K104" s="3" t="n">
        <v>0.013</v>
      </c>
      <c r="L104" s="0" t="n">
        <v>0.01</v>
      </c>
      <c r="M104" s="0" t="n">
        <v>0.212</v>
      </c>
      <c r="N104" s="0" t="n">
        <v>0.45</v>
      </c>
      <c r="O104" s="3" t="n">
        <v>0.0405</v>
      </c>
      <c r="P104" s="0" t="n">
        <v>0.01</v>
      </c>
      <c r="Q104" s="3" t="n">
        <v>0.44</v>
      </c>
      <c r="R104" s="0" t="n">
        <v>0.035</v>
      </c>
    </row>
    <row r="105" customFormat="false" ht="12.75" hidden="false" customHeight="false" outlineLevel="0" collapsed="false">
      <c r="A105" s="3"/>
      <c r="B105" s="3"/>
      <c r="C105" s="1" t="e">
        <f aca="false">NextMonth(C104)</f>
        <v>#VALUE!</v>
      </c>
      <c r="D105" s="2" t="n">
        <v>0.059468152612499</v>
      </c>
      <c r="E105" s="2" t="n">
        <v>4.554</v>
      </c>
      <c r="F105" s="2" t="n">
        <v>0.2025</v>
      </c>
      <c r="G105" s="2" t="n">
        <v>-0.066</v>
      </c>
      <c r="H105" s="2" t="n">
        <v>0.0175</v>
      </c>
      <c r="I105" s="2" t="n">
        <v>-0.008499999</v>
      </c>
      <c r="J105" s="0" t="n">
        <v>0.02</v>
      </c>
      <c r="K105" s="3" t="n">
        <v>0.013</v>
      </c>
      <c r="L105" s="0" t="n">
        <v>0.01</v>
      </c>
      <c r="M105" s="0" t="n">
        <v>0.207</v>
      </c>
      <c r="N105" s="0" t="n">
        <v>0.5</v>
      </c>
      <c r="O105" s="3" t="n">
        <v>0.0405</v>
      </c>
      <c r="P105" s="0" t="n">
        <v>0.01</v>
      </c>
      <c r="Q105" s="3" t="n">
        <v>0.5</v>
      </c>
      <c r="R105" s="0" t="n">
        <v>0.035</v>
      </c>
    </row>
    <row r="106" customFormat="false" ht="12.75" hidden="false" customHeight="false" outlineLevel="0" collapsed="false">
      <c r="A106" s="3"/>
      <c r="B106" s="3"/>
      <c r="C106" s="1" t="e">
        <f aca="false">NextMonth(C105)</f>
        <v>#VALUE!</v>
      </c>
      <c r="D106" s="2" t="n">
        <v>0.059516282876638</v>
      </c>
      <c r="E106" s="2" t="n">
        <v>4.578</v>
      </c>
      <c r="F106" s="2" t="n">
        <v>0.2025</v>
      </c>
      <c r="G106" s="2" t="n">
        <v>-0.066</v>
      </c>
      <c r="H106" s="2" t="n">
        <v>0.0175</v>
      </c>
      <c r="I106" s="2" t="n">
        <v>-0.008499999</v>
      </c>
      <c r="J106" s="0" t="n">
        <v>0.02</v>
      </c>
      <c r="K106" s="3" t="n">
        <v>0.013</v>
      </c>
      <c r="L106" s="0" t="n">
        <v>0.01</v>
      </c>
      <c r="M106" s="0" t="n">
        <v>0.207</v>
      </c>
      <c r="N106" s="0" t="n">
        <v>0.55</v>
      </c>
      <c r="O106" s="3" t="n">
        <v>0.0405</v>
      </c>
      <c r="P106" s="0" t="n">
        <v>0.01</v>
      </c>
      <c r="Q106" s="3" t="n">
        <v>0.5</v>
      </c>
      <c r="R106" s="0" t="n">
        <v>0.035</v>
      </c>
    </row>
    <row r="107" customFormat="false" ht="12.75" hidden="false" customHeight="false" outlineLevel="0" collapsed="false">
      <c r="A107" s="3"/>
      <c r="B107" s="3"/>
      <c r="C107" s="1" t="e">
        <f aca="false">NextMonth(C106)</f>
        <v>#VALUE!</v>
      </c>
      <c r="D107" s="2" t="n">
        <v>0.059564413141546</v>
      </c>
      <c r="E107" s="2" t="n">
        <v>4.588</v>
      </c>
      <c r="F107" s="2" t="n">
        <v>0.2025</v>
      </c>
      <c r="G107" s="2" t="n">
        <v>-0.066</v>
      </c>
      <c r="H107" s="2" t="n">
        <v>0.0175</v>
      </c>
      <c r="I107" s="2" t="n">
        <v>-0.008499999</v>
      </c>
      <c r="J107" s="0" t="n">
        <v>0.02</v>
      </c>
      <c r="K107" s="3" t="n">
        <v>0.013</v>
      </c>
      <c r="L107" s="0" t="n">
        <v>0.01</v>
      </c>
      <c r="M107" s="0" t="n">
        <v>0.207</v>
      </c>
      <c r="N107" s="0" t="n">
        <v>0.55</v>
      </c>
      <c r="O107" s="3" t="n">
        <v>0.0405</v>
      </c>
      <c r="P107" s="0" t="n">
        <v>0.01</v>
      </c>
      <c r="Q107" s="3" t="n">
        <v>0.46</v>
      </c>
      <c r="R107" s="0" t="n">
        <v>0.035</v>
      </c>
    </row>
    <row r="108" customFormat="false" ht="12.75" hidden="false" customHeight="false" outlineLevel="0" collapsed="false">
      <c r="A108" s="3"/>
      <c r="B108" s="3"/>
      <c r="C108" s="1" t="e">
        <f aca="false">NextMonth(C107)</f>
        <v>#VALUE!</v>
      </c>
      <c r="D108" s="2" t="n">
        <v>0.059610990818</v>
      </c>
      <c r="E108" s="2" t="n">
        <v>4.618</v>
      </c>
      <c r="F108" s="2" t="n">
        <v>0.2025</v>
      </c>
      <c r="G108" s="2" t="n">
        <v>-0.066</v>
      </c>
      <c r="H108" s="2" t="n">
        <v>0.0175</v>
      </c>
      <c r="I108" s="2" t="n">
        <v>-0.008499999</v>
      </c>
      <c r="J108" s="0" t="n">
        <v>0.02</v>
      </c>
      <c r="K108" s="3" t="n">
        <v>0.013</v>
      </c>
      <c r="L108" s="0" t="n">
        <v>0.01</v>
      </c>
      <c r="M108" s="0" t="n">
        <v>0.207</v>
      </c>
      <c r="N108" s="0" t="n">
        <v>0.6</v>
      </c>
      <c r="O108" s="3" t="n">
        <v>0.0405</v>
      </c>
      <c r="P108" s="0" t="n">
        <v>0.01</v>
      </c>
      <c r="Q108" s="3" t="n">
        <v>0.47</v>
      </c>
      <c r="R108" s="0" t="n">
        <v>0.035</v>
      </c>
    </row>
    <row r="109" customFormat="false" ht="12.75" hidden="false" customHeight="false" outlineLevel="0" collapsed="false">
      <c r="A109" s="3"/>
      <c r="B109" s="3"/>
      <c r="C109" s="1" t="e">
        <f aca="false">NextMonth(C108)</f>
        <v>#VALUE!</v>
      </c>
      <c r="D109" s="2" t="n">
        <v>0.059659121084421</v>
      </c>
      <c r="E109" s="2" t="n">
        <v>4.758</v>
      </c>
      <c r="F109" s="2" t="n">
        <v>0.2025</v>
      </c>
      <c r="G109" s="2" t="n">
        <v>-0.0635</v>
      </c>
      <c r="H109" s="2" t="n">
        <v>0.0175</v>
      </c>
      <c r="I109" s="2" t="n">
        <v>-0.006</v>
      </c>
      <c r="J109" s="0" t="n">
        <v>0.02</v>
      </c>
      <c r="K109" s="3" t="n">
        <v>0.0235</v>
      </c>
      <c r="L109" s="0" t="n">
        <v>0.015</v>
      </c>
      <c r="M109" s="0" t="n">
        <v>0.203</v>
      </c>
      <c r="N109" s="0" t="n">
        <v>0.8</v>
      </c>
      <c r="O109" s="3" t="n">
        <v>0.064</v>
      </c>
      <c r="P109" s="0" t="n">
        <v>0.0125</v>
      </c>
      <c r="Q109" s="3" t="n">
        <v>0.86</v>
      </c>
      <c r="R109" s="0" t="n">
        <v>0.1</v>
      </c>
    </row>
    <row r="110" customFormat="false" ht="12.75" hidden="false" customHeight="false" outlineLevel="0" collapsed="false">
      <c r="A110" s="3"/>
      <c r="B110" s="3"/>
      <c r="C110" s="1" t="e">
        <f aca="false">NextMonth(C109)</f>
        <v>#VALUE!</v>
      </c>
      <c r="D110" s="2" t="n">
        <v>0.059705698762337</v>
      </c>
      <c r="E110" s="2" t="n">
        <v>4.898</v>
      </c>
      <c r="F110" s="2" t="n">
        <v>0.205</v>
      </c>
      <c r="G110" s="2" t="n">
        <v>-0.0635</v>
      </c>
      <c r="H110" s="2" t="n">
        <v>0.0175</v>
      </c>
      <c r="I110" s="2" t="n">
        <v>-0.006</v>
      </c>
      <c r="J110" s="0" t="n">
        <v>0.02</v>
      </c>
      <c r="K110" s="3" t="n">
        <v>0.0235</v>
      </c>
      <c r="L110" s="0" t="n">
        <v>0.015</v>
      </c>
      <c r="M110" s="0" t="n">
        <v>0.205</v>
      </c>
      <c r="N110" s="0" t="n">
        <v>1</v>
      </c>
      <c r="O110" s="3" t="n">
        <v>0.064</v>
      </c>
      <c r="P110" s="0" t="n">
        <v>0.01</v>
      </c>
      <c r="Q110" s="3" t="n">
        <v>1.28</v>
      </c>
      <c r="R110" s="0" t="n">
        <v>0.3</v>
      </c>
    </row>
    <row r="111" customFormat="false" ht="12.75" hidden="false" customHeight="false" outlineLevel="0" collapsed="false">
      <c r="A111" s="3"/>
      <c r="B111" s="3"/>
      <c r="C111" s="1" t="e">
        <f aca="false">NextMonth(C110)</f>
        <v>#VALUE!</v>
      </c>
      <c r="D111" s="2" t="n">
        <v>0.059753829030276</v>
      </c>
      <c r="E111" s="2" t="n">
        <v>4.968</v>
      </c>
      <c r="F111" s="2" t="n">
        <v>0.205</v>
      </c>
      <c r="G111" s="2" t="n">
        <v>-0.056</v>
      </c>
      <c r="H111" s="2" t="n">
        <v>0.015</v>
      </c>
      <c r="I111" s="2" t="n">
        <v>-0.006</v>
      </c>
      <c r="J111" s="0" t="n">
        <v>0.02</v>
      </c>
      <c r="K111" s="3" t="n">
        <v>0.0235</v>
      </c>
      <c r="L111" s="0" t="n">
        <v>0.015</v>
      </c>
      <c r="M111" s="0" t="n">
        <v>0.205</v>
      </c>
      <c r="N111" s="0" t="n">
        <v>1</v>
      </c>
      <c r="O111" s="3" t="n">
        <v>0.064</v>
      </c>
      <c r="P111" s="0" t="n">
        <v>0.01</v>
      </c>
      <c r="Q111" s="3" t="n">
        <v>1.61</v>
      </c>
      <c r="R111" s="0" t="n">
        <v>0.5</v>
      </c>
    </row>
    <row r="112" customFormat="false" ht="12.75" hidden="false" customHeight="false" outlineLevel="0" collapsed="false">
      <c r="A112" s="3"/>
      <c r="B112" s="3"/>
      <c r="C112" s="1" t="e">
        <f aca="false">NextMonth(C111)</f>
        <v>#VALUE!</v>
      </c>
      <c r="D112" s="2" t="n">
        <v>0.059801959298984</v>
      </c>
      <c r="E112" s="2" t="n">
        <v>4.848</v>
      </c>
      <c r="F112" s="2" t="n">
        <v>0.2</v>
      </c>
      <c r="G112" s="2" t="n">
        <v>-0.0635</v>
      </c>
      <c r="H112" s="2" t="n">
        <v>0.015</v>
      </c>
      <c r="I112" s="2" t="n">
        <v>-0.006</v>
      </c>
      <c r="J112" s="0" t="n">
        <v>0.02</v>
      </c>
      <c r="K112" s="3" t="n">
        <v>0.0235</v>
      </c>
      <c r="L112" s="0" t="n">
        <v>0.015</v>
      </c>
      <c r="M112" s="0" t="n">
        <v>0.2</v>
      </c>
      <c r="N112" s="0" t="n">
        <v>1</v>
      </c>
      <c r="O112" s="3" t="n">
        <v>0.064</v>
      </c>
      <c r="P112" s="0" t="n">
        <v>0.01</v>
      </c>
      <c r="Q112" s="3" t="n">
        <v>1.57</v>
      </c>
      <c r="R112" s="0" t="n">
        <v>0.5</v>
      </c>
    </row>
    <row r="113" customFormat="false" ht="12.75" hidden="false" customHeight="false" outlineLevel="0" collapsed="false">
      <c r="A113" s="3"/>
      <c r="B113" s="3"/>
      <c r="C113" s="1" t="e">
        <f aca="false">NextMonth(C112)</f>
        <v>#VALUE!</v>
      </c>
      <c r="D113" s="2" t="n">
        <v>0.059845431800413</v>
      </c>
      <c r="E113" s="2" t="n">
        <v>4.723</v>
      </c>
      <c r="F113" s="2" t="n">
        <v>0.19</v>
      </c>
      <c r="G113" s="2" t="n">
        <v>-0.0635</v>
      </c>
      <c r="H113" s="2" t="n">
        <v>0.015</v>
      </c>
      <c r="I113" s="2" t="n">
        <v>-0.006</v>
      </c>
      <c r="J113" s="0" t="n">
        <v>0.02</v>
      </c>
      <c r="K113" s="3" t="n">
        <v>0.0235</v>
      </c>
      <c r="L113" s="0" t="n">
        <v>0.015</v>
      </c>
      <c r="M113" s="0" t="n">
        <v>0.19</v>
      </c>
      <c r="N113" s="0" t="n">
        <v>0.75</v>
      </c>
      <c r="O113" s="3" t="n">
        <v>0.064</v>
      </c>
      <c r="P113" s="0" t="n">
        <v>0.01</v>
      </c>
      <c r="Q113" s="3" t="n">
        <v>0.93</v>
      </c>
      <c r="R113" s="0" t="n">
        <v>0.1</v>
      </c>
    </row>
    <row r="114" customFormat="false" ht="12.75" hidden="false" customHeight="false" outlineLevel="0" collapsed="false">
      <c r="A114" s="3"/>
      <c r="B114" s="3"/>
      <c r="C114" s="1" t="e">
        <f aca="false">NextMonth(C113)</f>
        <v>#VALUE!</v>
      </c>
      <c r="D114" s="2" t="n">
        <v>0.059893562070586</v>
      </c>
      <c r="E114" s="2" t="n">
        <v>4.593</v>
      </c>
      <c r="F114" s="2" t="n">
        <v>0.19</v>
      </c>
      <c r="G114" s="2" t="n">
        <v>-0.064</v>
      </c>
      <c r="H114" s="2" t="n">
        <v>0.0175</v>
      </c>
      <c r="I114" s="2" t="n">
        <v>-0.006499999</v>
      </c>
      <c r="J114" s="0" t="n">
        <v>0.02</v>
      </c>
      <c r="K114" s="3" t="n">
        <v>0.013</v>
      </c>
      <c r="L114" s="0" t="n">
        <v>0.01</v>
      </c>
      <c r="M114" s="0" t="n">
        <v>0.194</v>
      </c>
      <c r="N114" s="0" t="n">
        <v>0.4</v>
      </c>
      <c r="O114" s="3" t="n">
        <v>0.0405</v>
      </c>
      <c r="P114" s="0" t="n">
        <v>0.01</v>
      </c>
      <c r="Q114" s="3" t="n">
        <v>0.5</v>
      </c>
      <c r="R114" s="0" t="n">
        <v>0.02</v>
      </c>
    </row>
    <row r="115" customFormat="false" ht="12.75" hidden="false" customHeight="false" outlineLevel="0" collapsed="false">
      <c r="A115" s="3"/>
      <c r="B115" s="3"/>
      <c r="C115" s="1" t="e">
        <f aca="false">NextMonth(C114)</f>
        <v>#VALUE!</v>
      </c>
      <c r="D115" s="2" t="n">
        <v>0.059940139752132</v>
      </c>
      <c r="E115" s="2" t="n">
        <v>4.583</v>
      </c>
      <c r="F115" s="2" t="n">
        <v>0.19</v>
      </c>
      <c r="G115" s="2" t="n">
        <v>-0.064</v>
      </c>
      <c r="H115" s="2" t="n">
        <v>0.0175</v>
      </c>
      <c r="I115" s="2" t="n">
        <v>-0.006499999</v>
      </c>
      <c r="J115" s="0" t="n">
        <v>0.02</v>
      </c>
      <c r="K115" s="3" t="n">
        <v>0.013</v>
      </c>
      <c r="L115" s="0" t="n">
        <v>0.01</v>
      </c>
      <c r="M115" s="0" t="n">
        <v>0.194</v>
      </c>
      <c r="N115" s="0" t="n">
        <v>0.45</v>
      </c>
      <c r="O115" s="3" t="n">
        <v>0.0405</v>
      </c>
      <c r="P115" s="0" t="n">
        <v>0.01</v>
      </c>
      <c r="Q115" s="3" t="n">
        <v>0.44</v>
      </c>
      <c r="R115" s="0" t="n">
        <v>0.02</v>
      </c>
    </row>
    <row r="116" customFormat="false" ht="12.75" hidden="false" customHeight="false" outlineLevel="0" collapsed="false">
      <c r="A116" s="3"/>
      <c r="B116" s="3"/>
      <c r="C116" s="1" t="e">
        <f aca="false">NextMonth(C115)</f>
        <v>#VALUE!</v>
      </c>
      <c r="D116" s="2" t="n">
        <v>0.059988270023819</v>
      </c>
      <c r="E116" s="2" t="n">
        <v>4.603</v>
      </c>
      <c r="F116" s="2" t="n">
        <v>0.19</v>
      </c>
      <c r="G116" s="2" t="n">
        <v>-0.064</v>
      </c>
      <c r="H116" s="2" t="n">
        <v>0.0175</v>
      </c>
      <c r="I116" s="2" t="n">
        <v>-0.006499999</v>
      </c>
      <c r="J116" s="0" t="n">
        <v>0.02</v>
      </c>
      <c r="K116" s="3" t="n">
        <v>0.013</v>
      </c>
      <c r="L116" s="0" t="n">
        <v>0.01</v>
      </c>
      <c r="M116" s="0" t="n">
        <v>0.194</v>
      </c>
      <c r="N116" s="0" t="n">
        <v>0.45</v>
      </c>
      <c r="O116" s="3" t="n">
        <v>0.0405</v>
      </c>
      <c r="P116" s="0" t="n">
        <v>0.01</v>
      </c>
      <c r="Q116" s="3" t="n">
        <v>0.44</v>
      </c>
      <c r="R116" s="0" t="n">
        <v>0.035</v>
      </c>
    </row>
    <row r="117" customFormat="false" ht="12.75" hidden="false" customHeight="false" outlineLevel="0" collapsed="false">
      <c r="A117" s="3"/>
      <c r="B117" s="3"/>
      <c r="C117" s="1" t="e">
        <f aca="false">NextMonth(C116)</f>
        <v>#VALUE!</v>
      </c>
      <c r="D117" s="2" t="n">
        <v>0.060034847706831</v>
      </c>
      <c r="E117" s="2" t="n">
        <v>4.624</v>
      </c>
      <c r="F117" s="2" t="n">
        <v>0.19</v>
      </c>
      <c r="G117" s="2" t="n">
        <v>-0.064</v>
      </c>
      <c r="H117" s="2" t="n">
        <v>0.0175</v>
      </c>
      <c r="I117" s="2" t="n">
        <v>-0.006499999</v>
      </c>
      <c r="J117" s="0" t="n">
        <v>0.02</v>
      </c>
      <c r="K117" s="3" t="n">
        <v>0.013</v>
      </c>
      <c r="L117" s="0" t="n">
        <v>0.01</v>
      </c>
      <c r="M117" s="0" t="n">
        <v>0.194</v>
      </c>
      <c r="N117" s="0" t="n">
        <v>0.5</v>
      </c>
      <c r="O117" s="3" t="n">
        <v>0.0405</v>
      </c>
      <c r="P117" s="0" t="n">
        <v>0.01</v>
      </c>
      <c r="Q117" s="3" t="n">
        <v>0.5</v>
      </c>
      <c r="R117" s="0" t="n">
        <v>0.035</v>
      </c>
    </row>
    <row r="118" customFormat="false" ht="12.75" hidden="false" customHeight="false" outlineLevel="0" collapsed="false">
      <c r="A118" s="3"/>
      <c r="B118" s="3"/>
      <c r="C118" s="1" t="e">
        <f aca="false">NextMonth(C117)</f>
        <v>#VALUE!</v>
      </c>
      <c r="D118" s="2" t="n">
        <v>0.060082977980033</v>
      </c>
      <c r="E118" s="2" t="n">
        <v>4.648</v>
      </c>
      <c r="F118" s="2" t="n">
        <v>0.19</v>
      </c>
      <c r="G118" s="2" t="n">
        <v>-0.064</v>
      </c>
      <c r="H118" s="2" t="n">
        <v>0.0175</v>
      </c>
      <c r="I118" s="2" t="n">
        <v>-0.006499999</v>
      </c>
      <c r="J118" s="0" t="n">
        <v>0.02</v>
      </c>
      <c r="K118" s="3" t="n">
        <v>0.013</v>
      </c>
      <c r="L118" s="0" t="n">
        <v>0.01</v>
      </c>
      <c r="M118" s="0" t="n">
        <v>0.194</v>
      </c>
      <c r="N118" s="0" t="n">
        <v>0.55</v>
      </c>
      <c r="O118" s="3" t="n">
        <v>0.0405</v>
      </c>
      <c r="P118" s="0" t="n">
        <v>0.01</v>
      </c>
      <c r="Q118" s="3" t="n">
        <v>0.5</v>
      </c>
      <c r="R118" s="0" t="n">
        <v>0.035</v>
      </c>
    </row>
    <row r="119" customFormat="false" ht="12.75" hidden="false" customHeight="false" outlineLevel="0" collapsed="false">
      <c r="A119" s="3"/>
      <c r="B119" s="3"/>
      <c r="C119" s="1" t="e">
        <f aca="false">NextMonth(C118)</f>
        <v>#VALUE!</v>
      </c>
      <c r="D119" s="2" t="n">
        <v>0.060131108254005</v>
      </c>
      <c r="E119" s="2" t="n">
        <v>4.658</v>
      </c>
      <c r="F119" s="2" t="n">
        <v>0.19</v>
      </c>
      <c r="G119" s="2" t="n">
        <v>-0.064</v>
      </c>
      <c r="H119" s="2" t="n">
        <v>0.0175</v>
      </c>
      <c r="I119" s="2" t="n">
        <v>-0.006499999</v>
      </c>
      <c r="J119" s="0" t="n">
        <v>0.02</v>
      </c>
      <c r="K119" s="3" t="n">
        <v>0.013</v>
      </c>
      <c r="L119" s="0" t="n">
        <v>0.01</v>
      </c>
      <c r="M119" s="0" t="n">
        <v>0.194</v>
      </c>
      <c r="N119" s="0" t="n">
        <v>0.55</v>
      </c>
      <c r="O119" s="3" t="n">
        <v>0.0405</v>
      </c>
      <c r="P119" s="0" t="n">
        <v>0.01</v>
      </c>
      <c r="Q119" s="3" t="n">
        <v>0.46</v>
      </c>
      <c r="R119" s="0" t="n">
        <v>0.035</v>
      </c>
    </row>
    <row r="120" customFormat="false" ht="12.75" hidden="false" customHeight="false" outlineLevel="0" collapsed="false">
      <c r="A120" s="3"/>
      <c r="B120" s="3"/>
      <c r="C120" s="1" t="e">
        <f aca="false">NextMonth(C119)</f>
        <v>#VALUE!</v>
      </c>
      <c r="D120" s="2" t="n">
        <v>0.060177685939226</v>
      </c>
      <c r="E120" s="2" t="n">
        <v>4.688</v>
      </c>
      <c r="F120" s="2" t="n">
        <v>0.19</v>
      </c>
      <c r="G120" s="2" t="n">
        <v>-0.064</v>
      </c>
      <c r="H120" s="2" t="n">
        <v>0.0175</v>
      </c>
      <c r="I120" s="2" t="n">
        <v>-0.006499999</v>
      </c>
      <c r="J120" s="0" t="n">
        <v>0.02</v>
      </c>
      <c r="K120" s="3" t="n">
        <v>0.013</v>
      </c>
      <c r="L120" s="0" t="n">
        <v>0.01</v>
      </c>
      <c r="M120" s="0" t="n">
        <v>0.194</v>
      </c>
      <c r="N120" s="0" t="n">
        <v>0.6</v>
      </c>
      <c r="O120" s="3" t="n">
        <v>0.0405</v>
      </c>
      <c r="P120" s="0" t="n">
        <v>0.01</v>
      </c>
      <c r="Q120" s="3" t="n">
        <v>0.47</v>
      </c>
      <c r="R120" s="0" t="n">
        <v>0.035</v>
      </c>
    </row>
    <row r="121" customFormat="false" ht="12.75" hidden="false" customHeight="false" outlineLevel="0" collapsed="false">
      <c r="A121" s="3"/>
      <c r="B121" s="3"/>
      <c r="C121" s="1" t="e">
        <f aca="false">NextMonth(C120)</f>
        <v>#VALUE!</v>
      </c>
      <c r="D121" s="2" t="n">
        <v>0.060225816214712</v>
      </c>
      <c r="E121" s="2" t="n">
        <v>4.828</v>
      </c>
      <c r="F121" s="2" t="n">
        <v>0.19</v>
      </c>
      <c r="G121" s="2" t="n">
        <v>-0.0615</v>
      </c>
      <c r="H121" s="2" t="n">
        <v>0.0175</v>
      </c>
      <c r="I121" s="2" t="n">
        <v>-0.004</v>
      </c>
      <c r="J121" s="0" t="n">
        <v>0.02</v>
      </c>
      <c r="K121" s="3" t="n">
        <v>0.0235</v>
      </c>
      <c r="L121" s="0" t="n">
        <v>0.015</v>
      </c>
      <c r="M121" s="0" t="n">
        <v>0.19</v>
      </c>
      <c r="N121" s="0" t="n">
        <v>0.8</v>
      </c>
      <c r="O121" s="3" t="n">
        <v>0.066</v>
      </c>
      <c r="P121" s="0" t="n">
        <v>0.0125</v>
      </c>
      <c r="Q121" s="3" t="n">
        <v>0.86</v>
      </c>
      <c r="R121" s="0" t="n">
        <v>0.1</v>
      </c>
    </row>
    <row r="122" customFormat="false" ht="12.75" hidden="false" customHeight="false" outlineLevel="0" collapsed="false">
      <c r="A122" s="3"/>
      <c r="B122" s="3"/>
      <c r="C122" s="1" t="e">
        <f aca="false">NextMonth(C121)</f>
        <v>#VALUE!</v>
      </c>
      <c r="D122" s="2" t="n">
        <v>0.060272393901399</v>
      </c>
      <c r="E122" s="2" t="n">
        <v>4.968</v>
      </c>
      <c r="F122" s="2" t="n">
        <v>0.1925</v>
      </c>
      <c r="G122" s="2" t="n">
        <v>-0.0615</v>
      </c>
      <c r="H122" s="2" t="n">
        <v>0.0175</v>
      </c>
      <c r="I122" s="2" t="n">
        <v>-0.004</v>
      </c>
      <c r="J122" s="0" t="n">
        <v>0.02</v>
      </c>
      <c r="K122" s="3" t="n">
        <v>0.0235</v>
      </c>
      <c r="L122" s="0" t="n">
        <v>0.015</v>
      </c>
      <c r="M122" s="0" t="n">
        <v>0.193</v>
      </c>
      <c r="N122" s="0" t="n">
        <v>1</v>
      </c>
      <c r="O122" s="3" t="n">
        <v>0.066</v>
      </c>
      <c r="P122" s="0" t="n">
        <v>0.01</v>
      </c>
      <c r="Q122" s="3" t="n">
        <v>1.28</v>
      </c>
      <c r="R122" s="0" t="n">
        <v>0.3</v>
      </c>
    </row>
    <row r="123" customFormat="false" ht="12.75" hidden="false" customHeight="false" outlineLevel="0" collapsed="false">
      <c r="A123" s="3"/>
      <c r="B123" s="3"/>
      <c r="C123" s="1" t="e">
        <f aca="false">NextMonth(C122)</f>
        <v>#VALUE!</v>
      </c>
      <c r="D123" s="2" t="n">
        <v>0.0603205241784</v>
      </c>
      <c r="E123" s="2" t="n">
        <v>5.043</v>
      </c>
      <c r="F123" s="2" t="n">
        <v>0.1925</v>
      </c>
      <c r="G123" s="2" t="n">
        <v>-0.054</v>
      </c>
      <c r="H123" s="2" t="n">
        <v>0.015</v>
      </c>
      <c r="I123" s="2" t="n">
        <v>-0.004</v>
      </c>
      <c r="J123" s="0" t="n">
        <v>0.02</v>
      </c>
      <c r="K123" s="3" t="n">
        <v>0.0235</v>
      </c>
      <c r="L123" s="0" t="n">
        <v>0.015</v>
      </c>
      <c r="M123" s="0" t="n">
        <v>0.193</v>
      </c>
      <c r="N123" s="0" t="n">
        <v>1</v>
      </c>
      <c r="O123" s="3" t="n">
        <v>0.066</v>
      </c>
      <c r="P123" s="0" t="n">
        <v>0.01</v>
      </c>
      <c r="Q123" s="3" t="n">
        <v>1.61</v>
      </c>
      <c r="R123" s="0" t="n">
        <v>0.5</v>
      </c>
    </row>
    <row r="124" customFormat="false" ht="12.75" hidden="false" customHeight="false" outlineLevel="0" collapsed="false">
      <c r="A124" s="3"/>
      <c r="B124" s="3"/>
      <c r="C124" s="1" t="e">
        <f aca="false">NextMonth(C123)</f>
        <v>#VALUE!</v>
      </c>
      <c r="D124" s="2" t="n">
        <v>0.06036865445617</v>
      </c>
      <c r="E124" s="2" t="n">
        <v>4.923</v>
      </c>
      <c r="F124" s="2" t="n">
        <v>0.1875</v>
      </c>
      <c r="G124" s="2" t="n">
        <v>-0.0615</v>
      </c>
      <c r="H124" s="2" t="n">
        <v>0.015</v>
      </c>
      <c r="I124" s="2" t="n">
        <v>-0.004</v>
      </c>
      <c r="J124" s="0" t="n">
        <v>0.02</v>
      </c>
      <c r="K124" s="3" t="n">
        <v>0.0235</v>
      </c>
      <c r="L124" s="0" t="n">
        <v>0.015</v>
      </c>
      <c r="M124" s="0" t="n">
        <v>0.188</v>
      </c>
      <c r="N124" s="0" t="n">
        <v>1</v>
      </c>
      <c r="O124" s="3" t="n">
        <v>0.066</v>
      </c>
      <c r="P124" s="0" t="n">
        <v>0.01</v>
      </c>
      <c r="Q124" s="3" t="n">
        <v>1.57</v>
      </c>
      <c r="R124" s="0" t="n">
        <v>0.5</v>
      </c>
    </row>
    <row r="125" customFormat="false" ht="12.75" hidden="false" customHeight="false" outlineLevel="0" collapsed="false">
      <c r="A125" s="3"/>
      <c r="B125" s="3"/>
      <c r="C125" s="1" t="e">
        <f aca="false">NextMonth(C124)</f>
        <v>#VALUE!</v>
      </c>
      <c r="D125" s="2" t="n">
        <v>0.060412126965785</v>
      </c>
      <c r="E125" s="2" t="n">
        <v>4.798</v>
      </c>
      <c r="F125" s="2" t="n">
        <v>0.185</v>
      </c>
      <c r="G125" s="2" t="n">
        <v>-0.0615</v>
      </c>
      <c r="H125" s="2" t="n">
        <v>0.015</v>
      </c>
      <c r="I125" s="2" t="n">
        <v>-0.004</v>
      </c>
      <c r="J125" s="0" t="n">
        <v>0.02</v>
      </c>
      <c r="K125" s="3" t="n">
        <v>0.0235</v>
      </c>
      <c r="L125" s="0" t="n">
        <v>0.015</v>
      </c>
      <c r="M125" s="0" t="n">
        <v>0.185</v>
      </c>
      <c r="N125" s="0" t="n">
        <v>0.75</v>
      </c>
      <c r="O125" s="3" t="n">
        <v>0.066</v>
      </c>
      <c r="P125" s="0" t="n">
        <v>0.01</v>
      </c>
      <c r="Q125" s="3" t="n">
        <v>0.93</v>
      </c>
      <c r="R125" s="0" t="n">
        <v>0.1</v>
      </c>
    </row>
    <row r="126" customFormat="false" ht="12.75" hidden="false" customHeight="false" outlineLevel="0" collapsed="false">
      <c r="A126" s="3"/>
      <c r="B126" s="3"/>
      <c r="C126" s="1" t="e">
        <f aca="false">NextMonth(C125)</f>
        <v>#VALUE!</v>
      </c>
      <c r="D126" s="2" t="n">
        <v>0.06046025724502</v>
      </c>
      <c r="E126" s="2" t="n">
        <v>4.668</v>
      </c>
      <c r="F126" s="2" t="n">
        <v>0.185</v>
      </c>
      <c r="G126" s="2" t="n">
        <v>-0.062</v>
      </c>
      <c r="H126" s="2" t="n">
        <v>0.0175</v>
      </c>
      <c r="I126" s="2" t="n">
        <v>-0.004499999</v>
      </c>
      <c r="J126" s="0" t="n">
        <v>0.02</v>
      </c>
      <c r="K126" s="3" t="n">
        <v>0.013</v>
      </c>
      <c r="L126" s="0" t="n">
        <v>0.01</v>
      </c>
      <c r="M126" s="0" t="n">
        <v>0.189</v>
      </c>
      <c r="N126" s="0" t="n">
        <v>0.4</v>
      </c>
      <c r="O126" s="3" t="n">
        <v>0.0405</v>
      </c>
      <c r="P126" s="0" t="n">
        <v>0.01</v>
      </c>
      <c r="Q126" s="3" t="n">
        <v>0.5</v>
      </c>
      <c r="R126" s="0" t="n">
        <v>0.02</v>
      </c>
    </row>
    <row r="127" customFormat="false" ht="12.75" hidden="false" customHeight="false" outlineLevel="0" collapsed="false">
      <c r="A127" s="3"/>
      <c r="B127" s="3"/>
      <c r="C127" s="1" t="e">
        <f aca="false">NextMonth(C126)</f>
        <v>#VALUE!</v>
      </c>
      <c r="D127" s="2" t="n">
        <v>0.060506834935335</v>
      </c>
      <c r="E127" s="2" t="n">
        <v>4.658</v>
      </c>
      <c r="F127" s="2" t="n">
        <v>0.185</v>
      </c>
      <c r="G127" s="2" t="n">
        <v>-0.062</v>
      </c>
      <c r="H127" s="2" t="n">
        <v>0.0175</v>
      </c>
      <c r="I127" s="2" t="n">
        <v>-0.004499999</v>
      </c>
      <c r="J127" s="0" t="n">
        <v>0.02</v>
      </c>
      <c r="K127" s="3" t="n">
        <v>0.013</v>
      </c>
      <c r="L127" s="0" t="n">
        <v>0.01</v>
      </c>
      <c r="M127" s="0" t="n">
        <v>0.189</v>
      </c>
      <c r="N127" s="0" t="n">
        <v>0.45</v>
      </c>
      <c r="O127" s="3" t="n">
        <v>0.0405</v>
      </c>
      <c r="P127" s="0" t="n">
        <v>0.01</v>
      </c>
      <c r="Q127" s="3" t="n">
        <v>0.44</v>
      </c>
      <c r="R127" s="0" t="n">
        <v>0.02</v>
      </c>
    </row>
    <row r="128" customFormat="false" ht="12.75" hidden="false" customHeight="false" outlineLevel="0" collapsed="false">
      <c r="A128" s="3"/>
      <c r="B128" s="3"/>
      <c r="C128" s="1" t="e">
        <f aca="false">NextMonth(C127)</f>
        <v>#VALUE!</v>
      </c>
      <c r="D128" s="2" t="n">
        <v>0.060554965216084</v>
      </c>
      <c r="E128" s="2" t="n">
        <v>4.678</v>
      </c>
      <c r="F128" s="2" t="n">
        <v>0.185</v>
      </c>
      <c r="G128" s="2" t="n">
        <v>-0.062</v>
      </c>
      <c r="H128" s="2" t="n">
        <v>0.0175</v>
      </c>
      <c r="I128" s="2" t="n">
        <v>-0.004499999</v>
      </c>
      <c r="J128" s="0" t="n">
        <v>0.02</v>
      </c>
      <c r="K128" s="3" t="n">
        <v>0.013</v>
      </c>
      <c r="L128" s="0" t="n">
        <v>0.01</v>
      </c>
      <c r="M128" s="0" t="n">
        <v>0.189</v>
      </c>
      <c r="N128" s="0" t="n">
        <v>0.45</v>
      </c>
      <c r="O128" s="3" t="n">
        <v>0.0405</v>
      </c>
      <c r="P128" s="0" t="n">
        <v>0.01</v>
      </c>
      <c r="Q128" s="3" t="n">
        <v>0.44</v>
      </c>
      <c r="R128" s="0" t="n">
        <v>0.035</v>
      </c>
    </row>
    <row r="129" customFormat="false" ht="12.75" hidden="false" customHeight="false" outlineLevel="0" collapsed="false">
      <c r="A129" s="3"/>
      <c r="B129" s="3"/>
      <c r="C129" s="1" t="e">
        <f aca="false">NextMonth(C128)</f>
        <v>#VALUE!</v>
      </c>
      <c r="D129" s="2" t="n">
        <v>0.060601542907864</v>
      </c>
      <c r="E129" s="2" t="n">
        <v>4.699</v>
      </c>
      <c r="F129" s="2" t="n">
        <v>0.185</v>
      </c>
      <c r="G129" s="2" t="n">
        <v>-0.062</v>
      </c>
      <c r="H129" s="2" t="n">
        <v>0.0175</v>
      </c>
      <c r="I129" s="2" t="n">
        <v>-0.004499999</v>
      </c>
      <c r="J129" s="0" t="n">
        <v>0.02</v>
      </c>
      <c r="K129" s="3" t="n">
        <v>0.013</v>
      </c>
      <c r="L129" s="0" t="n">
        <v>0.01</v>
      </c>
      <c r="M129" s="0" t="n">
        <v>0.189</v>
      </c>
      <c r="N129" s="0" t="n">
        <v>0.5</v>
      </c>
      <c r="O129" s="3" t="n">
        <v>0.0405</v>
      </c>
      <c r="P129" s="0" t="n">
        <v>0.01</v>
      </c>
      <c r="Q129" s="3" t="n">
        <v>0.5</v>
      </c>
      <c r="R129" s="0" t="n">
        <v>0.035</v>
      </c>
    </row>
    <row r="130" customFormat="false" ht="12.75" hidden="false" customHeight="false" outlineLevel="0" collapsed="false">
      <c r="A130" s="3"/>
      <c r="B130" s="3"/>
      <c r="C130" s="1" t="e">
        <f aca="false">NextMonth(C129)</f>
        <v>#VALUE!</v>
      </c>
      <c r="D130" s="2" t="n">
        <v>0.060649673190127</v>
      </c>
      <c r="E130" s="2" t="n">
        <v>4.723</v>
      </c>
      <c r="F130" s="2" t="n">
        <v>0.185</v>
      </c>
      <c r="G130" s="2" t="n">
        <v>-0.062</v>
      </c>
      <c r="H130" s="2" t="n">
        <v>0.0175</v>
      </c>
      <c r="I130" s="2" t="n">
        <v>-0.004499999</v>
      </c>
      <c r="J130" s="0" t="n">
        <v>0.02</v>
      </c>
      <c r="K130" s="3" t="n">
        <v>0.013</v>
      </c>
      <c r="L130" s="0" t="n">
        <v>0.01</v>
      </c>
      <c r="M130" s="0" t="n">
        <v>0.189</v>
      </c>
      <c r="N130" s="0" t="n">
        <v>0.55</v>
      </c>
      <c r="O130" s="3" t="n">
        <v>0.0405</v>
      </c>
      <c r="P130" s="0" t="n">
        <v>0.01</v>
      </c>
      <c r="Q130" s="3" t="n">
        <v>0.5</v>
      </c>
      <c r="R130" s="0" t="n">
        <v>0.035</v>
      </c>
    </row>
    <row r="131" customFormat="false" ht="12.75" hidden="false" customHeight="false" outlineLevel="0" collapsed="false">
      <c r="A131" s="3"/>
      <c r="B131" s="3"/>
      <c r="C131" s="1" t="e">
        <f aca="false">NextMonth(C130)</f>
        <v>#VALUE!</v>
      </c>
      <c r="D131" s="2" t="n">
        <v>0.06069780347316</v>
      </c>
      <c r="E131" s="2" t="n">
        <v>4.733</v>
      </c>
      <c r="F131" s="2" t="n">
        <v>0.185</v>
      </c>
      <c r="G131" s="2" t="n">
        <v>-0.062</v>
      </c>
      <c r="H131" s="2" t="n">
        <v>0.0175</v>
      </c>
      <c r="I131" s="2" t="n">
        <v>-0.004499999</v>
      </c>
      <c r="J131" s="0" t="n">
        <v>0.02</v>
      </c>
      <c r="K131" s="3" t="n">
        <v>0.013</v>
      </c>
      <c r="L131" s="0" t="n">
        <v>0.01</v>
      </c>
      <c r="M131" s="0" t="n">
        <v>0.189</v>
      </c>
      <c r="N131" s="0" t="n">
        <v>0.55</v>
      </c>
      <c r="O131" s="3" t="n">
        <v>0.0405</v>
      </c>
      <c r="P131" s="0" t="n">
        <v>0.01</v>
      </c>
      <c r="Q131" s="3" t="n">
        <v>0.46</v>
      </c>
      <c r="R131" s="0" t="n">
        <v>0.035</v>
      </c>
    </row>
    <row r="132" customFormat="false" ht="12.75" hidden="false" customHeight="false" outlineLevel="0" collapsed="false">
      <c r="A132" s="3"/>
      <c r="B132" s="3"/>
      <c r="C132" s="1" t="e">
        <f aca="false">NextMonth(C131)</f>
        <v>#VALUE!</v>
      </c>
      <c r="D132" s="2" t="n">
        <v>0.06074438116715</v>
      </c>
      <c r="E132" s="2" t="n">
        <v>4.763</v>
      </c>
      <c r="F132" s="2" t="n">
        <v>0.185</v>
      </c>
      <c r="G132" s="2" t="n">
        <v>-0.062</v>
      </c>
      <c r="H132" s="2" t="n">
        <v>0.0175</v>
      </c>
      <c r="I132" s="2" t="n">
        <v>-0.004499999</v>
      </c>
      <c r="J132" s="0" t="n">
        <v>0.02</v>
      </c>
      <c r="K132" s="3" t="n">
        <v>0.013</v>
      </c>
      <c r="L132" s="0" t="n">
        <v>0.01</v>
      </c>
      <c r="M132" s="0" t="n">
        <v>0.189</v>
      </c>
      <c r="N132" s="0" t="n">
        <v>0.6</v>
      </c>
      <c r="O132" s="3" t="n">
        <v>0.0405</v>
      </c>
      <c r="P132" s="0" t="n">
        <v>0.01</v>
      </c>
      <c r="Q132" s="3" t="n">
        <v>0.47</v>
      </c>
      <c r="R132" s="0" t="n">
        <v>0.035</v>
      </c>
    </row>
    <row r="133" customFormat="false" ht="12.75" hidden="false" customHeight="false" outlineLevel="0" collapsed="false">
      <c r="A133" s="3"/>
      <c r="B133" s="3"/>
      <c r="C133" s="1" t="e">
        <f aca="false">NextMonth(C132)</f>
        <v>#VALUE!</v>
      </c>
      <c r="D133" s="2" t="n">
        <v>0.060792511451697</v>
      </c>
      <c r="E133" s="2" t="n">
        <v>4.903</v>
      </c>
      <c r="F133" s="2" t="n">
        <v>0.185</v>
      </c>
      <c r="G133" s="2" t="n">
        <v>-0.0595</v>
      </c>
      <c r="H133" s="2" t="n">
        <v>0.0175</v>
      </c>
      <c r="I133" s="2" t="n">
        <v>-0.002</v>
      </c>
      <c r="J133" s="0" t="n">
        <v>0.02</v>
      </c>
      <c r="K133" s="3" t="n">
        <v>0.0235</v>
      </c>
      <c r="L133" s="0" t="n">
        <v>0.015</v>
      </c>
      <c r="M133" s="0" t="n">
        <v>0.185</v>
      </c>
      <c r="N133" s="0" t="n">
        <v>0.8</v>
      </c>
      <c r="O133" s="3" t="n">
        <v>0.068</v>
      </c>
      <c r="P133" s="0" t="n">
        <v>0.0125</v>
      </c>
      <c r="Q133" s="3" t="n">
        <v>0.86</v>
      </c>
      <c r="R133" s="0" t="n">
        <v>0.1</v>
      </c>
    </row>
    <row r="134" customFormat="false" ht="12.75" hidden="false" customHeight="false" outlineLevel="0" collapsed="false">
      <c r="A134" s="3"/>
      <c r="B134" s="3"/>
      <c r="C134" s="1" t="e">
        <f aca="false">NextMonth(C133)</f>
        <v>#VALUE!</v>
      </c>
      <c r="D134" s="2" t="n">
        <v>0.060839089147151</v>
      </c>
      <c r="E134" s="2" t="n">
        <v>5.043</v>
      </c>
      <c r="F134" s="2" t="n">
        <v>0.185</v>
      </c>
      <c r="G134" s="2" t="n">
        <v>-0.0595</v>
      </c>
      <c r="H134" s="2" t="n">
        <v>0.0175</v>
      </c>
      <c r="I134" s="2" t="n">
        <v>-0.002</v>
      </c>
      <c r="J134" s="0" t="n">
        <v>0.02</v>
      </c>
      <c r="K134" s="3" t="n">
        <v>0.0235</v>
      </c>
      <c r="L134" s="0" t="n">
        <v>0.015</v>
      </c>
      <c r="M134" s="0" t="n">
        <v>0.185</v>
      </c>
      <c r="N134" s="0" t="n">
        <v>1</v>
      </c>
      <c r="O134" s="3" t="n">
        <v>0.068</v>
      </c>
      <c r="P134" s="0" t="n">
        <v>0.01</v>
      </c>
      <c r="Q134" s="3" t="n">
        <v>1.28</v>
      </c>
      <c r="R134" s="0" t="n">
        <v>0.3</v>
      </c>
    </row>
    <row r="135" customFormat="false" ht="12.75" hidden="false" customHeight="false" outlineLevel="0" collapsed="false">
      <c r="A135" s="3"/>
      <c r="B135" s="3"/>
      <c r="C135" s="1" t="e">
        <f aca="false">NextMonth(C134)</f>
        <v>#VALUE!</v>
      </c>
      <c r="D135" s="2" t="n">
        <v>0.060887219433212</v>
      </c>
      <c r="E135" s="2" t="n">
        <v>5.113</v>
      </c>
      <c r="F135" s="2" t="n">
        <v>0.185</v>
      </c>
      <c r="G135" s="2" t="n">
        <v>-0.052</v>
      </c>
      <c r="H135" s="2" t="n">
        <v>0.015</v>
      </c>
      <c r="I135" s="2" t="n">
        <v>-0.002</v>
      </c>
      <c r="J135" s="0" t="n">
        <v>0.02</v>
      </c>
      <c r="K135" s="3" t="n">
        <v>0.0235</v>
      </c>
      <c r="L135" s="0" t="n">
        <v>0.015</v>
      </c>
      <c r="M135" s="0" t="n">
        <v>0.185</v>
      </c>
      <c r="N135" s="0" t="n">
        <v>1</v>
      </c>
      <c r="O135" s="3" t="n">
        <v>0.068</v>
      </c>
      <c r="P135" s="0" t="n">
        <v>0.01</v>
      </c>
      <c r="Q135" s="3" t="n">
        <v>1.61</v>
      </c>
      <c r="R135" s="0" t="n">
        <v>0.5</v>
      </c>
    </row>
    <row r="136" customFormat="false" ht="12.75" hidden="false" customHeight="false" outlineLevel="0" collapsed="false">
      <c r="A136" s="3"/>
      <c r="B136" s="3"/>
      <c r="C136" s="1" t="e">
        <f aca="false">NextMonth(C135)</f>
        <v>#VALUE!</v>
      </c>
      <c r="D136" s="2" t="n">
        <v>0.060935349720042</v>
      </c>
      <c r="E136" s="2" t="n">
        <v>4.993</v>
      </c>
      <c r="F136" s="2" t="n">
        <v>0.185</v>
      </c>
      <c r="G136" s="2" t="n">
        <v>-0.0595</v>
      </c>
      <c r="H136" s="2" t="n">
        <v>0.015</v>
      </c>
      <c r="I136" s="2" t="n">
        <v>-0.002</v>
      </c>
      <c r="J136" s="0" t="n">
        <v>0.02</v>
      </c>
      <c r="K136" s="3" t="n">
        <v>0.0235</v>
      </c>
      <c r="L136" s="0" t="n">
        <v>0.015</v>
      </c>
      <c r="M136" s="0" t="n">
        <v>0.185</v>
      </c>
      <c r="N136" s="0" t="n">
        <v>1</v>
      </c>
      <c r="O136" s="3" t="n">
        <v>0.068</v>
      </c>
      <c r="P136" s="0" t="n">
        <v>0.01</v>
      </c>
      <c r="Q136" s="3" t="n">
        <v>1.57</v>
      </c>
      <c r="R136" s="0" t="n">
        <v>0.5</v>
      </c>
    </row>
    <row r="137" customFormat="false" ht="12.75" hidden="false" customHeight="false" outlineLevel="0" collapsed="false">
      <c r="A137" s="3"/>
      <c r="B137" s="3"/>
      <c r="C137" s="1" t="e">
        <f aca="false">NextMonth(C136)</f>
        <v>#VALUE!</v>
      </c>
      <c r="D137" s="2" t="n">
        <v>0.060969462180932</v>
      </c>
      <c r="E137" s="2" t="n">
        <v>4.868</v>
      </c>
      <c r="F137" s="2" t="n">
        <v>0.18</v>
      </c>
      <c r="G137" s="2" t="n">
        <v>-0.0595</v>
      </c>
      <c r="H137" s="2" t="n">
        <v>0.015</v>
      </c>
      <c r="I137" s="2" t="n">
        <v>-0.002</v>
      </c>
      <c r="J137" s="0" t="n">
        <v>0.02</v>
      </c>
      <c r="K137" s="3" t="n">
        <v>0.0235</v>
      </c>
      <c r="L137" s="0" t="n">
        <v>0.015</v>
      </c>
      <c r="M137" s="0" t="n">
        <v>0.18</v>
      </c>
      <c r="N137" s="0" t="n">
        <v>0.75</v>
      </c>
      <c r="O137" s="3" t="n">
        <v>0.068</v>
      </c>
      <c r="P137" s="0" t="n">
        <v>0.01</v>
      </c>
      <c r="Q137" s="3" t="n">
        <v>0.93</v>
      </c>
      <c r="R137" s="0" t="n">
        <v>0.1</v>
      </c>
    </row>
    <row r="138" customFormat="false" ht="12.75" hidden="false" customHeight="false" outlineLevel="0" collapsed="false">
      <c r="A138" s="3"/>
      <c r="B138" s="3"/>
      <c r="C138" s="1" t="e">
        <f aca="false">NextMonth(C137)</f>
        <v>#VALUE!</v>
      </c>
      <c r="D138" s="2" t="n">
        <v>0.060998248351248</v>
      </c>
      <c r="E138" s="2" t="n">
        <v>4.738</v>
      </c>
      <c r="F138" s="2" t="n">
        <v>0.18</v>
      </c>
      <c r="G138" s="2" t="n">
        <v>-0.06</v>
      </c>
      <c r="H138" s="2" t="n">
        <v>0.0175</v>
      </c>
      <c r="I138" s="2" t="n">
        <v>-0.002499999</v>
      </c>
      <c r="J138" s="0" t="n">
        <v>0.02</v>
      </c>
      <c r="K138" s="3" t="n">
        <v>0.013</v>
      </c>
      <c r="L138" s="0" t="n">
        <v>0.01</v>
      </c>
      <c r="M138" s="0" t="n">
        <v>0.184</v>
      </c>
      <c r="N138" s="0" t="n">
        <v>0.4</v>
      </c>
      <c r="O138" s="3" t="n">
        <v>0.0405</v>
      </c>
      <c r="P138" s="0" t="n">
        <v>0.01</v>
      </c>
      <c r="Q138" s="3" t="n">
        <v>0.5</v>
      </c>
      <c r="R138" s="0" t="n">
        <v>0.02</v>
      </c>
    </row>
    <row r="139" customFormat="false" ht="12.75" hidden="false" customHeight="false" outlineLevel="0" collapsed="false">
      <c r="A139" s="3"/>
      <c r="B139" s="3"/>
      <c r="C139" s="1" t="e">
        <f aca="false">NextMonth(C138)</f>
        <v>#VALUE!</v>
      </c>
      <c r="D139" s="2" t="n">
        <v>0.061026105935687</v>
      </c>
      <c r="E139" s="2" t="n">
        <v>4.728</v>
      </c>
      <c r="F139" s="2" t="n">
        <v>0.18</v>
      </c>
      <c r="G139" s="2" t="n">
        <v>-0.06</v>
      </c>
      <c r="H139" s="2" t="n">
        <v>0.0175</v>
      </c>
      <c r="I139" s="2" t="n">
        <v>-0.002499999</v>
      </c>
      <c r="J139" s="0" t="n">
        <v>0.02</v>
      </c>
      <c r="K139" s="3" t="n">
        <v>0.013</v>
      </c>
      <c r="L139" s="0" t="n">
        <v>0.01</v>
      </c>
      <c r="M139" s="0" t="n">
        <v>0.184</v>
      </c>
      <c r="N139" s="0" t="n">
        <v>0.45</v>
      </c>
      <c r="O139" s="3" t="n">
        <v>0.0405</v>
      </c>
      <c r="P139" s="0" t="n">
        <v>0.01</v>
      </c>
      <c r="Q139" s="3" t="n">
        <v>0.44</v>
      </c>
      <c r="R139" s="0" t="n">
        <v>0.02</v>
      </c>
    </row>
    <row r="140" customFormat="false" ht="12.75" hidden="false" customHeight="false" outlineLevel="0" collapsed="false">
      <c r="A140" s="3"/>
      <c r="B140" s="3"/>
      <c r="C140" s="1" t="e">
        <f aca="false">NextMonth(C139)</f>
        <v>#VALUE!</v>
      </c>
      <c r="D140" s="2" t="n">
        <v>0.061054892106545</v>
      </c>
      <c r="E140" s="2" t="n">
        <v>4.748</v>
      </c>
      <c r="F140" s="2" t="n">
        <v>0.18</v>
      </c>
      <c r="G140" s="2" t="n">
        <v>-0.06</v>
      </c>
      <c r="H140" s="2" t="n">
        <v>0.0175</v>
      </c>
      <c r="I140" s="2" t="n">
        <v>-0.002499999</v>
      </c>
      <c r="J140" s="0" t="n">
        <v>0.02</v>
      </c>
      <c r="K140" s="3" t="n">
        <v>0.013</v>
      </c>
      <c r="L140" s="0" t="n">
        <v>0.01</v>
      </c>
      <c r="M140" s="0" t="n">
        <v>0.184</v>
      </c>
      <c r="N140" s="0" t="n">
        <v>0.45</v>
      </c>
      <c r="O140" s="3" t="n">
        <v>0.0405</v>
      </c>
      <c r="P140" s="0" t="n">
        <v>0.01</v>
      </c>
      <c r="Q140" s="3" t="n">
        <v>0.44</v>
      </c>
      <c r="R140" s="0" t="n">
        <v>0.035</v>
      </c>
    </row>
    <row r="141" customFormat="false" ht="12.75" hidden="false" customHeight="false" outlineLevel="0" collapsed="false">
      <c r="A141" s="3"/>
      <c r="B141" s="3"/>
      <c r="C141" s="1" t="e">
        <f aca="false">NextMonth(C140)</f>
        <v>#VALUE!</v>
      </c>
      <c r="D141" s="2" t="n">
        <v>0.061082749691507</v>
      </c>
      <c r="E141" s="2" t="n">
        <v>4.769</v>
      </c>
      <c r="F141" s="2" t="n">
        <v>0.18</v>
      </c>
      <c r="G141" s="2" t="n">
        <v>-0.06</v>
      </c>
      <c r="H141" s="2" t="n">
        <v>0.0175</v>
      </c>
      <c r="I141" s="2" t="n">
        <v>-0.002499999</v>
      </c>
      <c r="J141" s="0" t="n">
        <v>0.02</v>
      </c>
      <c r="K141" s="3" t="n">
        <v>0.013</v>
      </c>
      <c r="L141" s="0" t="n">
        <v>0.01</v>
      </c>
      <c r="M141" s="0" t="n">
        <v>0.184</v>
      </c>
      <c r="N141" s="0" t="n">
        <v>0.5</v>
      </c>
      <c r="O141" s="3" t="n">
        <v>0.0405</v>
      </c>
      <c r="P141" s="0" t="n">
        <v>0.01</v>
      </c>
      <c r="Q141" s="3" t="n">
        <v>0.5</v>
      </c>
      <c r="R141" s="0" t="n">
        <v>0.035</v>
      </c>
    </row>
    <row r="142" customFormat="false" ht="12.75" hidden="false" customHeight="false" outlineLevel="0" collapsed="false">
      <c r="A142" s="3"/>
      <c r="B142" s="3"/>
      <c r="C142" s="1" t="e">
        <f aca="false">NextMonth(C141)</f>
        <v>#VALUE!</v>
      </c>
      <c r="D142" s="2" t="n">
        <v>0.061111535862906</v>
      </c>
      <c r="E142" s="2" t="n">
        <v>4.793</v>
      </c>
      <c r="F142" s="2" t="n">
        <v>0.18</v>
      </c>
      <c r="G142" s="2" t="n">
        <v>-0.06</v>
      </c>
      <c r="H142" s="2" t="n">
        <v>0.0175</v>
      </c>
      <c r="I142" s="2" t="n">
        <v>-0.002499999</v>
      </c>
      <c r="J142" s="0" t="n">
        <v>0.02</v>
      </c>
      <c r="K142" s="3" t="n">
        <v>0.013</v>
      </c>
      <c r="L142" s="0" t="n">
        <v>0.01</v>
      </c>
      <c r="M142" s="0" t="n">
        <v>0.184</v>
      </c>
      <c r="N142" s="0" t="n">
        <v>0.55</v>
      </c>
      <c r="O142" s="3" t="n">
        <v>0.0405</v>
      </c>
      <c r="P142" s="0" t="n">
        <v>0.01</v>
      </c>
      <c r="Q142" s="3" t="n">
        <v>0.5</v>
      </c>
      <c r="R142" s="0" t="n">
        <v>0.035</v>
      </c>
    </row>
    <row r="143" customFormat="false" ht="12.75" hidden="false" customHeight="false" outlineLevel="0" collapsed="false">
      <c r="A143" s="3"/>
      <c r="B143" s="3"/>
      <c r="C143" s="1" t="e">
        <f aca="false">NextMonth(C142)</f>
        <v>#VALUE!</v>
      </c>
      <c r="D143" s="2" t="n">
        <v>0.061140322034581</v>
      </c>
      <c r="E143" s="2" t="n">
        <v>4.803</v>
      </c>
      <c r="F143" s="2" t="n">
        <v>0.18</v>
      </c>
      <c r="G143" s="2" t="n">
        <v>-0.06</v>
      </c>
      <c r="H143" s="2" t="n">
        <v>0.0175</v>
      </c>
      <c r="I143" s="2" t="n">
        <v>-0.002499999</v>
      </c>
      <c r="J143" s="0" t="n">
        <v>0.02</v>
      </c>
      <c r="K143" s="3" t="n">
        <v>0.013</v>
      </c>
      <c r="L143" s="0" t="n">
        <v>0.01</v>
      </c>
      <c r="M143" s="0" t="n">
        <v>0.184</v>
      </c>
      <c r="N143" s="0" t="n">
        <v>0.55</v>
      </c>
      <c r="O143" s="3" t="n">
        <v>0.0405</v>
      </c>
      <c r="P143" s="0" t="n">
        <v>0.01</v>
      </c>
      <c r="Q143" s="3" t="n">
        <v>0.46</v>
      </c>
      <c r="R143" s="0" t="n">
        <v>0.035</v>
      </c>
    </row>
    <row r="144" customFormat="false" ht="12.75" hidden="false" customHeight="false" outlineLevel="0" collapsed="false">
      <c r="A144" s="3"/>
      <c r="B144" s="3"/>
      <c r="C144" s="1" t="e">
        <f aca="false">NextMonth(C143)</f>
        <v>#VALUE!</v>
      </c>
      <c r="D144" s="2" t="n">
        <v>0.061168179620334</v>
      </c>
      <c r="E144" s="2" t="n">
        <v>4.833</v>
      </c>
      <c r="F144" s="2" t="n">
        <v>0.18</v>
      </c>
      <c r="G144" s="2" t="n">
        <v>-0.06</v>
      </c>
      <c r="H144" s="2" t="n">
        <v>0.0175</v>
      </c>
      <c r="I144" s="2" t="n">
        <v>-0.002499999</v>
      </c>
      <c r="J144" s="0" t="n">
        <v>0.02</v>
      </c>
      <c r="K144" s="3" t="n">
        <v>0.013</v>
      </c>
      <c r="L144" s="0" t="n">
        <v>0.01</v>
      </c>
      <c r="M144" s="0" t="n">
        <v>0.184</v>
      </c>
      <c r="N144" s="0" t="n">
        <v>0.6</v>
      </c>
      <c r="O144" s="3" t="n">
        <v>0.0405</v>
      </c>
      <c r="P144" s="0" t="n">
        <v>0.01</v>
      </c>
      <c r="Q144" s="3" t="n">
        <v>0.47</v>
      </c>
      <c r="R144" s="0" t="n">
        <v>0.035</v>
      </c>
    </row>
    <row r="145" customFormat="false" ht="12.75" hidden="false" customHeight="false" outlineLevel="0" collapsed="false">
      <c r="A145" s="3"/>
      <c r="B145" s="3"/>
      <c r="C145" s="1" t="e">
        <f aca="false">NextMonth(C144)</f>
        <v>#VALUE!</v>
      </c>
      <c r="D145" s="2" t="n">
        <v>0.06119696579255</v>
      </c>
      <c r="E145" s="2" t="n">
        <v>4.973</v>
      </c>
      <c r="F145" s="2" t="n">
        <v>0.18</v>
      </c>
      <c r="G145" s="2" t="n">
        <v>-0.0575</v>
      </c>
      <c r="H145" s="2" t="n">
        <v>0.0175</v>
      </c>
      <c r="I145" s="2" t="n">
        <v>0</v>
      </c>
      <c r="J145" s="0" t="n">
        <v>0.02</v>
      </c>
      <c r="K145" s="3" t="n">
        <v>0.0235</v>
      </c>
      <c r="L145" s="0" t="n">
        <v>0.015</v>
      </c>
      <c r="M145" s="0" t="n">
        <v>0.18</v>
      </c>
      <c r="N145" s="0" t="n">
        <v>0.8</v>
      </c>
      <c r="O145" s="3" t="n">
        <v>0.07</v>
      </c>
      <c r="P145" s="0" t="n">
        <v>0.0125</v>
      </c>
      <c r="Q145" s="3" t="n">
        <v>0.86</v>
      </c>
      <c r="R145" s="0" t="n">
        <v>0.1</v>
      </c>
    </row>
    <row r="146" customFormat="false" ht="12.75" hidden="false" customHeight="false" outlineLevel="0" collapsed="false">
      <c r="A146" s="3"/>
      <c r="B146" s="3"/>
      <c r="C146" s="1" t="e">
        <f aca="false">NextMonth(C145)</f>
        <v>#VALUE!</v>
      </c>
      <c r="D146" s="2" t="n">
        <v>0.061224823378827</v>
      </c>
      <c r="E146" s="2" t="n">
        <v>5.113</v>
      </c>
      <c r="F146" s="2" t="n">
        <v>0.18</v>
      </c>
      <c r="G146" s="2" t="n">
        <v>-0.0575</v>
      </c>
      <c r="H146" s="2" t="n">
        <v>0.0175</v>
      </c>
      <c r="I146" s="2" t="n">
        <v>0</v>
      </c>
      <c r="J146" s="0" t="n">
        <v>0.02</v>
      </c>
      <c r="K146" s="3" t="n">
        <v>0.0235</v>
      </c>
      <c r="L146" s="0" t="n">
        <v>0.015</v>
      </c>
      <c r="M146" s="0" t="n">
        <v>0.18</v>
      </c>
      <c r="N146" s="0" t="n">
        <v>1</v>
      </c>
      <c r="O146" s="3" t="n">
        <v>0.07</v>
      </c>
      <c r="P146" s="0" t="n">
        <v>0.01</v>
      </c>
      <c r="Q146" s="3" t="n">
        <v>1.28</v>
      </c>
      <c r="R146" s="0" t="n">
        <v>0.3</v>
      </c>
    </row>
    <row r="147" customFormat="false" ht="12.75" hidden="false" customHeight="false" outlineLevel="0" collapsed="false">
      <c r="A147" s="3"/>
      <c r="B147" s="3"/>
      <c r="C147" s="1" t="e">
        <f aca="false">NextMonth(C146)</f>
        <v>#VALUE!</v>
      </c>
      <c r="D147" s="2" t="n">
        <v>0.061253609551585</v>
      </c>
      <c r="E147" s="2" t="n">
        <v>5.188</v>
      </c>
      <c r="F147" s="2" t="n">
        <v>0.18</v>
      </c>
      <c r="G147" s="2" t="n">
        <v>-0.05</v>
      </c>
      <c r="H147" s="2" t="n">
        <v>0.015</v>
      </c>
      <c r="I147" s="2" t="n">
        <v>0</v>
      </c>
      <c r="J147" s="0" t="n">
        <v>0.02</v>
      </c>
      <c r="K147" s="3" t="n">
        <v>0.0235</v>
      </c>
      <c r="L147" s="0" t="n">
        <v>0.015</v>
      </c>
      <c r="M147" s="0" t="n">
        <v>0.18</v>
      </c>
      <c r="N147" s="0" t="n">
        <v>1</v>
      </c>
      <c r="O147" s="3" t="n">
        <v>0.07</v>
      </c>
      <c r="P147" s="0" t="n">
        <v>0.01</v>
      </c>
      <c r="Q147" s="3" t="n">
        <v>1.61</v>
      </c>
      <c r="R147" s="0" t="n">
        <v>0.5</v>
      </c>
    </row>
    <row r="148" customFormat="false" ht="12.75" hidden="false" customHeight="false" outlineLevel="0" collapsed="false">
      <c r="A148" s="3"/>
      <c r="B148" s="3"/>
      <c r="C148" s="1" t="e">
        <f aca="false">NextMonth(C147)</f>
        <v>#VALUE!</v>
      </c>
      <c r="D148" s="2" t="n">
        <v>0.061282395724616</v>
      </c>
      <c r="E148" s="2" t="n">
        <v>5.068</v>
      </c>
      <c r="F148" s="2" t="n">
        <v>0.175</v>
      </c>
      <c r="G148" s="2" t="n">
        <v>-0.0575</v>
      </c>
      <c r="H148" s="2" t="n">
        <v>0.015</v>
      </c>
      <c r="I148" s="2" t="n">
        <v>0</v>
      </c>
      <c r="J148" s="0" t="n">
        <v>0.02</v>
      </c>
      <c r="K148" s="3" t="n">
        <v>0.0235</v>
      </c>
      <c r="L148" s="0" t="n">
        <v>0.015</v>
      </c>
      <c r="M148" s="0" t="n">
        <v>0.175</v>
      </c>
      <c r="N148" s="0" t="n">
        <v>1</v>
      </c>
      <c r="O148" s="3" t="n">
        <v>0.07</v>
      </c>
      <c r="P148" s="0" t="n">
        <v>0.01</v>
      </c>
      <c r="Q148" s="3" t="n">
        <v>1.57</v>
      </c>
      <c r="R148" s="0" t="n">
        <v>0.5</v>
      </c>
    </row>
    <row r="149" customFormat="false" ht="12.75" hidden="false" customHeight="false" outlineLevel="0" collapsed="false">
      <c r="A149" s="3"/>
      <c r="B149" s="3"/>
      <c r="C149" s="1" t="e">
        <f aca="false">NextMonth(C148)</f>
        <v>#VALUE!</v>
      </c>
      <c r="D149" s="2" t="n">
        <v>0.061309324725444</v>
      </c>
      <c r="E149" s="2" t="n">
        <v>4.943</v>
      </c>
      <c r="F149" s="2" t="n">
        <v>0.17</v>
      </c>
      <c r="G149" s="2" t="n">
        <v>-0.0575</v>
      </c>
      <c r="H149" s="2" t="n">
        <v>0.015</v>
      </c>
      <c r="I149" s="2" t="n">
        <v>0</v>
      </c>
      <c r="J149" s="0" t="n">
        <v>0.02</v>
      </c>
      <c r="K149" s="3" t="n">
        <v>0.0235</v>
      </c>
      <c r="L149" s="0" t="n">
        <v>0.015</v>
      </c>
      <c r="M149" s="0" t="n">
        <v>0.17</v>
      </c>
      <c r="N149" s="0" t="n">
        <v>0.75</v>
      </c>
      <c r="O149" s="3" t="n">
        <v>0.07</v>
      </c>
      <c r="P149" s="0" t="n">
        <v>0.01</v>
      </c>
      <c r="Q149" s="3" t="n">
        <v>0.93</v>
      </c>
      <c r="R149" s="0" t="n">
        <v>0.1</v>
      </c>
    </row>
    <row r="150" customFormat="false" ht="12.75" hidden="false" customHeight="false" outlineLevel="0" collapsed="false">
      <c r="A150" s="3"/>
      <c r="B150" s="3"/>
      <c r="C150" s="1" t="e">
        <f aca="false">NextMonth(C149)</f>
        <v>#VALUE!</v>
      </c>
      <c r="D150" s="2" t="n">
        <v>0.06133811089901</v>
      </c>
      <c r="E150" s="2" t="n">
        <v>4.813</v>
      </c>
      <c r="F150" s="2" t="n">
        <v>0.17</v>
      </c>
      <c r="G150" s="2" t="n">
        <v>-0.058</v>
      </c>
      <c r="H150" s="2" t="n">
        <v>0.0175</v>
      </c>
      <c r="I150" s="2" t="n">
        <v>0.000499999999999994</v>
      </c>
      <c r="J150" s="0" t="n">
        <v>0.02</v>
      </c>
      <c r="K150" s="3" t="n">
        <v>0.013</v>
      </c>
      <c r="L150" s="0" t="n">
        <v>0.01</v>
      </c>
      <c r="M150" s="0" t="n">
        <v>0.173</v>
      </c>
      <c r="N150" s="0" t="n">
        <v>0.4</v>
      </c>
      <c r="O150" s="3" t="n">
        <v>0.0405</v>
      </c>
      <c r="P150" s="0" t="n">
        <v>0.01</v>
      </c>
      <c r="Q150" s="3" t="n">
        <v>0.5</v>
      </c>
      <c r="R150" s="0" t="n">
        <v>0.02</v>
      </c>
    </row>
    <row r="151" customFormat="false" ht="12.75" hidden="false" customHeight="false" outlineLevel="0" collapsed="false">
      <c r="A151" s="3"/>
      <c r="B151" s="3"/>
      <c r="C151" s="1" t="e">
        <f aca="false">NextMonth(C150)</f>
        <v>#VALUE!</v>
      </c>
      <c r="D151" s="2" t="n">
        <v>0.061365968486593</v>
      </c>
      <c r="E151" s="2" t="n">
        <v>4.803</v>
      </c>
      <c r="F151" s="2" t="n">
        <v>0.17</v>
      </c>
      <c r="G151" s="2" t="n">
        <v>-0.058</v>
      </c>
      <c r="H151" s="2" t="n">
        <v>0.0175</v>
      </c>
      <c r="I151" s="2" t="n">
        <v>0.000499999999999994</v>
      </c>
      <c r="J151" s="0" t="n">
        <v>0.02</v>
      </c>
      <c r="K151" s="3" t="n">
        <v>0.013</v>
      </c>
      <c r="L151" s="0" t="n">
        <v>0.01</v>
      </c>
      <c r="M151" s="0" t="n">
        <v>0.173</v>
      </c>
      <c r="N151" s="0" t="n">
        <v>0.45</v>
      </c>
      <c r="O151" s="3" t="n">
        <v>0.0405</v>
      </c>
      <c r="P151" s="0" t="n">
        <v>0.01</v>
      </c>
      <c r="Q151" s="3" t="n">
        <v>0.44</v>
      </c>
      <c r="R151" s="0" t="n">
        <v>0.02</v>
      </c>
    </row>
    <row r="152" customFormat="false" ht="12.75" hidden="false" customHeight="false" outlineLevel="0" collapsed="false">
      <c r="A152" s="3"/>
      <c r="B152" s="3"/>
      <c r="C152" s="1" t="e">
        <f aca="false">NextMonth(C151)</f>
        <v>#VALUE!</v>
      </c>
      <c r="D152" s="2" t="n">
        <v>0.061394754660699</v>
      </c>
      <c r="E152" s="2" t="n">
        <v>4.823</v>
      </c>
      <c r="F152" s="2" t="n">
        <v>0.17</v>
      </c>
      <c r="G152" s="2" t="n">
        <v>-0.058</v>
      </c>
      <c r="H152" s="2" t="n">
        <v>0.0175</v>
      </c>
      <c r="I152" s="2" t="n">
        <v>0.000499999999999994</v>
      </c>
      <c r="J152" s="0" t="n">
        <v>0.02</v>
      </c>
      <c r="K152" s="3" t="n">
        <v>0.013</v>
      </c>
      <c r="L152" s="0" t="n">
        <v>0.01</v>
      </c>
      <c r="M152" s="0" t="n">
        <v>0.173</v>
      </c>
      <c r="N152" s="0" t="n">
        <v>0.45</v>
      </c>
      <c r="O152" s="3" t="n">
        <v>0.0405</v>
      </c>
      <c r="P152" s="0" t="n">
        <v>0.01</v>
      </c>
      <c r="Q152" s="3" t="n">
        <v>0.44</v>
      </c>
      <c r="R152" s="0" t="n">
        <v>0.035</v>
      </c>
    </row>
    <row r="153" customFormat="false" ht="12.75" hidden="false" customHeight="false" outlineLevel="0" collapsed="false">
      <c r="A153" s="3"/>
      <c r="B153" s="3"/>
      <c r="C153" s="1" t="e">
        <f aca="false">NextMonth(C152)</f>
        <v>#VALUE!</v>
      </c>
      <c r="D153" s="2" t="n">
        <v>0.061422612248806</v>
      </c>
      <c r="E153" s="2" t="n">
        <v>4.844</v>
      </c>
      <c r="F153" s="2" t="n">
        <v>0.17</v>
      </c>
      <c r="G153" s="2" t="n">
        <v>-0.058</v>
      </c>
      <c r="H153" s="2" t="n">
        <v>0.0175</v>
      </c>
      <c r="I153" s="2" t="n">
        <v>0.000499999999999994</v>
      </c>
      <c r="J153" s="0" t="n">
        <v>0.02</v>
      </c>
      <c r="K153" s="3" t="n">
        <v>0.013</v>
      </c>
      <c r="L153" s="0" t="n">
        <v>0.01</v>
      </c>
      <c r="M153" s="0" t="n">
        <v>0.173</v>
      </c>
      <c r="N153" s="0" t="n">
        <v>0.5</v>
      </c>
      <c r="O153" s="3" t="n">
        <v>0.0405</v>
      </c>
      <c r="P153" s="0" t="n">
        <v>0.01</v>
      </c>
      <c r="Q153" s="3" t="n">
        <v>0.5</v>
      </c>
      <c r="R153" s="0" t="n">
        <v>0.035</v>
      </c>
    </row>
    <row r="154" customFormat="false" ht="12.75" hidden="false" customHeight="false" outlineLevel="0" collapsed="false">
      <c r="A154" s="3"/>
      <c r="B154" s="3"/>
      <c r="C154" s="1" t="e">
        <f aca="false">NextMonth(C153)</f>
        <v>#VALUE!</v>
      </c>
      <c r="D154" s="2" t="n">
        <v>0.061451398423453</v>
      </c>
      <c r="E154" s="2" t="n">
        <v>4.868</v>
      </c>
      <c r="F154" s="2" t="n">
        <v>0.17</v>
      </c>
      <c r="G154" s="2" t="n">
        <v>-0.058</v>
      </c>
      <c r="H154" s="2" t="n">
        <v>0.0175</v>
      </c>
      <c r="I154" s="2" t="n">
        <v>0.000499999999999994</v>
      </c>
      <c r="J154" s="0" t="n">
        <v>0.02</v>
      </c>
      <c r="K154" s="3" t="n">
        <v>0.013</v>
      </c>
      <c r="L154" s="0" t="n">
        <v>0.01</v>
      </c>
      <c r="M154" s="0" t="n">
        <v>0.173</v>
      </c>
      <c r="N154" s="0" t="n">
        <v>0.55</v>
      </c>
      <c r="O154" s="3" t="n">
        <v>0.0405</v>
      </c>
      <c r="P154" s="0" t="n">
        <v>0.01</v>
      </c>
      <c r="Q154" s="3" t="n">
        <v>0.5</v>
      </c>
      <c r="R154" s="0" t="n">
        <v>0.035</v>
      </c>
    </row>
    <row r="155" customFormat="false" ht="12.75" hidden="false" customHeight="false" outlineLevel="0" collapsed="false">
      <c r="A155" s="3"/>
      <c r="B155" s="3"/>
      <c r="C155" s="1" t="e">
        <f aca="false">NextMonth(C154)</f>
        <v>#VALUE!</v>
      </c>
      <c r="D155" s="2" t="n">
        <v>0.061480184598376</v>
      </c>
      <c r="E155" s="2" t="n">
        <v>4.878</v>
      </c>
      <c r="F155" s="2" t="n">
        <v>0.17</v>
      </c>
      <c r="G155" s="2" t="n">
        <v>-0.058</v>
      </c>
      <c r="H155" s="2" t="n">
        <v>0.0175</v>
      </c>
      <c r="I155" s="2" t="n">
        <v>0.000499999999999994</v>
      </c>
      <c r="J155" s="0" t="n">
        <v>0.02</v>
      </c>
      <c r="K155" s="3" t="n">
        <v>0.013</v>
      </c>
      <c r="L155" s="0" t="n">
        <v>0.01</v>
      </c>
      <c r="M155" s="0" t="n">
        <v>0.173</v>
      </c>
      <c r="N155" s="0" t="n">
        <v>0.55</v>
      </c>
      <c r="O155" s="3" t="n">
        <v>0.0405</v>
      </c>
      <c r="P155" s="0" t="n">
        <v>0.01</v>
      </c>
      <c r="Q155" s="3" t="n">
        <v>0.46</v>
      </c>
      <c r="R155" s="0" t="n">
        <v>0.035</v>
      </c>
    </row>
    <row r="156" customFormat="false" ht="12.75" hidden="false" customHeight="false" outlineLevel="0" collapsed="false">
      <c r="A156" s="3"/>
      <c r="B156" s="3"/>
      <c r="C156" s="1" t="e">
        <f aca="false">NextMonth(C155)</f>
        <v>#VALUE!</v>
      </c>
      <c r="D156" s="2" t="n">
        <v>0.061508042187274</v>
      </c>
      <c r="E156" s="2" t="n">
        <v>4.908</v>
      </c>
      <c r="F156" s="2" t="n">
        <v>0.17</v>
      </c>
      <c r="G156" s="2" t="n">
        <v>-0.058</v>
      </c>
      <c r="H156" s="2" t="n">
        <v>0.0175</v>
      </c>
      <c r="I156" s="2" t="n">
        <v>0.000499999999999994</v>
      </c>
      <c r="J156" s="0" t="n">
        <v>0.02</v>
      </c>
      <c r="K156" s="3" t="n">
        <v>0.013</v>
      </c>
      <c r="L156" s="0" t="n">
        <v>0.01</v>
      </c>
      <c r="M156" s="0" t="n">
        <v>0.173</v>
      </c>
      <c r="N156" s="0" t="n">
        <v>0.6</v>
      </c>
      <c r="O156" s="3" t="n">
        <v>0.0405</v>
      </c>
      <c r="P156" s="0" t="n">
        <v>0.01</v>
      </c>
      <c r="Q156" s="3" t="n">
        <v>0.47</v>
      </c>
      <c r="R156" s="0" t="n">
        <v>0.035</v>
      </c>
    </row>
    <row r="157" customFormat="false" ht="12.75" hidden="false" customHeight="false" outlineLevel="0" collapsed="false">
      <c r="A157" s="3"/>
      <c r="B157" s="3"/>
      <c r="C157" s="1" t="e">
        <f aca="false">NextMonth(C156)</f>
        <v>#VALUE!</v>
      </c>
      <c r="D157" s="2" t="n">
        <v>0.061536828362738</v>
      </c>
      <c r="E157" s="2" t="n">
        <v>5.048</v>
      </c>
      <c r="F157" s="2" t="n">
        <v>0.17</v>
      </c>
      <c r="G157" s="2" t="n">
        <v>-0.0555</v>
      </c>
      <c r="H157" s="2" t="n">
        <v>0.0175</v>
      </c>
      <c r="I157" s="2" t="n">
        <v>0.002</v>
      </c>
      <c r="J157" s="0" t="n">
        <v>0.02</v>
      </c>
      <c r="K157" s="3" t="n">
        <v>0.0235</v>
      </c>
      <c r="L157" s="0" t="n">
        <v>0.015</v>
      </c>
      <c r="M157" s="0" t="n">
        <v>0.17</v>
      </c>
      <c r="N157" s="0" t="n">
        <v>0.8</v>
      </c>
      <c r="O157" s="3" t="n">
        <v>0.072</v>
      </c>
      <c r="P157" s="0" t="n">
        <v>0.0125</v>
      </c>
      <c r="Q157" s="3" t="n">
        <v>0.86</v>
      </c>
      <c r="R157" s="0" t="n">
        <v>0.1</v>
      </c>
    </row>
    <row r="158" customFormat="false" ht="12.75" hidden="false" customHeight="false" outlineLevel="0" collapsed="false">
      <c r="A158" s="3"/>
      <c r="B158" s="3"/>
      <c r="C158" s="1" t="e">
        <f aca="false">NextMonth(C157)</f>
        <v>#VALUE!</v>
      </c>
      <c r="D158" s="2" t="n">
        <v>0.061564685952159</v>
      </c>
      <c r="E158" s="2" t="n">
        <v>5.188</v>
      </c>
      <c r="F158" s="2" t="n">
        <v>0.17</v>
      </c>
      <c r="G158" s="2" t="n">
        <v>-0.0555</v>
      </c>
      <c r="H158" s="2" t="n">
        <v>0.0175</v>
      </c>
      <c r="I158" s="2" t="n">
        <v>0.002</v>
      </c>
      <c r="J158" s="0" t="n">
        <v>0.02</v>
      </c>
      <c r="K158" s="3" t="n">
        <v>0.0235</v>
      </c>
      <c r="L158" s="0" t="n">
        <v>0.015</v>
      </c>
      <c r="M158" s="0" t="n">
        <v>0.17</v>
      </c>
      <c r="N158" s="0" t="n">
        <v>1</v>
      </c>
      <c r="O158" s="3" t="n">
        <v>0.072</v>
      </c>
      <c r="P158" s="0" t="n">
        <v>0.01</v>
      </c>
      <c r="Q158" s="3" t="n">
        <v>1.28</v>
      </c>
      <c r="R158" s="0" t="n">
        <v>0.3</v>
      </c>
    </row>
    <row r="159" customFormat="false" ht="12.75" hidden="false" customHeight="false" outlineLevel="0" collapsed="false">
      <c r="A159" s="3"/>
      <c r="B159" s="3"/>
      <c r="C159" s="1" t="e">
        <f aca="false">NextMonth(C158)</f>
        <v>#VALUE!</v>
      </c>
      <c r="D159" s="2" t="n">
        <v>0.061593472128164</v>
      </c>
      <c r="E159" s="2" t="n">
        <v>5.268</v>
      </c>
      <c r="F159" s="2" t="n">
        <v>0.17</v>
      </c>
      <c r="G159" s="2" t="n">
        <v>-0.048</v>
      </c>
      <c r="H159" s="2" t="n">
        <v>0.015</v>
      </c>
      <c r="I159" s="2" t="n">
        <v>0.002</v>
      </c>
      <c r="J159" s="0" t="n">
        <v>0.02</v>
      </c>
      <c r="K159" s="3" t="n">
        <v>0.0235</v>
      </c>
      <c r="L159" s="0" t="n">
        <v>0.015</v>
      </c>
      <c r="M159" s="0" t="n">
        <v>0.17</v>
      </c>
      <c r="N159" s="0" t="n">
        <v>1</v>
      </c>
      <c r="O159" s="3" t="n">
        <v>0.072</v>
      </c>
      <c r="P159" s="0" t="n">
        <v>0.01</v>
      </c>
      <c r="Q159" s="3" t="n">
        <v>1.61</v>
      </c>
      <c r="R159" s="0" t="n">
        <v>0.5</v>
      </c>
    </row>
    <row r="160" customFormat="false" ht="12.75" hidden="false" customHeight="false" outlineLevel="0" collapsed="false">
      <c r="A160" s="3"/>
      <c r="B160" s="3"/>
      <c r="C160" s="1" t="e">
        <f aca="false">NextMonth(C159)</f>
        <v>#VALUE!</v>
      </c>
      <c r="D160" s="2" t="n">
        <v>0.061622258304445</v>
      </c>
      <c r="E160" s="2" t="n">
        <v>5.148</v>
      </c>
      <c r="F160" s="2" t="n">
        <v>0.17</v>
      </c>
      <c r="G160" s="2" t="n">
        <v>-0.0555</v>
      </c>
      <c r="H160" s="2" t="n">
        <v>0.015</v>
      </c>
      <c r="I160" s="2" t="n">
        <v>0.002</v>
      </c>
      <c r="J160" s="0" t="n">
        <v>0.02</v>
      </c>
      <c r="K160" s="3" t="n">
        <v>0.0235</v>
      </c>
      <c r="L160" s="0" t="n">
        <v>0.015</v>
      </c>
      <c r="M160" s="0" t="n">
        <v>0.17</v>
      </c>
      <c r="N160" s="0" t="n">
        <v>1</v>
      </c>
      <c r="O160" s="3" t="n">
        <v>0.072</v>
      </c>
      <c r="P160" s="0" t="n">
        <v>0.01</v>
      </c>
      <c r="Q160" s="3" t="n">
        <v>1.57</v>
      </c>
      <c r="R160" s="0" t="n">
        <v>0.5</v>
      </c>
    </row>
    <row r="161" customFormat="false" ht="12.75" hidden="false" customHeight="false" outlineLevel="0" collapsed="false">
      <c r="A161" s="3"/>
      <c r="B161" s="3"/>
      <c r="C161" s="1" t="e">
        <f aca="false">NextMonth(C160)</f>
        <v>#VALUE!</v>
      </c>
      <c r="D161" s="2" t="n">
        <v>0.061648258721968</v>
      </c>
      <c r="E161" s="2" t="n">
        <v>5.023</v>
      </c>
      <c r="F161" s="2" t="n">
        <v>0.17</v>
      </c>
      <c r="G161" s="2" t="n">
        <v>-0.0555</v>
      </c>
      <c r="H161" s="2" t="n">
        <v>0.015</v>
      </c>
      <c r="I161" s="2" t="n">
        <v>0.002</v>
      </c>
      <c r="J161" s="0" t="n">
        <v>0.02</v>
      </c>
      <c r="K161" s="3" t="n">
        <v>0.0235</v>
      </c>
      <c r="L161" s="0" t="n">
        <v>0.015</v>
      </c>
      <c r="M161" s="0" t="n">
        <v>0.17</v>
      </c>
      <c r="N161" s="0" t="n">
        <v>0.75</v>
      </c>
      <c r="O161" s="3" t="n">
        <v>0.072</v>
      </c>
      <c r="P161" s="0" t="n">
        <v>0.01</v>
      </c>
      <c r="Q161" s="3" t="n">
        <v>0.93</v>
      </c>
      <c r="R161" s="0" t="n">
        <v>0.1</v>
      </c>
    </row>
    <row r="162" customFormat="false" ht="12.75" hidden="false" customHeight="false" outlineLevel="0" collapsed="false">
      <c r="A162" s="3"/>
      <c r="B162" s="3"/>
      <c r="C162" s="1" t="e">
        <f aca="false">NextMonth(C161)</f>
        <v>#VALUE!</v>
      </c>
      <c r="D162" s="2" t="n">
        <v>0.061677044898772</v>
      </c>
      <c r="E162" s="2" t="n">
        <v>4.893</v>
      </c>
      <c r="F162" s="2" t="n">
        <v>0.17</v>
      </c>
      <c r="G162" s="2" t="n">
        <v>-0.056</v>
      </c>
      <c r="H162" s="2" t="n">
        <v>0.0175</v>
      </c>
      <c r="I162" s="2" t="n">
        <v>0.0015</v>
      </c>
      <c r="J162" s="0" t="n">
        <v>0.02</v>
      </c>
      <c r="K162" s="3" t="n">
        <v>0.013</v>
      </c>
      <c r="L162" s="0" t="n">
        <v>0.01</v>
      </c>
      <c r="M162" s="0" t="n">
        <v>0.173</v>
      </c>
      <c r="N162" s="0" t="n">
        <v>0.4</v>
      </c>
      <c r="O162" s="3" t="n">
        <v>0.0405</v>
      </c>
      <c r="P162" s="0" t="n">
        <v>0.01</v>
      </c>
      <c r="Q162" s="3" t="n">
        <v>0.5</v>
      </c>
      <c r="R162" s="0" t="n">
        <v>0.02</v>
      </c>
    </row>
    <row r="163" customFormat="false" ht="12.75" hidden="false" customHeight="false" outlineLevel="0" collapsed="false">
      <c r="A163" s="3"/>
      <c r="B163" s="3"/>
      <c r="C163" s="1" t="e">
        <f aca="false">NextMonth(C162)</f>
        <v>#VALUE!</v>
      </c>
      <c r="D163" s="2" t="n">
        <v>0.06170490248949</v>
      </c>
      <c r="E163" s="2" t="n">
        <v>4.883</v>
      </c>
      <c r="F163" s="2" t="n">
        <v>0.17</v>
      </c>
      <c r="G163" s="2" t="n">
        <v>-0.056</v>
      </c>
      <c r="H163" s="2" t="n">
        <v>0.0175</v>
      </c>
      <c r="I163" s="2" t="n">
        <v>0.0015</v>
      </c>
      <c r="J163" s="0" t="n">
        <v>0.02</v>
      </c>
      <c r="K163" s="3" t="n">
        <v>0.013</v>
      </c>
      <c r="L163" s="0" t="n">
        <v>0.01</v>
      </c>
      <c r="M163" s="0" t="n">
        <v>0.173</v>
      </c>
      <c r="N163" s="0" t="n">
        <v>0.45</v>
      </c>
      <c r="O163" s="3" t="n">
        <v>0.0405</v>
      </c>
      <c r="P163" s="0" t="n">
        <v>0.01</v>
      </c>
      <c r="Q163" s="3" t="n">
        <v>0.44</v>
      </c>
      <c r="R163" s="0" t="n">
        <v>0.02</v>
      </c>
    </row>
    <row r="164" customFormat="false" ht="12.75" hidden="false" customHeight="false" outlineLevel="0" collapsed="false">
      <c r="A164" s="3"/>
      <c r="B164" s="3"/>
      <c r="C164" s="1" t="e">
        <f aca="false">NextMonth(C163)</f>
        <v>#VALUE!</v>
      </c>
      <c r="D164" s="2" t="n">
        <v>0.061733688666836</v>
      </c>
      <c r="E164" s="2" t="n">
        <v>4.903</v>
      </c>
      <c r="F164" s="2" t="n">
        <v>0.17</v>
      </c>
      <c r="G164" s="2" t="n">
        <v>-0.056</v>
      </c>
      <c r="H164" s="2" t="n">
        <v>0.0175</v>
      </c>
      <c r="I164" s="2" t="n">
        <v>0.0015</v>
      </c>
      <c r="J164" s="0" t="n">
        <v>0.02</v>
      </c>
      <c r="K164" s="3" t="n">
        <v>0.013</v>
      </c>
      <c r="L164" s="0" t="n">
        <v>0.01</v>
      </c>
      <c r="M164" s="0" t="n">
        <v>0.173</v>
      </c>
      <c r="N164" s="0" t="n">
        <v>0.45</v>
      </c>
      <c r="O164" s="3" t="n">
        <v>0.0405</v>
      </c>
      <c r="P164" s="0" t="n">
        <v>0.01</v>
      </c>
      <c r="Q164" s="3" t="n">
        <v>0.44</v>
      </c>
      <c r="R164" s="0" t="n">
        <v>0.035</v>
      </c>
    </row>
    <row r="165" customFormat="false" ht="12.75" hidden="false" customHeight="false" outlineLevel="0" collapsed="false">
      <c r="A165" s="3"/>
      <c r="B165" s="3"/>
      <c r="C165" s="1" t="e">
        <f aca="false">NextMonth(C164)</f>
        <v>#VALUE!</v>
      </c>
      <c r="D165" s="2" t="n">
        <v>0.061761546258077</v>
      </c>
      <c r="E165" s="2" t="n">
        <v>4.924</v>
      </c>
      <c r="F165" s="2" t="n">
        <v>0.17</v>
      </c>
      <c r="G165" s="2" t="n">
        <v>-0.056</v>
      </c>
      <c r="H165" s="2" t="n">
        <v>0.0175</v>
      </c>
      <c r="I165" s="2" t="n">
        <v>0.0015</v>
      </c>
      <c r="J165" s="0" t="n">
        <v>0.02</v>
      </c>
      <c r="K165" s="3" t="n">
        <v>0.013</v>
      </c>
      <c r="L165" s="0" t="n">
        <v>0.01</v>
      </c>
      <c r="M165" s="0" t="n">
        <v>0.173</v>
      </c>
      <c r="N165" s="0" t="n">
        <v>0.5</v>
      </c>
      <c r="O165" s="3" t="n">
        <v>0.0405</v>
      </c>
      <c r="P165" s="0" t="n">
        <v>0.01</v>
      </c>
      <c r="Q165" s="3" t="n">
        <v>0.5</v>
      </c>
      <c r="R165" s="0" t="n">
        <v>0.035</v>
      </c>
    </row>
    <row r="166" customFormat="false" ht="12.75" hidden="false" customHeight="false" outlineLevel="0" collapsed="false">
      <c r="A166" s="3"/>
      <c r="B166" s="3"/>
      <c r="C166" s="1" t="e">
        <f aca="false">NextMonth(C165)</f>
        <v>#VALUE!</v>
      </c>
      <c r="D166" s="2" t="n">
        <v>0.061790332435964</v>
      </c>
      <c r="E166" s="2" t="n">
        <v>4.948</v>
      </c>
      <c r="F166" s="2" t="n">
        <v>0.17</v>
      </c>
      <c r="G166" s="2" t="n">
        <v>-0.056</v>
      </c>
      <c r="H166" s="2" t="n">
        <v>0.0175</v>
      </c>
      <c r="I166" s="2" t="n">
        <v>0.0015</v>
      </c>
      <c r="J166" s="0" t="n">
        <v>0.02</v>
      </c>
      <c r="K166" s="3" t="n">
        <v>0.013</v>
      </c>
      <c r="L166" s="0" t="n">
        <v>0.01</v>
      </c>
      <c r="M166" s="0" t="n">
        <v>0.173</v>
      </c>
      <c r="N166" s="0" t="n">
        <v>0.55</v>
      </c>
      <c r="O166" s="3" t="n">
        <v>0.0405</v>
      </c>
      <c r="P166" s="0" t="n">
        <v>0.01</v>
      </c>
      <c r="Q166" s="3" t="n">
        <v>0.5</v>
      </c>
      <c r="R166" s="0" t="n">
        <v>0.035</v>
      </c>
    </row>
    <row r="167" customFormat="false" ht="12.75" hidden="false" customHeight="false" outlineLevel="0" collapsed="false">
      <c r="A167" s="3"/>
      <c r="B167" s="3"/>
      <c r="C167" s="1" t="e">
        <f aca="false">NextMonth(C166)</f>
        <v>#VALUE!</v>
      </c>
      <c r="D167" s="2" t="n">
        <v>0.061819118614127</v>
      </c>
      <c r="E167" s="2" t="n">
        <v>4.958</v>
      </c>
      <c r="F167" s="2" t="n">
        <v>0.17</v>
      </c>
      <c r="G167" s="2" t="n">
        <v>-0.056</v>
      </c>
      <c r="H167" s="2" t="n">
        <v>0.0175</v>
      </c>
      <c r="I167" s="2" t="n">
        <v>0.0015</v>
      </c>
      <c r="J167" s="0" t="n">
        <v>0.02</v>
      </c>
      <c r="K167" s="3" t="n">
        <v>0.013</v>
      </c>
      <c r="L167" s="0" t="n">
        <v>0.01</v>
      </c>
      <c r="M167" s="0" t="n">
        <v>0.173</v>
      </c>
      <c r="N167" s="0" t="n">
        <v>0.55</v>
      </c>
      <c r="O167" s="3" t="n">
        <v>0.0405</v>
      </c>
      <c r="P167" s="0" t="n">
        <v>0.01</v>
      </c>
      <c r="Q167" s="3" t="n">
        <v>0.46</v>
      </c>
      <c r="R167" s="0" t="n">
        <v>0.035</v>
      </c>
    </row>
    <row r="168" customFormat="false" ht="12.75" hidden="false" customHeight="false" outlineLevel="0" collapsed="false">
      <c r="A168" s="3"/>
      <c r="B168" s="3"/>
      <c r="C168" s="1" t="e">
        <f aca="false">NextMonth(C167)</f>
        <v>#VALUE!</v>
      </c>
      <c r="D168" s="2" t="n">
        <v>0.061846976206158</v>
      </c>
      <c r="E168" s="2" t="n">
        <v>4.988</v>
      </c>
      <c r="F168" s="2" t="n">
        <v>0.17</v>
      </c>
      <c r="G168" s="2" t="n">
        <v>-0.056</v>
      </c>
      <c r="H168" s="2" t="n">
        <v>0.0175</v>
      </c>
      <c r="I168" s="2" t="n">
        <v>0.0015</v>
      </c>
      <c r="J168" s="0" t="n">
        <v>0.02</v>
      </c>
      <c r="K168" s="3" t="n">
        <v>0.013</v>
      </c>
      <c r="L168" s="0" t="n">
        <v>0.01</v>
      </c>
      <c r="M168" s="0" t="n">
        <v>0.173</v>
      </c>
      <c r="N168" s="0" t="n">
        <v>0.6</v>
      </c>
      <c r="O168" s="3" t="n">
        <v>0.0405</v>
      </c>
      <c r="P168" s="0" t="n">
        <v>0.01</v>
      </c>
      <c r="Q168" s="3" t="n">
        <v>0.47</v>
      </c>
      <c r="R168" s="0" t="n">
        <v>0.035</v>
      </c>
    </row>
    <row r="169" customFormat="false" ht="12.75" hidden="false" customHeight="false" outlineLevel="0" collapsed="false">
      <c r="A169" s="3"/>
      <c r="B169" s="3"/>
      <c r="C169" s="1" t="e">
        <f aca="false">NextMonth(C168)</f>
        <v>#VALUE!</v>
      </c>
      <c r="D169" s="2" t="n">
        <v>0.061875762384862</v>
      </c>
      <c r="E169" s="2" t="n">
        <v>5.128</v>
      </c>
      <c r="F169" s="2" t="n">
        <v>0.17</v>
      </c>
      <c r="G169" s="2" t="n">
        <v>-0.0535</v>
      </c>
      <c r="H169" s="2" t="n">
        <v>0.0175</v>
      </c>
      <c r="I169" s="2" t="n">
        <v>0.004</v>
      </c>
      <c r="J169" s="0" t="n">
        <v>0.02</v>
      </c>
      <c r="K169" s="3" t="n">
        <v>0.0235</v>
      </c>
      <c r="L169" s="0" t="n">
        <v>0.015</v>
      </c>
      <c r="M169" s="0" t="n">
        <v>0.17</v>
      </c>
      <c r="N169" s="0" t="n">
        <v>0.8</v>
      </c>
      <c r="O169" s="3" t="n">
        <v>0.074</v>
      </c>
      <c r="P169" s="0" t="n">
        <v>0.0125</v>
      </c>
      <c r="Q169" s="3" t="n">
        <v>0.86</v>
      </c>
      <c r="R169" s="0" t="n">
        <v>0.1</v>
      </c>
    </row>
    <row r="170" customFormat="false" ht="12.75" hidden="false" customHeight="false" outlineLevel="0" collapsed="false">
      <c r="A170" s="3"/>
      <c r="B170" s="3"/>
      <c r="C170" s="1" t="e">
        <f aca="false">NextMonth(C169)</f>
        <v>#VALUE!</v>
      </c>
      <c r="D170" s="2" t="n">
        <v>0.061903619977417</v>
      </c>
      <c r="E170" s="2" t="n">
        <v>5.268</v>
      </c>
      <c r="F170" s="2" t="n">
        <v>0.17</v>
      </c>
      <c r="G170" s="2" t="n">
        <v>-0.0535</v>
      </c>
      <c r="H170" s="2" t="n">
        <v>0.0175</v>
      </c>
      <c r="I170" s="2" t="n">
        <v>0.004</v>
      </c>
      <c r="J170" s="0" t="n">
        <v>0.02</v>
      </c>
      <c r="K170" s="3" t="n">
        <v>0.0235</v>
      </c>
      <c r="L170" s="0" t="n">
        <v>0.015</v>
      </c>
      <c r="M170" s="0" t="n">
        <v>0.17</v>
      </c>
      <c r="N170" s="0" t="n">
        <v>1</v>
      </c>
      <c r="O170" s="3" t="n">
        <v>0.074</v>
      </c>
      <c r="P170" s="0" t="n">
        <v>0.01</v>
      </c>
      <c r="Q170" s="3" t="n">
        <v>1.28</v>
      </c>
      <c r="R170" s="0" t="n">
        <v>0.3</v>
      </c>
    </row>
    <row r="171" customFormat="false" ht="12.75" hidden="false" customHeight="false" outlineLevel="0" collapsed="false">
      <c r="A171" s="3"/>
      <c r="B171" s="3"/>
      <c r="C171" s="1" t="e">
        <f aca="false">NextMonth(C170)</f>
        <v>#VALUE!</v>
      </c>
      <c r="D171" s="2" t="n">
        <v>0.061932406156662</v>
      </c>
      <c r="E171" s="2" t="n">
        <v>5.353</v>
      </c>
      <c r="F171" s="2" t="n">
        <v>0.17</v>
      </c>
      <c r="G171" s="2" t="n">
        <v>-0.046</v>
      </c>
      <c r="H171" s="2" t="n">
        <v>0.015</v>
      </c>
      <c r="I171" s="2" t="n">
        <v>0.004</v>
      </c>
      <c r="J171" s="0" t="n">
        <v>0.02</v>
      </c>
      <c r="K171" s="3" t="n">
        <v>0.0235</v>
      </c>
      <c r="L171" s="0" t="n">
        <v>0.015</v>
      </c>
      <c r="M171" s="0" t="n">
        <v>0.17</v>
      </c>
      <c r="N171" s="0" t="n">
        <v>1</v>
      </c>
      <c r="O171" s="3" t="n">
        <v>0.074</v>
      </c>
      <c r="P171" s="0" t="n">
        <v>0.01</v>
      </c>
      <c r="Q171" s="3" t="n">
        <v>1.61</v>
      </c>
      <c r="R171" s="0" t="n">
        <v>0.5</v>
      </c>
    </row>
    <row r="172" customFormat="false" ht="12.75" hidden="false" customHeight="false" outlineLevel="0" collapsed="false">
      <c r="A172" s="3"/>
      <c r="B172" s="3"/>
      <c r="C172" s="1" t="e">
        <f aca="false">NextMonth(C171)</f>
        <v>#VALUE!</v>
      </c>
      <c r="D172" s="2" t="n">
        <v>0.061961192336182</v>
      </c>
      <c r="E172" s="2" t="n">
        <v>5.233</v>
      </c>
      <c r="F172" s="2" t="n">
        <v>0.17</v>
      </c>
      <c r="G172" s="2" t="n">
        <v>-0.0535</v>
      </c>
      <c r="H172" s="2" t="n">
        <v>0.015</v>
      </c>
      <c r="I172" s="2" t="n">
        <v>0.004</v>
      </c>
      <c r="J172" s="0" t="n">
        <v>0.02</v>
      </c>
      <c r="K172" s="3" t="n">
        <v>0.0235</v>
      </c>
      <c r="L172" s="0" t="n">
        <v>0.015</v>
      </c>
      <c r="M172" s="0" t="n">
        <v>0.17</v>
      </c>
      <c r="N172" s="0" t="n">
        <v>1</v>
      </c>
      <c r="O172" s="3" t="n">
        <v>0.074</v>
      </c>
      <c r="P172" s="0" t="n">
        <v>0.01</v>
      </c>
      <c r="Q172" s="3" t="n">
        <v>1.57</v>
      </c>
      <c r="R172" s="0" t="n">
        <v>0.5</v>
      </c>
    </row>
    <row r="173" customFormat="false" ht="12.75" hidden="false" customHeight="false" outlineLevel="0" collapsed="false">
      <c r="A173" s="3"/>
      <c r="B173" s="3"/>
      <c r="C173" s="1" t="e">
        <f aca="false">NextMonth(C172)</f>
        <v>#VALUE!</v>
      </c>
      <c r="D173" s="2" t="n">
        <v>0.061987192756629</v>
      </c>
      <c r="E173" s="2" t="n">
        <v>5.108</v>
      </c>
      <c r="F173" s="2" t="n">
        <v>0.17</v>
      </c>
      <c r="G173" s="2" t="n">
        <v>-0.0535</v>
      </c>
      <c r="H173" s="2" t="n">
        <v>0.015</v>
      </c>
      <c r="I173" s="2" t="n">
        <v>0.004</v>
      </c>
      <c r="J173" s="0" t="n">
        <v>0.02</v>
      </c>
      <c r="K173" s="3" t="n">
        <v>0.0235</v>
      </c>
      <c r="L173" s="0" t="n">
        <v>0.015</v>
      </c>
      <c r="M173" s="0" t="n">
        <v>0.17</v>
      </c>
      <c r="N173" s="0" t="n">
        <v>0.75</v>
      </c>
      <c r="O173" s="3" t="n">
        <v>0.074</v>
      </c>
      <c r="P173" s="0" t="n">
        <v>0.01</v>
      </c>
      <c r="Q173" s="3" t="n">
        <v>0.93</v>
      </c>
      <c r="R173" s="0" t="n">
        <v>0.1</v>
      </c>
    </row>
    <row r="174" customFormat="false" ht="12.75" hidden="false" customHeight="false" outlineLevel="0" collapsed="false">
      <c r="A174" s="3"/>
      <c r="B174" s="3"/>
      <c r="C174" s="1" t="e">
        <f aca="false">NextMonth(C173)</f>
        <v>#VALUE!</v>
      </c>
      <c r="D174" s="2" t="n">
        <v>0.062015978936673</v>
      </c>
      <c r="E174" s="2" t="n">
        <v>4.978</v>
      </c>
      <c r="F174" s="2" t="n">
        <v>0.17</v>
      </c>
      <c r="G174" s="2" t="n">
        <v>-0.054</v>
      </c>
      <c r="H174" s="2" t="n">
        <v>0.0175</v>
      </c>
      <c r="I174" s="2" t="n">
        <v>0.0035</v>
      </c>
      <c r="J174" s="0" t="n">
        <v>0.02</v>
      </c>
      <c r="K174" s="3" t="n">
        <v>0.013</v>
      </c>
      <c r="L174" s="0" t="n">
        <v>0.01</v>
      </c>
      <c r="M174" s="0" t="n">
        <v>0.173</v>
      </c>
      <c r="N174" s="0" t="n">
        <v>0.4</v>
      </c>
      <c r="O174" s="3" t="n">
        <v>0.0405</v>
      </c>
      <c r="P174" s="0" t="n">
        <v>0.01</v>
      </c>
      <c r="Q174" s="3" t="n">
        <v>0.5</v>
      </c>
      <c r="R174" s="0" t="n">
        <v>0.02</v>
      </c>
    </row>
    <row r="175" customFormat="false" ht="12.75" hidden="false" customHeight="false" outlineLevel="0" collapsed="false">
      <c r="A175" s="3"/>
      <c r="B175" s="3"/>
      <c r="C175" s="1" t="e">
        <f aca="false">NextMonth(C174)</f>
        <v>#VALUE!</v>
      </c>
      <c r="D175" s="2" t="n">
        <v>0.062043836530525</v>
      </c>
      <c r="E175" s="2" t="n">
        <v>4.968</v>
      </c>
      <c r="F175" s="2" t="n">
        <v>0.17</v>
      </c>
      <c r="G175" s="2" t="n">
        <v>-0.054</v>
      </c>
      <c r="H175" s="2" t="n">
        <v>0.0175</v>
      </c>
      <c r="I175" s="2" t="n">
        <v>0.0035</v>
      </c>
      <c r="J175" s="0" t="n">
        <v>0.02</v>
      </c>
      <c r="K175" s="3" t="n">
        <v>0.013</v>
      </c>
      <c r="L175" s="0" t="n">
        <v>0.01</v>
      </c>
      <c r="M175" s="0" t="n">
        <v>0.173</v>
      </c>
      <c r="N175" s="0" t="n">
        <v>0.45</v>
      </c>
      <c r="O175" s="3" t="n">
        <v>0.0405</v>
      </c>
      <c r="P175" s="0" t="n">
        <v>0.01</v>
      </c>
      <c r="Q175" s="3" t="n">
        <v>0.44</v>
      </c>
      <c r="R175" s="0" t="n">
        <v>0.02</v>
      </c>
    </row>
    <row r="176" customFormat="false" ht="12.75" hidden="false" customHeight="false" outlineLevel="0" collapsed="false">
      <c r="A176" s="3"/>
      <c r="B176" s="3"/>
      <c r="C176" s="1" t="e">
        <f aca="false">NextMonth(C175)</f>
        <v>#VALUE!</v>
      </c>
      <c r="D176" s="2" t="n">
        <v>0.062072622711109</v>
      </c>
      <c r="E176" s="2" t="n">
        <v>4.988</v>
      </c>
      <c r="F176" s="2" t="n">
        <v>0.17</v>
      </c>
      <c r="G176" s="2" t="n">
        <v>-0.054</v>
      </c>
      <c r="H176" s="2" t="n">
        <v>0.0175</v>
      </c>
      <c r="I176" s="2" t="n">
        <v>0.0035</v>
      </c>
      <c r="J176" s="0" t="n">
        <v>0.02</v>
      </c>
      <c r="K176" s="3" t="n">
        <v>0.013</v>
      </c>
      <c r="L176" s="0" t="n">
        <v>0.01</v>
      </c>
      <c r="M176" s="0" t="n">
        <v>0.173</v>
      </c>
      <c r="N176" s="0" t="n">
        <v>0.45</v>
      </c>
      <c r="O176" s="3" t="n">
        <v>0.0405</v>
      </c>
      <c r="P176" s="0" t="n">
        <v>0.01</v>
      </c>
      <c r="Q176" s="3" t="n">
        <v>0.44</v>
      </c>
      <c r="R176" s="0" t="n">
        <v>0.035</v>
      </c>
    </row>
    <row r="177" customFormat="false" ht="12.75" hidden="false" customHeight="false" outlineLevel="0" collapsed="false">
      <c r="A177" s="3"/>
      <c r="B177" s="3"/>
      <c r="C177" s="1" t="e">
        <f aca="false">NextMonth(C176)</f>
        <v>#VALUE!</v>
      </c>
      <c r="D177" s="2" t="n">
        <v>0.062100480305485</v>
      </c>
      <c r="E177" s="2" t="n">
        <v>5.009</v>
      </c>
      <c r="F177" s="2" t="n">
        <v>0.17</v>
      </c>
      <c r="G177" s="2" t="n">
        <v>-0.054</v>
      </c>
      <c r="H177" s="2" t="n">
        <v>0.0175</v>
      </c>
      <c r="I177" s="2" t="n">
        <v>0.0035</v>
      </c>
      <c r="J177" s="0" t="n">
        <v>0.02</v>
      </c>
      <c r="K177" s="3" t="n">
        <v>0.013</v>
      </c>
      <c r="L177" s="0" t="n">
        <v>0.01</v>
      </c>
      <c r="M177" s="0" t="n">
        <v>0.173</v>
      </c>
      <c r="N177" s="0" t="n">
        <v>0.5</v>
      </c>
      <c r="O177" s="3" t="n">
        <v>0.0405</v>
      </c>
      <c r="P177" s="0" t="n">
        <v>0.01</v>
      </c>
      <c r="Q177" s="3" t="n">
        <v>0.5</v>
      </c>
      <c r="R177" s="0" t="n">
        <v>0.035</v>
      </c>
    </row>
    <row r="178" customFormat="false" ht="12.75" hidden="false" customHeight="false" outlineLevel="0" collapsed="false">
      <c r="A178" s="3"/>
      <c r="B178" s="3"/>
      <c r="C178" s="1" t="e">
        <f aca="false">NextMonth(C177)</f>
        <v>#VALUE!</v>
      </c>
      <c r="D178" s="2" t="n">
        <v>0.062129266486611</v>
      </c>
      <c r="E178" s="2" t="n">
        <v>5.033</v>
      </c>
      <c r="F178" s="2" t="n">
        <v>0.17</v>
      </c>
      <c r="G178" s="2" t="n">
        <v>-0.054</v>
      </c>
      <c r="H178" s="2" t="n">
        <v>0.0175</v>
      </c>
      <c r="I178" s="2" t="n">
        <v>0.0035</v>
      </c>
      <c r="J178" s="0" t="n">
        <v>0.02</v>
      </c>
      <c r="K178" s="3" t="n">
        <v>0.013</v>
      </c>
      <c r="L178" s="0" t="n">
        <v>0.01</v>
      </c>
      <c r="M178" s="0" t="n">
        <v>0.173</v>
      </c>
      <c r="N178" s="0" t="n">
        <v>0.55</v>
      </c>
      <c r="O178" s="3" t="n">
        <v>0.0405</v>
      </c>
      <c r="P178" s="0" t="n">
        <v>0.01</v>
      </c>
      <c r="Q178" s="3" t="n">
        <v>0.5</v>
      </c>
      <c r="R178" s="0" t="n">
        <v>0.035</v>
      </c>
    </row>
    <row r="179" customFormat="false" ht="12.75" hidden="false" customHeight="false" outlineLevel="0" collapsed="false">
      <c r="A179" s="3"/>
      <c r="B179" s="3"/>
      <c r="C179" s="1" t="e">
        <f aca="false">NextMonth(C178)</f>
        <v>#VALUE!</v>
      </c>
      <c r="D179" s="2" t="n">
        <v>0.062158052668012</v>
      </c>
      <c r="E179" s="2" t="n">
        <v>5.043</v>
      </c>
      <c r="F179" s="2" t="n">
        <v>0.17</v>
      </c>
      <c r="G179" s="2" t="n">
        <v>-0.054</v>
      </c>
      <c r="H179" s="2" t="n">
        <v>0.0175</v>
      </c>
      <c r="I179" s="2" t="n">
        <v>0.0035</v>
      </c>
      <c r="J179" s="0" t="n">
        <v>0.02</v>
      </c>
      <c r="K179" s="3" t="n">
        <v>0.013</v>
      </c>
      <c r="L179" s="0" t="n">
        <v>0.01</v>
      </c>
      <c r="M179" s="0" t="n">
        <v>0.173</v>
      </c>
      <c r="N179" s="0" t="n">
        <v>0.55</v>
      </c>
      <c r="O179" s="3" t="n">
        <v>0.0405</v>
      </c>
      <c r="P179" s="0" t="n">
        <v>0.01</v>
      </c>
      <c r="Q179" s="3" t="n">
        <v>0.46</v>
      </c>
      <c r="R179" s="0" t="n">
        <v>0.035</v>
      </c>
    </row>
    <row r="180" customFormat="false" ht="12.75" hidden="false" customHeight="false" outlineLevel="0" collapsed="false">
      <c r="A180" s="3"/>
      <c r="B180" s="3"/>
      <c r="C180" s="1" t="e">
        <f aca="false">NextMonth(C179)</f>
        <v>#VALUE!</v>
      </c>
      <c r="D180" s="2" t="n">
        <v>0.062185910263178</v>
      </c>
      <c r="E180" s="2" t="n">
        <v>5.073</v>
      </c>
      <c r="F180" s="2" t="n">
        <v>0.17</v>
      </c>
      <c r="G180" s="2" t="n">
        <v>-0.054</v>
      </c>
      <c r="H180" s="2" t="n">
        <v>0.0175</v>
      </c>
      <c r="I180" s="2" t="n">
        <v>0.0035</v>
      </c>
      <c r="J180" s="0" t="n">
        <v>0.02</v>
      </c>
      <c r="K180" s="3" t="n">
        <v>0.013</v>
      </c>
      <c r="L180" s="0" t="n">
        <v>0.01</v>
      </c>
      <c r="M180" s="0" t="n">
        <v>0.173</v>
      </c>
      <c r="N180" s="0" t="n">
        <v>0.6</v>
      </c>
      <c r="O180" s="3" t="n">
        <v>0.0405</v>
      </c>
      <c r="P180" s="0" t="n">
        <v>0.01</v>
      </c>
      <c r="Q180" s="3" t="n">
        <v>0.47</v>
      </c>
      <c r="R180" s="0" t="n">
        <v>0.035</v>
      </c>
    </row>
    <row r="181" customFormat="false" ht="12.75" hidden="false" customHeight="false" outlineLevel="0" collapsed="false">
      <c r="A181" s="3"/>
      <c r="B181" s="3"/>
      <c r="C181" s="1" t="e">
        <f aca="false">NextMonth(C180)</f>
        <v>#VALUE!</v>
      </c>
      <c r="D181" s="2" t="n">
        <v>0.06221469644512</v>
      </c>
      <c r="E181" s="2" t="n">
        <v>5.213</v>
      </c>
      <c r="F181" s="2" t="n">
        <v>0.17</v>
      </c>
      <c r="G181" s="2" t="n">
        <v>-0.0515</v>
      </c>
      <c r="H181" s="2" t="n">
        <v>0.0175</v>
      </c>
      <c r="I181" s="2" t="n">
        <v>0.006</v>
      </c>
      <c r="J181" s="0" t="n">
        <v>0.02</v>
      </c>
      <c r="K181" s="3" t="n">
        <v>0.0235</v>
      </c>
      <c r="L181" s="0" t="n">
        <v>0.015</v>
      </c>
      <c r="M181" s="0" t="n">
        <v>0.17</v>
      </c>
      <c r="N181" s="0" t="n">
        <v>0.8</v>
      </c>
      <c r="O181" s="3" t="n">
        <v>0.076</v>
      </c>
      <c r="P181" s="0" t="n">
        <v>0.0125</v>
      </c>
      <c r="Q181" s="3" t="n">
        <v>0.86</v>
      </c>
      <c r="R181" s="0" t="n">
        <v>0.1</v>
      </c>
    </row>
    <row r="182" customFormat="false" ht="12.75" hidden="false" customHeight="false" outlineLevel="0" collapsed="false">
      <c r="A182" s="3"/>
      <c r="B182" s="3"/>
      <c r="C182" s="1" t="e">
        <f aca="false">NextMonth(C181)</f>
        <v>#VALUE!</v>
      </c>
      <c r="D182" s="2" t="n">
        <v>0.062242554040809</v>
      </c>
      <c r="E182" s="2" t="n">
        <v>5.353</v>
      </c>
      <c r="F182" s="2" t="n">
        <v>0.17</v>
      </c>
      <c r="G182" s="2" t="n">
        <v>-0.0515</v>
      </c>
      <c r="H182" s="2" t="n">
        <v>0.0175</v>
      </c>
      <c r="I182" s="2" t="n">
        <v>0.006</v>
      </c>
      <c r="J182" s="0" t="n">
        <v>0.02</v>
      </c>
      <c r="K182" s="3" t="n">
        <v>0.0235</v>
      </c>
      <c r="L182" s="0" t="n">
        <v>0.015</v>
      </c>
      <c r="M182" s="0" t="n">
        <v>0.17</v>
      </c>
      <c r="N182" s="0" t="n">
        <v>1</v>
      </c>
      <c r="O182" s="3" t="n">
        <v>0.076</v>
      </c>
      <c r="P182" s="0" t="n">
        <v>0.01</v>
      </c>
      <c r="Q182" s="3" t="n">
        <v>1.28</v>
      </c>
      <c r="R182" s="0" t="n">
        <v>0.3</v>
      </c>
    </row>
    <row r="183" customFormat="false" ht="12.75" hidden="false" customHeight="false" outlineLevel="0" collapsed="false">
      <c r="A183" s="3"/>
      <c r="B183" s="3"/>
      <c r="C183" s="1" t="e">
        <f aca="false">NextMonth(C182)</f>
        <v>#VALUE!</v>
      </c>
      <c r="D183" s="2" t="n">
        <v>0.062271340223293</v>
      </c>
      <c r="E183" s="2" t="n">
        <v>5.443</v>
      </c>
      <c r="F183" s="2" t="n">
        <v>0.17</v>
      </c>
      <c r="G183" s="2" t="n">
        <v>-0.044</v>
      </c>
      <c r="H183" s="2" t="n">
        <v>0.015</v>
      </c>
      <c r="I183" s="2" t="n">
        <v>0.006</v>
      </c>
      <c r="J183" s="0" t="n">
        <v>0.02</v>
      </c>
      <c r="K183" s="3" t="n">
        <v>0.0235</v>
      </c>
      <c r="L183" s="0" t="n">
        <v>0.015</v>
      </c>
      <c r="M183" s="0" t="n">
        <v>0.17</v>
      </c>
      <c r="N183" s="0" t="n">
        <v>1</v>
      </c>
      <c r="O183" s="3" t="n">
        <v>0.076</v>
      </c>
      <c r="P183" s="0" t="n">
        <v>0.01</v>
      </c>
      <c r="Q183" s="3" t="n">
        <v>1.61</v>
      </c>
      <c r="R183" s="0" t="n">
        <v>0.5</v>
      </c>
    </row>
    <row r="184" customFormat="false" ht="12.75" hidden="false" customHeight="false" outlineLevel="0" collapsed="false">
      <c r="A184" s="3"/>
      <c r="B184" s="3"/>
      <c r="C184" s="1" t="e">
        <f aca="false">NextMonth(C183)</f>
        <v>#VALUE!</v>
      </c>
      <c r="D184" s="2" t="n">
        <v>0.062300126406051</v>
      </c>
      <c r="E184" s="2" t="n">
        <v>5.323</v>
      </c>
      <c r="F184" s="2" t="n">
        <v>0.17</v>
      </c>
      <c r="G184" s="2" t="n">
        <v>-0.0515</v>
      </c>
      <c r="H184" s="2" t="n">
        <v>0.015</v>
      </c>
      <c r="I184" s="2" t="n">
        <v>0.006</v>
      </c>
      <c r="J184" s="0" t="n">
        <v>0.02</v>
      </c>
      <c r="K184" s="3" t="n">
        <v>0.0235</v>
      </c>
      <c r="L184" s="0" t="n">
        <v>0.015</v>
      </c>
      <c r="M184" s="0" t="n">
        <v>0.17</v>
      </c>
      <c r="N184" s="0" t="n">
        <v>1</v>
      </c>
      <c r="O184" s="3" t="n">
        <v>0.076</v>
      </c>
      <c r="P184" s="0" t="n">
        <v>0.01</v>
      </c>
      <c r="Q184" s="3" t="n">
        <v>1.57</v>
      </c>
      <c r="R184" s="0" t="n">
        <v>0.5</v>
      </c>
    </row>
    <row r="185" customFormat="false" ht="12.75" hidden="false" customHeight="false" outlineLevel="0" collapsed="false">
      <c r="A185" s="3"/>
      <c r="B185" s="3"/>
      <c r="C185" s="1" t="e">
        <f aca="false">NextMonth(C184)</f>
        <v>#VALUE!</v>
      </c>
      <c r="D185" s="2" t="n">
        <v>0.062326126829424</v>
      </c>
      <c r="E185" s="2" t="n">
        <v>5.198</v>
      </c>
      <c r="F185" s="2" t="n">
        <v>0.17</v>
      </c>
      <c r="G185" s="2" t="n">
        <v>-0.0515</v>
      </c>
      <c r="H185" s="2" t="n">
        <v>0.015</v>
      </c>
      <c r="I185" s="2" t="n">
        <v>0.006</v>
      </c>
      <c r="J185" s="0" t="n">
        <v>0.02</v>
      </c>
      <c r="K185" s="3" t="n">
        <v>0.0235</v>
      </c>
      <c r="L185" s="0" t="n">
        <v>0.015</v>
      </c>
      <c r="M185" s="0" t="n">
        <v>0.17</v>
      </c>
      <c r="N185" s="0" t="n">
        <v>0.75</v>
      </c>
      <c r="O185" s="3" t="n">
        <v>0.076</v>
      </c>
      <c r="P185" s="0" t="n">
        <v>0.01</v>
      </c>
      <c r="Q185" s="3" t="n">
        <v>0.93</v>
      </c>
      <c r="R185" s="0" t="n">
        <v>0.1</v>
      </c>
    </row>
    <row r="186" customFormat="false" ht="12.75" hidden="false" customHeight="false" outlineLevel="0" collapsed="false">
      <c r="A186" s="3"/>
      <c r="B186" s="3"/>
      <c r="C186" s="1" t="e">
        <f aca="false">NextMonth(C185)</f>
        <v>#VALUE!</v>
      </c>
      <c r="D186" s="2" t="n">
        <v>0.062354913012705</v>
      </c>
      <c r="E186" s="2" t="n">
        <v>5.068</v>
      </c>
      <c r="F186" s="2" t="n">
        <v>0.17</v>
      </c>
      <c r="G186" s="2" t="n">
        <v>-0.052</v>
      </c>
      <c r="H186" s="2" t="n">
        <v>0.0175</v>
      </c>
      <c r="I186" s="2" t="n">
        <v>0.0055</v>
      </c>
      <c r="J186" s="0" t="n">
        <v>0.02</v>
      </c>
      <c r="K186" s="3" t="n">
        <v>0.013</v>
      </c>
      <c r="L186" s="0" t="n">
        <v>0.01</v>
      </c>
      <c r="M186" s="0" t="n">
        <v>0.173</v>
      </c>
      <c r="N186" s="0" t="n">
        <v>0.4</v>
      </c>
      <c r="O186" s="3" t="n">
        <v>0.0405</v>
      </c>
      <c r="P186" s="0" t="n">
        <v>0.01</v>
      </c>
      <c r="Q186" s="3" t="n">
        <v>0.5</v>
      </c>
      <c r="R186" s="0" t="n">
        <v>0.02</v>
      </c>
    </row>
    <row r="187" customFormat="false" ht="12.75" hidden="false" customHeight="false" outlineLevel="0" collapsed="false">
      <c r="A187" s="3"/>
      <c r="B187" s="3"/>
      <c r="C187" s="1" t="e">
        <f aca="false">NextMonth(C186)</f>
        <v>#VALUE!</v>
      </c>
      <c r="D187" s="2" t="n">
        <v>0.062382770609692</v>
      </c>
      <c r="E187" s="2" t="n">
        <v>5.058</v>
      </c>
      <c r="F187" s="2" t="n">
        <v>0.17</v>
      </c>
      <c r="G187" s="2" t="n">
        <v>-0.052</v>
      </c>
      <c r="H187" s="2" t="n">
        <v>0.0175</v>
      </c>
      <c r="I187" s="2" t="n">
        <v>0.0055</v>
      </c>
      <c r="J187" s="0" t="n">
        <v>0.02</v>
      </c>
      <c r="K187" s="3" t="n">
        <v>0.013</v>
      </c>
      <c r="L187" s="0" t="n">
        <v>0.01</v>
      </c>
      <c r="M187" s="0" t="n">
        <v>0.173</v>
      </c>
      <c r="N187" s="0" t="n">
        <v>0.45</v>
      </c>
      <c r="O187" s="3" t="n">
        <v>0.0405</v>
      </c>
      <c r="P187" s="0" t="n">
        <v>0.01</v>
      </c>
      <c r="Q187" s="3" t="n">
        <v>0.44</v>
      </c>
      <c r="R187" s="0" t="n">
        <v>0.02</v>
      </c>
    </row>
    <row r="188" customFormat="false" ht="12.75" hidden="false" customHeight="false" outlineLevel="0" collapsed="false">
      <c r="A188" s="3"/>
      <c r="B188" s="3"/>
      <c r="C188" s="1" t="e">
        <f aca="false">NextMonth(C187)</f>
        <v>#VALUE!</v>
      </c>
      <c r="D188" s="2" t="n">
        <v>0.062411556793514</v>
      </c>
      <c r="E188" s="2" t="n">
        <v>5.078</v>
      </c>
      <c r="F188" s="2" t="n">
        <v>0.17</v>
      </c>
      <c r="G188" s="2" t="n">
        <v>-0.052</v>
      </c>
      <c r="H188" s="2" t="n">
        <v>0.0175</v>
      </c>
      <c r="I188" s="2" t="n">
        <v>0.0055</v>
      </c>
      <c r="J188" s="0" t="n">
        <v>0.02</v>
      </c>
      <c r="K188" s="3" t="n">
        <v>0.013</v>
      </c>
      <c r="L188" s="0" t="n">
        <v>0.01</v>
      </c>
      <c r="M188" s="0" t="n">
        <v>0.173</v>
      </c>
      <c r="N188" s="0" t="n">
        <v>0.45</v>
      </c>
      <c r="O188" s="3" t="n">
        <v>0.0405</v>
      </c>
      <c r="P188" s="0" t="n">
        <v>0.01</v>
      </c>
      <c r="Q188" s="3" t="n">
        <v>0.44</v>
      </c>
      <c r="R188" s="0" t="n">
        <v>0.035</v>
      </c>
    </row>
    <row r="189" customFormat="false" ht="12.75" hidden="false" customHeight="false" outlineLevel="0" collapsed="false">
      <c r="A189" s="3"/>
      <c r="B189" s="3"/>
      <c r="C189" s="1" t="e">
        <f aca="false">NextMonth(C188)</f>
        <v>#VALUE!</v>
      </c>
      <c r="D189" s="2" t="n">
        <v>0.062439414391024</v>
      </c>
      <c r="E189" s="2" t="n">
        <v>5.099</v>
      </c>
      <c r="F189" s="2" t="n">
        <v>0.17</v>
      </c>
      <c r="G189" s="2" t="n">
        <v>-0.052</v>
      </c>
      <c r="H189" s="2" t="n">
        <v>0.0175</v>
      </c>
      <c r="I189" s="2" t="n">
        <v>0.0055</v>
      </c>
      <c r="J189" s="0" t="n">
        <v>0.02</v>
      </c>
      <c r="K189" s="3" t="n">
        <v>0.013</v>
      </c>
      <c r="L189" s="0" t="n">
        <v>0.01</v>
      </c>
      <c r="M189" s="0" t="n">
        <v>0.173</v>
      </c>
      <c r="N189" s="0" t="n">
        <v>0.5</v>
      </c>
      <c r="O189" s="3" t="n">
        <v>0.0405</v>
      </c>
      <c r="P189" s="0" t="n">
        <v>0.01</v>
      </c>
      <c r="Q189" s="3" t="n">
        <v>0.5</v>
      </c>
      <c r="R189" s="0" t="n">
        <v>0.035</v>
      </c>
    </row>
    <row r="190" customFormat="false" ht="12.75" hidden="false" customHeight="false" outlineLevel="0" collapsed="false">
      <c r="A190" s="3"/>
      <c r="B190" s="3"/>
      <c r="C190" s="1" t="e">
        <f aca="false">NextMonth(C189)</f>
        <v>#VALUE!</v>
      </c>
      <c r="D190" s="2" t="n">
        <v>0.062468200575388</v>
      </c>
      <c r="E190" s="2" t="n">
        <v>5.123</v>
      </c>
      <c r="F190" s="2" t="n">
        <v>0.17</v>
      </c>
      <c r="G190" s="2" t="n">
        <v>-0.052</v>
      </c>
      <c r="H190" s="2" t="n">
        <v>0.0175</v>
      </c>
      <c r="I190" s="2" t="n">
        <v>0.0055</v>
      </c>
      <c r="J190" s="0" t="n">
        <v>0.02</v>
      </c>
      <c r="K190" s="3" t="n">
        <v>0.013</v>
      </c>
      <c r="L190" s="0" t="n">
        <v>0.01</v>
      </c>
      <c r="M190" s="0" t="n">
        <v>0.173</v>
      </c>
      <c r="N190" s="0" t="n">
        <v>0.55</v>
      </c>
      <c r="O190" s="3" t="n">
        <v>0.0405</v>
      </c>
      <c r="P190" s="0" t="n">
        <v>0.01</v>
      </c>
      <c r="Q190" s="3" t="n">
        <v>0.5</v>
      </c>
      <c r="R190" s="0" t="n">
        <v>0.035</v>
      </c>
    </row>
    <row r="191" customFormat="false" ht="12.75" hidden="false" customHeight="false" outlineLevel="0" collapsed="false">
      <c r="A191" s="3"/>
      <c r="B191" s="3"/>
      <c r="C191" s="1" t="e">
        <f aca="false">NextMonth(C190)</f>
        <v>#VALUE!</v>
      </c>
      <c r="D191" s="2" t="n">
        <v>0.062496986760026</v>
      </c>
      <c r="E191" s="2" t="n">
        <v>5.133</v>
      </c>
      <c r="F191" s="2" t="n">
        <v>0.17</v>
      </c>
      <c r="G191" s="2" t="n">
        <v>-0.052</v>
      </c>
      <c r="H191" s="2" t="n">
        <v>0.0175</v>
      </c>
      <c r="I191" s="2" t="n">
        <v>0.0055</v>
      </c>
      <c r="J191" s="0" t="n">
        <v>0.02</v>
      </c>
      <c r="K191" s="3" t="n">
        <v>0.013</v>
      </c>
      <c r="L191" s="0" t="n">
        <v>0.01</v>
      </c>
      <c r="M191" s="0" t="n">
        <v>0.173</v>
      </c>
      <c r="N191" s="0" t="n">
        <v>0.55</v>
      </c>
      <c r="O191" s="3" t="n">
        <v>0.0405</v>
      </c>
      <c r="P191" s="0" t="n">
        <v>0.01</v>
      </c>
      <c r="Q191" s="3" t="n">
        <v>0.46</v>
      </c>
      <c r="R191" s="0" t="n">
        <v>0.035</v>
      </c>
    </row>
    <row r="192" customFormat="false" ht="12.75" hidden="false" customHeight="false" outlineLevel="0" collapsed="false">
      <c r="A192" s="3"/>
      <c r="B192" s="3"/>
      <c r="C192" s="1" t="e">
        <f aca="false">NextMonth(C191)</f>
        <v>#VALUE!</v>
      </c>
      <c r="D192" s="2" t="n">
        <v>0.062524844358326</v>
      </c>
      <c r="E192" s="2" t="n">
        <v>5.163</v>
      </c>
      <c r="F192" s="2" t="n">
        <v>0.17</v>
      </c>
      <c r="G192" s="2" t="n">
        <v>-0.052</v>
      </c>
      <c r="H192" s="2" t="n">
        <v>0.0175</v>
      </c>
      <c r="I192" s="2" t="n">
        <v>0.0055</v>
      </c>
      <c r="J192" s="0" t="n">
        <v>0.02</v>
      </c>
      <c r="K192" s="3" t="n">
        <v>0.013</v>
      </c>
      <c r="L192" s="0" t="n">
        <v>0.01</v>
      </c>
      <c r="M192" s="0" t="n">
        <v>0.173</v>
      </c>
      <c r="N192" s="0" t="n">
        <v>0.6</v>
      </c>
      <c r="O192" s="3" t="n">
        <v>0.0405</v>
      </c>
      <c r="P192" s="0" t="n">
        <v>0.01</v>
      </c>
      <c r="Q192" s="3" t="n">
        <v>0.47</v>
      </c>
      <c r="R192" s="0" t="n">
        <v>0.035</v>
      </c>
    </row>
    <row r="193" customFormat="false" ht="12.75" hidden="false" customHeight="false" outlineLevel="0" collapsed="false">
      <c r="A193" s="3"/>
      <c r="B193" s="3"/>
      <c r="C193" s="1" t="e">
        <f aca="false">NextMonth(C192)</f>
        <v>#VALUE!</v>
      </c>
      <c r="D193" s="2" t="n">
        <v>0.062553630543506</v>
      </c>
      <c r="E193" s="2" t="n">
        <v>5.303</v>
      </c>
      <c r="F193" s="2" t="n">
        <v>0.17</v>
      </c>
      <c r="G193" s="2" t="n">
        <v>-0.0495</v>
      </c>
      <c r="H193" s="2" t="n">
        <v>0.0175</v>
      </c>
      <c r="I193" s="2" t="n">
        <v>0.008</v>
      </c>
      <c r="J193" s="0" t="n">
        <v>0.02</v>
      </c>
      <c r="K193" s="3" t="n">
        <v>0.0235</v>
      </c>
      <c r="L193" s="0" t="n">
        <v>0.015</v>
      </c>
      <c r="M193" s="0" t="n">
        <v>0.17</v>
      </c>
      <c r="N193" s="0" t="n">
        <v>0.8</v>
      </c>
      <c r="O193" s="3" t="n">
        <v>0.078</v>
      </c>
      <c r="P193" s="0" t="n">
        <v>0.0125</v>
      </c>
      <c r="Q193" s="3" t="n">
        <v>0.86</v>
      </c>
      <c r="R193" s="0" t="n">
        <v>0.1</v>
      </c>
    </row>
    <row r="194" customFormat="false" ht="12.75" hidden="false" customHeight="false" outlineLevel="0" collapsed="false">
      <c r="A194" s="3"/>
      <c r="B194" s="3"/>
      <c r="C194" s="1" t="e">
        <f aca="false">NextMonth(C193)</f>
        <v>#VALUE!</v>
      </c>
      <c r="D194" s="2" t="n">
        <v>0.062581488142329</v>
      </c>
      <c r="E194" s="2" t="n">
        <v>5.443</v>
      </c>
      <c r="F194" s="2" t="n">
        <v>0.17</v>
      </c>
      <c r="G194" s="2" t="n">
        <v>-0.0495</v>
      </c>
      <c r="H194" s="2" t="n">
        <v>0.0175</v>
      </c>
      <c r="I194" s="2" t="n">
        <v>0.008</v>
      </c>
      <c r="J194" s="0" t="n">
        <v>0.02</v>
      </c>
      <c r="K194" s="3" t="n">
        <v>0.0235</v>
      </c>
      <c r="L194" s="0" t="n">
        <v>0.015</v>
      </c>
      <c r="M194" s="0" t="n">
        <v>0.17</v>
      </c>
      <c r="N194" s="0" t="n">
        <v>1</v>
      </c>
      <c r="O194" s="3" t="n">
        <v>0.078</v>
      </c>
      <c r="P194" s="0" t="n">
        <v>0.01</v>
      </c>
      <c r="Q194" s="3" t="n">
        <v>1.28</v>
      </c>
      <c r="R194" s="0" t="n">
        <v>0.3</v>
      </c>
    </row>
    <row r="195" customFormat="false" ht="12.75" hidden="false" customHeight="false" outlineLevel="0" collapsed="false">
      <c r="A195" s="3"/>
      <c r="B195" s="3"/>
      <c r="C195" s="1" t="e">
        <f aca="false">NextMonth(C194)</f>
        <v>#VALUE!</v>
      </c>
      <c r="D195" s="2" t="n">
        <v>0.06261027432805</v>
      </c>
      <c r="E195" s="2" t="n">
        <v>5.538</v>
      </c>
      <c r="F195" s="2" t="n">
        <v>0.17</v>
      </c>
      <c r="G195" s="2" t="n">
        <v>-0.042</v>
      </c>
      <c r="H195" s="2" t="n">
        <v>0.015</v>
      </c>
      <c r="I195" s="2" t="n">
        <v>0.008</v>
      </c>
      <c r="J195" s="0" t="n">
        <v>0.02</v>
      </c>
      <c r="K195" s="3" t="n">
        <v>0.0235</v>
      </c>
      <c r="L195" s="0" t="n">
        <v>0.015</v>
      </c>
      <c r="M195" s="0" t="n">
        <v>0.17</v>
      </c>
      <c r="N195" s="0" t="n">
        <v>1</v>
      </c>
      <c r="O195" s="3" t="n">
        <v>0.078</v>
      </c>
      <c r="P195" s="0" t="n">
        <v>0.01</v>
      </c>
      <c r="Q195" s="3" t="n">
        <v>1.61</v>
      </c>
      <c r="R195" s="0" t="n">
        <v>0.5</v>
      </c>
    </row>
    <row r="196" customFormat="false" ht="12.75" hidden="false" customHeight="false" outlineLevel="0" collapsed="false">
      <c r="A196" s="3"/>
      <c r="B196" s="3"/>
      <c r="C196" s="1" t="e">
        <f aca="false">NextMonth(C195)</f>
        <v>#VALUE!</v>
      </c>
      <c r="D196" s="2" t="n">
        <v>0.062639060514046</v>
      </c>
      <c r="E196" s="2" t="n">
        <v>5.418</v>
      </c>
      <c r="F196" s="2" t="n">
        <v>0.17</v>
      </c>
      <c r="G196" s="2" t="n">
        <v>-0.0495</v>
      </c>
      <c r="H196" s="2" t="n">
        <v>0.015</v>
      </c>
      <c r="I196" s="2" t="n">
        <v>0.008</v>
      </c>
      <c r="J196" s="0" t="n">
        <v>0.02</v>
      </c>
      <c r="K196" s="3" t="n">
        <v>0.0235</v>
      </c>
      <c r="L196" s="0" t="n">
        <v>0.015</v>
      </c>
      <c r="M196" s="0" t="n">
        <v>0.17</v>
      </c>
      <c r="N196" s="0" t="n">
        <v>1</v>
      </c>
      <c r="O196" s="3" t="n">
        <v>0.078</v>
      </c>
      <c r="P196" s="0" t="n">
        <v>0.01</v>
      </c>
      <c r="Q196" s="3" t="n">
        <v>1.57</v>
      </c>
      <c r="R196" s="0" t="n">
        <v>0.5</v>
      </c>
    </row>
    <row r="197" customFormat="false" ht="12.75" hidden="false" customHeight="false" outlineLevel="0" collapsed="false">
      <c r="A197" s="3"/>
      <c r="B197" s="3"/>
      <c r="C197" s="1" t="e">
        <f aca="false">NextMonth(C196)</f>
        <v>#VALUE!</v>
      </c>
      <c r="D197" s="2" t="n">
        <v>0.062665989527002</v>
      </c>
      <c r="E197" s="2" t="n">
        <v>5.293</v>
      </c>
      <c r="F197" s="2" t="n">
        <v>0.17</v>
      </c>
      <c r="G197" s="2" t="n">
        <v>-0.0495</v>
      </c>
      <c r="H197" s="2" t="n">
        <v>0.015</v>
      </c>
      <c r="I197" s="2" t="n">
        <v>0.008</v>
      </c>
      <c r="J197" s="0" t="n">
        <v>0.02</v>
      </c>
      <c r="K197" s="3" t="n">
        <v>0.0235</v>
      </c>
      <c r="L197" s="0" t="n">
        <v>0.015</v>
      </c>
      <c r="M197" s="0" t="n">
        <v>0.17</v>
      </c>
      <c r="N197" s="0" t="n">
        <v>0.75</v>
      </c>
      <c r="O197" s="3" t="n">
        <v>0.078</v>
      </c>
      <c r="P197" s="0" t="n">
        <v>0.01</v>
      </c>
      <c r="Q197" s="3" t="n">
        <v>0.93</v>
      </c>
      <c r="R197" s="0" t="n">
        <v>0.1</v>
      </c>
    </row>
    <row r="198" customFormat="false" ht="12.75" hidden="false" customHeight="false" outlineLevel="0" collapsed="false">
      <c r="A198" s="3"/>
      <c r="B198" s="3"/>
      <c r="C198" s="1" t="e">
        <f aca="false">NextMonth(C197)</f>
        <v>#VALUE!</v>
      </c>
      <c r="D198" s="2" t="n">
        <v>0.06269477571353</v>
      </c>
      <c r="E198" s="2" t="n">
        <v>5.163</v>
      </c>
      <c r="F198" s="2" t="n">
        <v>0.17</v>
      </c>
      <c r="G198" s="2" t="n">
        <v>-0.05</v>
      </c>
      <c r="H198" s="2" t="n">
        <v>0.0175</v>
      </c>
      <c r="I198" s="2" t="n">
        <v>0.0075</v>
      </c>
      <c r="J198" s="0" t="n">
        <v>0.02</v>
      </c>
      <c r="K198" s="3" t="n">
        <v>0.013</v>
      </c>
      <c r="L198" s="0" t="n">
        <v>0.01</v>
      </c>
      <c r="M198" s="0" t="n">
        <v>0.173</v>
      </c>
      <c r="N198" s="0" t="n">
        <v>0.4</v>
      </c>
      <c r="O198" s="3" t="n">
        <v>0.0405</v>
      </c>
      <c r="P198" s="0" t="n">
        <v>0.01</v>
      </c>
      <c r="Q198" s="3" t="n">
        <v>0.5</v>
      </c>
      <c r="R198" s="0" t="n">
        <v>0.02</v>
      </c>
    </row>
    <row r="199" customFormat="false" ht="12.75" hidden="false" customHeight="false" outlineLevel="0" collapsed="false">
      <c r="A199" s="3"/>
      <c r="B199" s="3"/>
      <c r="C199" s="1" t="e">
        <f aca="false">NextMonth(C198)</f>
        <v>#VALUE!</v>
      </c>
      <c r="D199" s="2" t="n">
        <v>0.062722633313658</v>
      </c>
      <c r="E199" s="2" t="n">
        <v>5.153</v>
      </c>
      <c r="F199" s="2" t="n">
        <v>0.17</v>
      </c>
      <c r="G199" s="2" t="n">
        <v>-0.05</v>
      </c>
      <c r="H199" s="2" t="n">
        <v>0.0175</v>
      </c>
      <c r="I199" s="2" t="n">
        <v>0.0075</v>
      </c>
      <c r="J199" s="0" t="n">
        <v>0.02</v>
      </c>
      <c r="K199" s="3" t="n">
        <v>0.013</v>
      </c>
      <c r="L199" s="0" t="n">
        <v>0.01</v>
      </c>
      <c r="M199" s="0" t="n">
        <v>0.173</v>
      </c>
      <c r="N199" s="0" t="n">
        <v>0.45</v>
      </c>
      <c r="O199" s="3" t="n">
        <v>0.0405</v>
      </c>
      <c r="P199" s="0" t="n">
        <v>0.01</v>
      </c>
      <c r="Q199" s="3" t="n">
        <v>0.44</v>
      </c>
      <c r="R199" s="0" t="n">
        <v>0.02</v>
      </c>
    </row>
    <row r="200" customFormat="false" ht="12.75" hidden="false" customHeight="false" outlineLevel="0" collapsed="false">
      <c r="A200" s="3"/>
      <c r="B200" s="3"/>
      <c r="C200" s="1" t="e">
        <f aca="false">NextMonth(C199)</f>
        <v>#VALUE!</v>
      </c>
      <c r="D200" s="2" t="n">
        <v>0.062751419500727</v>
      </c>
      <c r="E200" s="2" t="n">
        <v>5.173</v>
      </c>
      <c r="F200" s="2" t="n">
        <v>0.17</v>
      </c>
      <c r="G200" s="2" t="n">
        <v>-0.05</v>
      </c>
      <c r="H200" s="2" t="n">
        <v>0.0175</v>
      </c>
      <c r="I200" s="2" t="n">
        <v>0.0075</v>
      </c>
      <c r="J200" s="0" t="n">
        <v>0.02</v>
      </c>
      <c r="K200" s="3" t="n">
        <v>0.013</v>
      </c>
      <c r="L200" s="0" t="n">
        <v>0.01</v>
      </c>
      <c r="M200" s="0" t="n">
        <v>0.173</v>
      </c>
      <c r="N200" s="0" t="n">
        <v>0.45</v>
      </c>
      <c r="O200" s="3" t="n">
        <v>0.0405</v>
      </c>
      <c r="P200" s="0" t="n">
        <v>0.01</v>
      </c>
      <c r="Q200" s="3" t="n">
        <v>0.44</v>
      </c>
      <c r="R200" s="0" t="n">
        <v>0.035</v>
      </c>
    </row>
    <row r="201" customFormat="false" ht="12.75" hidden="false" customHeight="false" outlineLevel="0" collapsed="false">
      <c r="A201" s="3"/>
      <c r="B201" s="3"/>
      <c r="C201" s="1" t="e">
        <f aca="false">NextMonth(C200)</f>
        <v>#VALUE!</v>
      </c>
      <c r="D201" s="2" t="n">
        <v>0.062779277101379</v>
      </c>
      <c r="E201" s="2" t="n">
        <v>5.194</v>
      </c>
      <c r="F201" s="2" t="n">
        <v>0.17</v>
      </c>
      <c r="G201" s="2" t="n">
        <v>-0.05</v>
      </c>
      <c r="H201" s="2" t="n">
        <v>0.0175</v>
      </c>
      <c r="I201" s="2" t="n">
        <v>0.0075</v>
      </c>
      <c r="J201" s="0" t="n">
        <v>0.02</v>
      </c>
      <c r="K201" s="3" t="n">
        <v>0.013</v>
      </c>
      <c r="L201" s="0" t="n">
        <v>0.01</v>
      </c>
      <c r="M201" s="0" t="n">
        <v>0.173</v>
      </c>
      <c r="N201" s="0" t="n">
        <v>0.5</v>
      </c>
      <c r="O201" s="3" t="n">
        <v>0.0405</v>
      </c>
      <c r="P201" s="0" t="n">
        <v>0.01</v>
      </c>
      <c r="Q201" s="3" t="n">
        <v>0.5</v>
      </c>
      <c r="R201" s="0" t="n">
        <v>0.035</v>
      </c>
    </row>
    <row r="202" customFormat="false" ht="12.75" hidden="false" customHeight="false" outlineLevel="0" collapsed="false">
      <c r="A202" s="3"/>
      <c r="B202" s="3"/>
      <c r="C202" s="1" t="e">
        <f aca="false">NextMonth(C201)</f>
        <v>#VALUE!</v>
      </c>
      <c r="D202" s="2" t="n">
        <v>0.062808063288989</v>
      </c>
      <c r="E202" s="2" t="n">
        <v>5.218</v>
      </c>
      <c r="F202" s="2" t="n">
        <v>0.17</v>
      </c>
      <c r="G202" s="2" t="n">
        <v>-0.05</v>
      </c>
      <c r="H202" s="2" t="n">
        <v>0.0175</v>
      </c>
      <c r="I202" s="2" t="n">
        <v>0.0075</v>
      </c>
      <c r="J202" s="0" t="n">
        <v>0.02</v>
      </c>
      <c r="K202" s="3" t="n">
        <v>0.013</v>
      </c>
      <c r="L202" s="0" t="n">
        <v>0.01</v>
      </c>
      <c r="M202" s="0" t="n">
        <v>0.173</v>
      </c>
      <c r="N202" s="0" t="n">
        <v>0.55</v>
      </c>
      <c r="O202" s="3" t="n">
        <v>0.0405</v>
      </c>
      <c r="P202" s="0" t="n">
        <v>0.01</v>
      </c>
      <c r="Q202" s="3" t="n">
        <v>0.5</v>
      </c>
      <c r="R202" s="0" t="n">
        <v>0.035</v>
      </c>
    </row>
    <row r="203" customFormat="false" ht="12.75" hidden="false" customHeight="false" outlineLevel="0" collapsed="false">
      <c r="A203" s="3"/>
      <c r="B203" s="3"/>
      <c r="C203" s="1" t="e">
        <f aca="false">NextMonth(C202)</f>
        <v>#VALUE!</v>
      </c>
      <c r="D203" s="2" t="n">
        <v>0.062836849476875</v>
      </c>
      <c r="E203" s="2" t="n">
        <v>5.228</v>
      </c>
      <c r="F203" s="2" t="n">
        <v>0.17</v>
      </c>
      <c r="G203" s="2" t="n">
        <v>-0.05</v>
      </c>
      <c r="H203" s="2" t="n">
        <v>0.0175</v>
      </c>
      <c r="I203" s="2" t="n">
        <v>0.0075</v>
      </c>
      <c r="J203" s="0" t="n">
        <v>0.02</v>
      </c>
      <c r="K203" s="3" t="n">
        <v>0.013</v>
      </c>
      <c r="L203" s="0" t="n">
        <v>0.01</v>
      </c>
      <c r="M203" s="0" t="n">
        <v>0.173</v>
      </c>
      <c r="N203" s="0" t="n">
        <v>0.55</v>
      </c>
      <c r="O203" s="3" t="n">
        <v>0.0405</v>
      </c>
      <c r="P203" s="0" t="n">
        <v>0.01</v>
      </c>
      <c r="Q203" s="3" t="n">
        <v>0.46</v>
      </c>
      <c r="R203" s="0" t="n">
        <v>0.035</v>
      </c>
    </row>
    <row r="204" customFormat="false" ht="12.75" hidden="false" customHeight="false" outlineLevel="0" collapsed="false">
      <c r="A204" s="3"/>
      <c r="B204" s="3"/>
      <c r="C204" s="1" t="e">
        <f aca="false">NextMonth(C203)</f>
        <v>#VALUE!</v>
      </c>
      <c r="D204" s="2" t="n">
        <v>0.062864707078316</v>
      </c>
      <c r="E204" s="2" t="n">
        <v>5.258</v>
      </c>
      <c r="F204" s="2" t="n">
        <v>0.17</v>
      </c>
      <c r="G204" s="2" t="n">
        <v>-0.05</v>
      </c>
      <c r="H204" s="2" t="n">
        <v>0.0175</v>
      </c>
      <c r="I204" s="2" t="n">
        <v>0.0075</v>
      </c>
      <c r="J204" s="0" t="n">
        <v>0.02</v>
      </c>
      <c r="K204" s="3" t="n">
        <v>0.013</v>
      </c>
      <c r="L204" s="0" t="n">
        <v>0.01</v>
      </c>
      <c r="M204" s="0" t="n">
        <v>0.173</v>
      </c>
      <c r="N204" s="0" t="n">
        <v>0.6</v>
      </c>
      <c r="O204" s="3" t="n">
        <v>0.0405</v>
      </c>
      <c r="P204" s="0" t="n">
        <v>0.01</v>
      </c>
      <c r="Q204" s="3" t="n">
        <v>0.47</v>
      </c>
      <c r="R204" s="0" t="n">
        <v>0.035</v>
      </c>
    </row>
    <row r="205" customFormat="false" ht="12.75" hidden="false" customHeight="false" outlineLevel="0" collapsed="false">
      <c r="A205" s="3"/>
      <c r="B205" s="3"/>
      <c r="C205" s="1" t="e">
        <f aca="false">NextMonth(C204)</f>
        <v>#VALUE!</v>
      </c>
      <c r="D205" s="2" t="n">
        <v>0.062893493266742</v>
      </c>
      <c r="E205" s="2" t="n">
        <v>5.398</v>
      </c>
      <c r="F205" s="2" t="n">
        <v>0.17</v>
      </c>
      <c r="G205" s="2" t="n">
        <v>-0.0475</v>
      </c>
      <c r="H205" s="2" t="n">
        <v>0.0175</v>
      </c>
      <c r="I205" s="2" t="n">
        <v>0.01</v>
      </c>
      <c r="J205" s="0" t="n">
        <v>0.02</v>
      </c>
      <c r="K205" s="3" t="n">
        <v>0.0235</v>
      </c>
      <c r="L205" s="0" t="n">
        <v>0.015</v>
      </c>
      <c r="M205" s="0" t="n">
        <v>0.17</v>
      </c>
      <c r="N205" s="0" t="n">
        <v>0.8</v>
      </c>
      <c r="O205" s="3" t="n">
        <v>0.08</v>
      </c>
      <c r="P205" s="0" t="n">
        <v>0.0125</v>
      </c>
      <c r="Q205" s="3" t="n">
        <v>0.86</v>
      </c>
      <c r="R205" s="0" t="n">
        <v>0.1</v>
      </c>
    </row>
    <row r="206" customFormat="false" ht="12.75" hidden="false" customHeight="false" outlineLevel="0" collapsed="false">
      <c r="A206" s="3"/>
      <c r="B206" s="3"/>
      <c r="C206" s="1" t="e">
        <f aca="false">NextMonth(C205)</f>
        <v>#VALUE!</v>
      </c>
      <c r="D206" s="2" t="n">
        <v>0.062921350868707</v>
      </c>
      <c r="E206" s="2" t="n">
        <v>5.538</v>
      </c>
      <c r="F206" s="2" t="n">
        <v>0.17</v>
      </c>
      <c r="G206" s="2" t="n">
        <v>-0.0475</v>
      </c>
      <c r="H206" s="2" t="n">
        <v>0.0175</v>
      </c>
      <c r="I206" s="2" t="n">
        <v>0.01</v>
      </c>
      <c r="J206" s="0" t="n">
        <v>0.02</v>
      </c>
      <c r="K206" s="3" t="n">
        <v>0.0235</v>
      </c>
      <c r="L206" s="0" t="n">
        <v>0.015</v>
      </c>
      <c r="M206" s="0" t="n">
        <v>0.17</v>
      </c>
      <c r="N206" s="0" t="n">
        <v>1</v>
      </c>
      <c r="O206" s="3" t="n">
        <v>0.08</v>
      </c>
      <c r="P206" s="0" t="n">
        <v>0.01</v>
      </c>
      <c r="Q206" s="3" t="n">
        <v>1.28</v>
      </c>
      <c r="R206" s="0" t="n">
        <v>0.3</v>
      </c>
    </row>
    <row r="207" customFormat="false" ht="12.75" hidden="false" customHeight="false" outlineLevel="0" collapsed="false">
      <c r="A207" s="3"/>
      <c r="B207" s="3"/>
      <c r="C207" s="1" t="e">
        <f aca="false">NextMonth(C206)</f>
        <v>#VALUE!</v>
      </c>
      <c r="D207" s="2" t="n">
        <v>0.062950137057674</v>
      </c>
      <c r="E207" s="2" t="n">
        <v>5.638</v>
      </c>
      <c r="F207" s="2" t="n">
        <v>0.17</v>
      </c>
      <c r="G207" s="2" t="n">
        <v>-0.04</v>
      </c>
      <c r="H207" s="2" t="n">
        <v>0.015</v>
      </c>
      <c r="I207" s="2" t="n">
        <v>0.01</v>
      </c>
      <c r="J207" s="0" t="n">
        <v>0.02</v>
      </c>
      <c r="K207" s="3" t="n">
        <v>0.0235</v>
      </c>
      <c r="L207" s="0" t="n">
        <v>0.015</v>
      </c>
      <c r="M207" s="0" t="n">
        <v>0.17</v>
      </c>
      <c r="N207" s="0" t="n">
        <v>1</v>
      </c>
      <c r="O207" s="3" t="n">
        <v>0.08</v>
      </c>
      <c r="P207" s="0" t="n">
        <v>0.01</v>
      </c>
      <c r="Q207" s="3" t="n">
        <v>1.61</v>
      </c>
      <c r="R207" s="0" t="n">
        <v>0.5</v>
      </c>
    </row>
    <row r="208" customFormat="false" ht="12.75" hidden="false" customHeight="false" outlineLevel="0" collapsed="false">
      <c r="A208" s="3"/>
      <c r="B208" s="3"/>
      <c r="C208" s="1" t="e">
        <f aca="false">NextMonth(C207)</f>
        <v>#VALUE!</v>
      </c>
      <c r="D208" s="2" t="n">
        <v>0.062978923246917</v>
      </c>
      <c r="E208" s="2" t="n">
        <v>5.518</v>
      </c>
      <c r="F208" s="2" t="n">
        <v>0.17</v>
      </c>
      <c r="G208" s="2" t="n">
        <v>-0.0475</v>
      </c>
      <c r="H208" s="2" t="n">
        <v>0.015</v>
      </c>
      <c r="I208" s="2" t="n">
        <v>0.01</v>
      </c>
      <c r="J208" s="0" t="n">
        <v>0.02</v>
      </c>
      <c r="K208" s="3" t="n">
        <v>0.0235</v>
      </c>
      <c r="L208" s="0" t="n">
        <v>0.015</v>
      </c>
      <c r="M208" s="0" t="n">
        <v>0.17</v>
      </c>
      <c r="N208" s="0" t="n">
        <v>1</v>
      </c>
      <c r="O208" s="3" t="n">
        <v>0.08</v>
      </c>
      <c r="P208" s="0" t="n">
        <v>0.01</v>
      </c>
      <c r="Q208" s="3" t="n">
        <v>1.57</v>
      </c>
      <c r="R208" s="0" t="n">
        <v>0.5</v>
      </c>
    </row>
    <row r="209" customFormat="false" ht="12.75" hidden="false" customHeight="false" outlineLevel="0" collapsed="false">
      <c r="A209" s="3"/>
      <c r="B209" s="3"/>
      <c r="C209" s="1" t="e">
        <f aca="false">NextMonth(C208)</f>
        <v>#VALUE!</v>
      </c>
      <c r="D209" s="2" t="n">
        <v>0.063004923676147</v>
      </c>
      <c r="E209" s="2" t="n">
        <v>5.393</v>
      </c>
      <c r="F209" s="2" t="n">
        <v>0.17</v>
      </c>
      <c r="G209" s="2" t="n">
        <v>0</v>
      </c>
      <c r="H209" s="2" t="n">
        <v>0</v>
      </c>
      <c r="I209" s="2" t="n">
        <v>0</v>
      </c>
      <c r="J209" s="0" t="n">
        <v>0</v>
      </c>
      <c r="K209" s="3" t="n">
        <v>0</v>
      </c>
      <c r="L209" s="0" t="n">
        <v>0</v>
      </c>
      <c r="M209" s="0" t="n">
        <v>0.17</v>
      </c>
      <c r="N209" s="0" t="n">
        <v>0.75</v>
      </c>
      <c r="O209" s="3" t="n">
        <v>0</v>
      </c>
      <c r="P209" s="0" t="n">
        <v>0</v>
      </c>
      <c r="Q209" s="3" t="n">
        <v>0.93</v>
      </c>
      <c r="R209" s="0" t="n">
        <v>0.1</v>
      </c>
    </row>
    <row r="210" customFormat="false" ht="12.75" hidden="false" customHeight="false" outlineLevel="0" collapsed="false">
      <c r="A210" s="3"/>
      <c r="B210" s="3"/>
      <c r="C210" s="1" t="e">
        <f aca="false">NextMonth(C209)</f>
        <v>#VALUE!</v>
      </c>
      <c r="D210" s="2" t="n">
        <v>0.063033709865912</v>
      </c>
      <c r="E210" s="2" t="n">
        <v>5.263</v>
      </c>
      <c r="F210" s="2" t="n">
        <v>0.17</v>
      </c>
      <c r="G210" s="2" t="n">
        <v>0</v>
      </c>
      <c r="H210" s="2" t="n">
        <v>0</v>
      </c>
      <c r="I210" s="2" t="n">
        <v>0</v>
      </c>
      <c r="J210" s="0" t="n">
        <v>0</v>
      </c>
      <c r="K210" s="3" t="n">
        <v>0</v>
      </c>
      <c r="L210" s="0" t="n">
        <v>0</v>
      </c>
      <c r="M210" s="0" t="n">
        <v>0.173</v>
      </c>
      <c r="N210" s="0" t="n">
        <v>0.4</v>
      </c>
      <c r="O210" s="3" t="n">
        <v>0</v>
      </c>
      <c r="P210" s="0" t="n">
        <v>0</v>
      </c>
      <c r="Q210" s="3" t="n">
        <v>0.5</v>
      </c>
      <c r="R210" s="0" t="n">
        <v>0.02</v>
      </c>
    </row>
    <row r="211" customFormat="false" ht="12.75" hidden="false" customHeight="false" outlineLevel="0" collapsed="false">
      <c r="A211" s="3"/>
      <c r="B211" s="3"/>
      <c r="C211" s="1" t="e">
        <f aca="false">NextMonth(C210)</f>
        <v>#VALUE!</v>
      </c>
      <c r="D211" s="2" t="n">
        <v>0.063061567469173</v>
      </c>
      <c r="E211" s="2" t="n">
        <v>5.253</v>
      </c>
      <c r="F211" s="2" t="n">
        <v>0.17</v>
      </c>
      <c r="G211" s="2" t="n">
        <v>0</v>
      </c>
      <c r="H211" s="2" t="n">
        <v>0</v>
      </c>
      <c r="I211" s="2" t="n">
        <v>0</v>
      </c>
      <c r="J211" s="0" t="n">
        <v>0</v>
      </c>
      <c r="K211" s="3" t="n">
        <v>0</v>
      </c>
      <c r="L211" s="0" t="n">
        <v>0</v>
      </c>
      <c r="M211" s="0" t="n">
        <v>0.173</v>
      </c>
      <c r="N211" s="0" t="n">
        <v>0.45</v>
      </c>
      <c r="O211" s="3" t="n">
        <v>0</v>
      </c>
      <c r="P211" s="0" t="n">
        <v>0</v>
      </c>
      <c r="Q211" s="3" t="n">
        <v>0.44</v>
      </c>
      <c r="R211" s="0" t="n">
        <v>0.02</v>
      </c>
    </row>
    <row r="212" customFormat="false" ht="12.75" hidden="false" customHeight="false" outlineLevel="0" collapsed="false">
      <c r="A212" s="3"/>
      <c r="B212" s="3"/>
      <c r="C212" s="1" t="e">
        <f aca="false">NextMonth(C211)</f>
        <v>#VALUE!</v>
      </c>
      <c r="D212" s="2" t="n">
        <v>0.063090353659479</v>
      </c>
      <c r="E212" s="2" t="n">
        <v>5.273</v>
      </c>
      <c r="F212" s="2" t="n">
        <v>0.17</v>
      </c>
      <c r="G212" s="2" t="n">
        <v>0</v>
      </c>
      <c r="H212" s="2" t="n">
        <v>0</v>
      </c>
      <c r="I212" s="2" t="n">
        <v>0</v>
      </c>
      <c r="J212" s="0" t="n">
        <v>0</v>
      </c>
      <c r="K212" s="3" t="n">
        <v>0</v>
      </c>
      <c r="L212" s="0" t="n">
        <v>0</v>
      </c>
      <c r="M212" s="0" t="n">
        <v>0.173</v>
      </c>
      <c r="N212" s="0" t="n">
        <v>0.45</v>
      </c>
      <c r="O212" s="3" t="n">
        <v>0</v>
      </c>
      <c r="P212" s="0" t="n">
        <v>0</v>
      </c>
      <c r="Q212" s="3" t="n">
        <v>0.44</v>
      </c>
      <c r="R212" s="0" t="n">
        <v>0.035</v>
      </c>
    </row>
    <row r="213" customFormat="false" ht="12.75" hidden="false" customHeight="false" outlineLevel="0" collapsed="false">
      <c r="A213" s="3"/>
      <c r="B213" s="3"/>
      <c r="C213" s="1" t="e">
        <f aca="false">NextMonth(C212)</f>
        <v>#VALUE!</v>
      </c>
      <c r="D213" s="2" t="n">
        <v>0.063118211263264</v>
      </c>
      <c r="E213" s="2" t="n">
        <v>5.294</v>
      </c>
      <c r="F213" s="2" t="n">
        <v>0.17</v>
      </c>
      <c r="G213" s="2" t="n">
        <v>0</v>
      </c>
      <c r="H213" s="2" t="n">
        <v>0</v>
      </c>
      <c r="I213" s="2" t="n">
        <v>0</v>
      </c>
      <c r="J213" s="0" t="n">
        <v>0</v>
      </c>
      <c r="K213" s="3" t="n">
        <v>0</v>
      </c>
      <c r="L213" s="0" t="n">
        <v>0</v>
      </c>
      <c r="M213" s="0" t="n">
        <v>0.173</v>
      </c>
      <c r="N213" s="0" t="n">
        <v>0.5</v>
      </c>
      <c r="O213" s="3" t="n">
        <v>0</v>
      </c>
      <c r="P213" s="0" t="n">
        <v>0</v>
      </c>
      <c r="Q213" s="3" t="n">
        <v>0.5</v>
      </c>
      <c r="R213" s="0" t="n">
        <v>0.035</v>
      </c>
    </row>
    <row r="214" customFormat="false" ht="12.75" hidden="false" customHeight="false" outlineLevel="0" collapsed="false">
      <c r="A214" s="3"/>
      <c r="B214" s="3"/>
      <c r="C214" s="1" t="e">
        <f aca="false">NextMonth(C213)</f>
        <v>#VALUE!</v>
      </c>
      <c r="D214" s="2" t="n">
        <v>0.063146997454111</v>
      </c>
      <c r="E214" s="2" t="n">
        <v>5.318</v>
      </c>
      <c r="F214" s="2" t="n">
        <v>0.17</v>
      </c>
      <c r="G214" s="2" t="n">
        <v>0</v>
      </c>
      <c r="H214" s="2" t="n">
        <v>0</v>
      </c>
      <c r="I214" s="2" t="n">
        <v>0</v>
      </c>
      <c r="J214" s="0" t="n">
        <v>0</v>
      </c>
      <c r="K214" s="3" t="n">
        <v>0</v>
      </c>
      <c r="L214" s="0" t="n">
        <v>0</v>
      </c>
      <c r="M214" s="0" t="n">
        <v>0.173</v>
      </c>
      <c r="N214" s="0" t="n">
        <v>0.55</v>
      </c>
      <c r="O214" s="3" t="n">
        <v>0</v>
      </c>
      <c r="P214" s="0" t="n">
        <v>0</v>
      </c>
      <c r="Q214" s="3" t="n">
        <v>0.5</v>
      </c>
      <c r="R214" s="0" t="n">
        <v>0.035</v>
      </c>
    </row>
    <row r="215" customFormat="false" ht="12.75" hidden="false" customHeight="false" outlineLevel="0" collapsed="false">
      <c r="A215" s="3"/>
      <c r="B215" s="3"/>
      <c r="C215" s="1" t="e">
        <f aca="false">NextMonth(C214)</f>
        <v>#VALUE!</v>
      </c>
      <c r="D215" s="2" t="n">
        <v>0.063175783645233</v>
      </c>
      <c r="E215" s="2" t="n">
        <v>5.328</v>
      </c>
      <c r="F215" s="2" t="n">
        <v>0.17</v>
      </c>
      <c r="G215" s="2" t="n">
        <v>0</v>
      </c>
      <c r="H215" s="2" t="n">
        <v>0</v>
      </c>
      <c r="I215" s="2" t="n">
        <v>0</v>
      </c>
      <c r="J215" s="0" t="n">
        <v>0</v>
      </c>
      <c r="K215" s="3" t="n">
        <v>0</v>
      </c>
      <c r="L215" s="0" t="n">
        <v>0</v>
      </c>
      <c r="M215" s="0" t="n">
        <v>0.173</v>
      </c>
      <c r="N215" s="0" t="n">
        <v>0.55</v>
      </c>
      <c r="O215" s="3" t="n">
        <v>0</v>
      </c>
      <c r="P215" s="0" t="n">
        <v>0</v>
      </c>
      <c r="Q215" s="3" t="n">
        <v>0.46</v>
      </c>
      <c r="R215" s="0" t="n">
        <v>0.035</v>
      </c>
    </row>
    <row r="216" customFormat="false" ht="12.75" hidden="false" customHeight="false" outlineLevel="0" collapsed="false">
      <c r="A216" s="3"/>
      <c r="B216" s="3"/>
      <c r="C216" s="1" t="e">
        <f aca="false">NextMonth(C215)</f>
        <v>#VALUE!</v>
      </c>
      <c r="D216" s="2" t="n">
        <v>0.063203641249807</v>
      </c>
      <c r="E216" s="2" t="n">
        <v>5.358</v>
      </c>
      <c r="F216" s="2" t="n">
        <v>0.17</v>
      </c>
      <c r="G216" s="2" t="n">
        <v>0</v>
      </c>
      <c r="H216" s="2" t="n">
        <v>0</v>
      </c>
      <c r="I216" s="2" t="n">
        <v>0</v>
      </c>
      <c r="J216" s="0" t="n">
        <v>0</v>
      </c>
      <c r="K216" s="3" t="n">
        <v>0</v>
      </c>
      <c r="L216" s="0" t="n">
        <v>0</v>
      </c>
      <c r="M216" s="0" t="n">
        <v>0.173</v>
      </c>
      <c r="N216" s="0" t="n">
        <v>0.6</v>
      </c>
      <c r="O216" s="3" t="n">
        <v>0</v>
      </c>
      <c r="P216" s="0" t="n">
        <v>0</v>
      </c>
      <c r="Q216" s="3" t="n">
        <v>0.47</v>
      </c>
      <c r="R216" s="0" t="n">
        <v>0.035</v>
      </c>
    </row>
    <row r="217" customFormat="false" ht="12.75" hidden="false" customHeight="false" outlineLevel="0" collapsed="false">
      <c r="A217" s="3"/>
      <c r="B217" s="3"/>
      <c r="C217" s="1" t="e">
        <f aca="false">NextMonth(C216)</f>
        <v>#VALUE!</v>
      </c>
      <c r="D217" s="2" t="n">
        <v>0.06323242744147</v>
      </c>
      <c r="E217" s="2" t="n">
        <v>5.498</v>
      </c>
      <c r="F217" s="2" t="n">
        <v>0.17</v>
      </c>
      <c r="G217" s="2" t="n">
        <v>0</v>
      </c>
      <c r="H217" s="2" t="n">
        <v>0</v>
      </c>
      <c r="I217" s="2" t="n">
        <v>0</v>
      </c>
      <c r="J217" s="0" t="n">
        <v>0</v>
      </c>
      <c r="K217" s="3" t="n">
        <v>0</v>
      </c>
      <c r="L217" s="0" t="n">
        <v>0</v>
      </c>
      <c r="M217" s="0" t="n">
        <v>0.17</v>
      </c>
      <c r="N217" s="0" t="n">
        <v>0.8</v>
      </c>
      <c r="O217" s="3" t="n">
        <v>0</v>
      </c>
      <c r="P217" s="0" t="n">
        <v>0</v>
      </c>
      <c r="Q217" s="3" t="n">
        <v>0.86</v>
      </c>
      <c r="R217" s="0" t="n">
        <v>0.1</v>
      </c>
    </row>
    <row r="218" customFormat="false" ht="12.75" hidden="false" customHeight="false" outlineLevel="0" collapsed="false">
      <c r="A218" s="3"/>
      <c r="B218" s="3"/>
      <c r="C218" s="1" t="e">
        <f aca="false">NextMonth(C217)</f>
        <v>#VALUE!</v>
      </c>
      <c r="D218" s="2" t="n">
        <v>0.063260285046568</v>
      </c>
      <c r="E218" s="2" t="n">
        <v>5.638</v>
      </c>
      <c r="F218" s="2" t="n">
        <v>0.17</v>
      </c>
      <c r="G218" s="2" t="n">
        <v>0</v>
      </c>
      <c r="H218" s="2" t="n">
        <v>0</v>
      </c>
      <c r="I218" s="2" t="n">
        <v>0</v>
      </c>
      <c r="J218" s="0" t="n">
        <v>0</v>
      </c>
      <c r="K218" s="3" t="n">
        <v>0</v>
      </c>
      <c r="L218" s="0" t="n">
        <v>0</v>
      </c>
      <c r="M218" s="0" t="n">
        <v>0.17</v>
      </c>
      <c r="N218" s="0" t="n">
        <v>1</v>
      </c>
      <c r="O218" s="3" t="n">
        <v>0</v>
      </c>
      <c r="P218" s="0" t="n">
        <v>0</v>
      </c>
      <c r="Q218" s="3" t="n">
        <v>1.28</v>
      </c>
      <c r="R218" s="0" t="n">
        <v>0.3</v>
      </c>
    </row>
    <row r="219" customFormat="false" ht="12.75" hidden="false" customHeight="false" outlineLevel="0" collapsed="false">
      <c r="A219" s="3"/>
      <c r="B219" s="3"/>
      <c r="C219" s="1" t="e">
        <f aca="false">NextMonth(C218)</f>
        <v>#VALUE!</v>
      </c>
      <c r="D219" s="2" t="n">
        <v>0.063289071238772</v>
      </c>
      <c r="E219" s="2" t="n">
        <v>5.743</v>
      </c>
      <c r="F219" s="2" t="n">
        <v>0.17</v>
      </c>
      <c r="G219" s="2" t="n">
        <v>0</v>
      </c>
      <c r="H219" s="2" t="n">
        <v>0</v>
      </c>
      <c r="I219" s="2" t="n">
        <v>0</v>
      </c>
      <c r="J219" s="0" t="n">
        <v>0</v>
      </c>
      <c r="K219" s="3" t="n">
        <v>0</v>
      </c>
      <c r="L219" s="0" t="n">
        <v>0</v>
      </c>
      <c r="M219" s="0" t="n">
        <v>0.17</v>
      </c>
      <c r="N219" s="0" t="n">
        <v>1</v>
      </c>
      <c r="O219" s="3" t="n">
        <v>0</v>
      </c>
      <c r="P219" s="0" t="n">
        <v>0</v>
      </c>
      <c r="Q219" s="3" t="n">
        <v>1.61</v>
      </c>
      <c r="R219" s="0" t="n">
        <v>0.5</v>
      </c>
    </row>
    <row r="220" customFormat="false" ht="12.75" hidden="false" customHeight="false" outlineLevel="0" collapsed="false">
      <c r="A220" s="3"/>
      <c r="B220" s="3"/>
      <c r="C220" s="1" t="e">
        <f aca="false">NextMonth(C219)</f>
        <v>#VALUE!</v>
      </c>
      <c r="D220" s="2" t="n">
        <v>0.063317857431251</v>
      </c>
      <c r="E220" s="2" t="n">
        <v>5.623</v>
      </c>
      <c r="F220" s="2" t="n">
        <v>0.17</v>
      </c>
      <c r="G220" s="2" t="n">
        <v>0</v>
      </c>
      <c r="H220" s="2" t="n">
        <v>0</v>
      </c>
      <c r="I220" s="2" t="n">
        <v>0</v>
      </c>
      <c r="J220" s="0" t="n">
        <v>0</v>
      </c>
      <c r="K220" s="3" t="n">
        <v>0</v>
      </c>
      <c r="L220" s="0" t="n">
        <v>0</v>
      </c>
      <c r="M220" s="0" t="n">
        <v>0.17</v>
      </c>
      <c r="N220" s="0" t="n">
        <v>1</v>
      </c>
      <c r="O220" s="3" t="n">
        <v>0</v>
      </c>
      <c r="P220" s="0" t="n">
        <v>0</v>
      </c>
      <c r="Q220" s="3" t="n">
        <v>1.57</v>
      </c>
      <c r="R220" s="0" t="n">
        <v>0.5</v>
      </c>
    </row>
    <row r="221" customFormat="false" ht="12.75" hidden="false" customHeight="false" outlineLevel="0" collapsed="false">
      <c r="A221" s="3"/>
      <c r="B221" s="3"/>
      <c r="C221" s="1" t="e">
        <f aca="false">NextMonth(C220)</f>
        <v>#VALUE!</v>
      </c>
      <c r="D221" s="2" t="n">
        <v>0.063343857863404</v>
      </c>
      <c r="E221" s="2" t="n">
        <v>5.498</v>
      </c>
      <c r="F221" s="2" t="n">
        <v>0.17</v>
      </c>
      <c r="G221" s="2" t="n">
        <v>0</v>
      </c>
      <c r="H221" s="2" t="n">
        <v>0</v>
      </c>
      <c r="I221" s="2" t="n">
        <v>0</v>
      </c>
      <c r="J221" s="0" t="n">
        <v>0</v>
      </c>
      <c r="K221" s="3" t="n">
        <v>0</v>
      </c>
      <c r="L221" s="0" t="n">
        <v>0</v>
      </c>
      <c r="M221" s="0" t="n">
        <v>0.17</v>
      </c>
      <c r="N221" s="0" t="n">
        <v>0.75</v>
      </c>
      <c r="O221" s="3" t="n">
        <v>0</v>
      </c>
      <c r="P221" s="0" t="n">
        <v>0</v>
      </c>
      <c r="Q221" s="3" t="n">
        <v>0.93</v>
      </c>
      <c r="R221" s="0" t="n">
        <v>0.1</v>
      </c>
    </row>
    <row r="222" customFormat="false" ht="12.75" hidden="false" customHeight="false" outlineLevel="0" collapsed="false">
      <c r="A222" s="3"/>
      <c r="B222" s="3"/>
      <c r="C222" s="1" t="e">
        <f aca="false">NextMonth(C221)</f>
        <v>#VALUE!</v>
      </c>
      <c r="D222" s="2" t="n">
        <v>0.063372644056407</v>
      </c>
      <c r="E222" s="2" t="n">
        <v>5.368</v>
      </c>
      <c r="F222" s="2" t="n">
        <v>0.17</v>
      </c>
      <c r="G222" s="2" t="n">
        <v>0</v>
      </c>
      <c r="H222" s="2" t="n">
        <v>0</v>
      </c>
      <c r="I222" s="2" t="n">
        <v>0</v>
      </c>
      <c r="J222" s="0" t="n">
        <v>0</v>
      </c>
      <c r="K222" s="3" t="n">
        <v>0</v>
      </c>
      <c r="L222" s="0" t="n">
        <v>0</v>
      </c>
      <c r="M222" s="0" t="n">
        <v>0.173</v>
      </c>
      <c r="N222" s="0" t="n">
        <v>0.4</v>
      </c>
      <c r="O222" s="3" t="n">
        <v>0</v>
      </c>
      <c r="P222" s="0" t="n">
        <v>0</v>
      </c>
      <c r="Q222" s="3" t="n">
        <v>0.5</v>
      </c>
      <c r="R222" s="0" t="n">
        <v>0.02</v>
      </c>
    </row>
    <row r="223" customFormat="false" ht="12.75" hidden="false" customHeight="false" outlineLevel="0" collapsed="false">
      <c r="A223" s="3"/>
      <c r="B223" s="3"/>
      <c r="C223" s="1" t="e">
        <f aca="false">NextMonth(C222)</f>
        <v>#VALUE!</v>
      </c>
      <c r="D223" s="2" t="n">
        <v>0.0634005016628</v>
      </c>
      <c r="E223" s="2" t="n">
        <v>5.358</v>
      </c>
      <c r="F223" s="2" t="n">
        <v>0.17</v>
      </c>
      <c r="G223" s="2" t="n">
        <v>0</v>
      </c>
      <c r="H223" s="2" t="n">
        <v>0</v>
      </c>
      <c r="I223" s="2" t="n">
        <v>0</v>
      </c>
      <c r="J223" s="0" t="n">
        <v>0</v>
      </c>
      <c r="K223" s="3" t="n">
        <v>0</v>
      </c>
      <c r="L223" s="0" t="n">
        <v>0</v>
      </c>
      <c r="M223" s="0" t="n">
        <v>0.173</v>
      </c>
      <c r="N223" s="0" t="n">
        <v>0.45</v>
      </c>
      <c r="O223" s="3" t="n">
        <v>0</v>
      </c>
      <c r="P223" s="0" t="n">
        <v>0</v>
      </c>
      <c r="Q223" s="3" t="n">
        <v>0.44</v>
      </c>
      <c r="R223" s="0" t="n">
        <v>0.02</v>
      </c>
    </row>
    <row r="224" customFormat="false" ht="12.75" hidden="false" customHeight="false" outlineLevel="0" collapsed="false">
      <c r="A224" s="3"/>
      <c r="B224" s="3"/>
      <c r="C224" s="1" t="e">
        <f aca="false">NextMonth(C223)</f>
        <v>#VALUE!</v>
      </c>
      <c r="D224" s="2" t="n">
        <v>0.063429287856343</v>
      </c>
      <c r="E224" s="2" t="n">
        <v>5.378</v>
      </c>
      <c r="F224" s="2" t="n">
        <v>0.17</v>
      </c>
      <c r="G224" s="2" t="n">
        <v>0</v>
      </c>
      <c r="H224" s="2" t="n">
        <v>0</v>
      </c>
      <c r="I224" s="2" t="n">
        <v>0</v>
      </c>
      <c r="J224" s="0" t="n">
        <v>0</v>
      </c>
      <c r="K224" s="3" t="n">
        <v>0</v>
      </c>
      <c r="L224" s="0" t="n">
        <v>0</v>
      </c>
      <c r="M224" s="0" t="n">
        <v>0.173</v>
      </c>
      <c r="N224" s="0" t="n">
        <v>0.45</v>
      </c>
      <c r="O224" s="3" t="n">
        <v>0</v>
      </c>
      <c r="P224" s="0" t="n">
        <v>0</v>
      </c>
      <c r="Q224" s="3" t="n">
        <v>0.44</v>
      </c>
      <c r="R224" s="0" t="n">
        <v>0.035</v>
      </c>
    </row>
    <row r="225" customFormat="false" ht="12.75" hidden="false" customHeight="false" outlineLevel="0" collapsed="false">
      <c r="A225" s="3"/>
      <c r="B225" s="3"/>
      <c r="C225" s="1" t="e">
        <f aca="false">NextMonth(C224)</f>
        <v>#VALUE!</v>
      </c>
      <c r="D225" s="2" t="n">
        <v>0.06345714546326</v>
      </c>
      <c r="E225" s="2" t="n">
        <v>5.399</v>
      </c>
      <c r="F225" s="2" t="n">
        <v>0.17</v>
      </c>
      <c r="G225" s="2" t="n">
        <v>0</v>
      </c>
      <c r="H225" s="2" t="n">
        <v>0</v>
      </c>
      <c r="I225" s="2" t="n">
        <v>0</v>
      </c>
      <c r="J225" s="0" t="n">
        <v>0</v>
      </c>
      <c r="K225" s="3" t="n">
        <v>0</v>
      </c>
      <c r="L225" s="0" t="n">
        <v>0</v>
      </c>
      <c r="N225" s="0" t="n">
        <v>0.5</v>
      </c>
      <c r="O225" s="3" t="n">
        <v>0</v>
      </c>
      <c r="P225" s="0" t="n">
        <v>0</v>
      </c>
      <c r="Q225" s="3" t="n">
        <v>0.5</v>
      </c>
      <c r="R225" s="0" t="n">
        <v>0.035</v>
      </c>
    </row>
    <row r="226" customFormat="false" ht="12.75" hidden="false" customHeight="false" outlineLevel="0" collapsed="false">
      <c r="A226" s="3"/>
      <c r="B226" s="3"/>
      <c r="C226" s="1" t="e">
        <f aca="false">NextMonth(C225)</f>
        <v>#VALUE!</v>
      </c>
      <c r="D226" s="2" t="n">
        <v>0.063485931657344</v>
      </c>
      <c r="E226" s="2" t="n">
        <v>5.423</v>
      </c>
      <c r="F226" s="2" t="n">
        <v>0.17</v>
      </c>
      <c r="G226" s="2" t="n">
        <v>0</v>
      </c>
      <c r="H226" s="2" t="n">
        <v>0</v>
      </c>
      <c r="I226" s="2" t="n">
        <v>0</v>
      </c>
      <c r="J226" s="0" t="n">
        <v>0</v>
      </c>
      <c r="K226" s="3" t="n">
        <v>0</v>
      </c>
      <c r="L226" s="0" t="n">
        <v>0</v>
      </c>
      <c r="N226" s="0" t="n">
        <v>0.55</v>
      </c>
      <c r="O226" s="3" t="n">
        <v>0</v>
      </c>
      <c r="P226" s="0" t="n">
        <v>0</v>
      </c>
      <c r="Q226" s="3" t="n">
        <v>0.5</v>
      </c>
      <c r="R226" s="0" t="n">
        <v>0.035</v>
      </c>
    </row>
    <row r="227" customFormat="false" ht="12.75" hidden="false" customHeight="false" outlineLevel="0" collapsed="false">
      <c r="A227" s="3"/>
      <c r="B227" s="3"/>
      <c r="C227" s="1" t="e">
        <f aca="false">NextMonth(C226)</f>
        <v>#VALUE!</v>
      </c>
      <c r="D227" s="2" t="n">
        <v>0.063514717851703</v>
      </c>
      <c r="E227" s="2" t="n">
        <v>5.433</v>
      </c>
      <c r="F227" s="2" t="n">
        <v>0.17</v>
      </c>
      <c r="G227" s="2" t="n">
        <v>0</v>
      </c>
      <c r="H227" s="2" t="n">
        <v>0</v>
      </c>
      <c r="I227" s="2" t="n">
        <v>0</v>
      </c>
      <c r="J227" s="0" t="n">
        <v>0</v>
      </c>
      <c r="K227" s="3" t="n">
        <v>0</v>
      </c>
      <c r="L227" s="0" t="n">
        <v>0</v>
      </c>
      <c r="N227" s="0" t="n">
        <v>0.55</v>
      </c>
      <c r="O227" s="3" t="n">
        <v>0</v>
      </c>
      <c r="P227" s="0" t="n">
        <v>0</v>
      </c>
      <c r="Q227" s="3" t="n">
        <v>0.46</v>
      </c>
      <c r="R227" s="0" t="n">
        <v>0.035</v>
      </c>
    </row>
    <row r="228" customFormat="false" ht="12.75" hidden="false" customHeight="false" outlineLevel="0" collapsed="false">
      <c r="A228" s="3"/>
      <c r="B228" s="3"/>
      <c r="C228" s="1" t="e">
        <f aca="false">NextMonth(C227)</f>
        <v>#VALUE!</v>
      </c>
      <c r="D228" s="2" t="n">
        <v>0.063542575459409</v>
      </c>
      <c r="E228" s="2" t="n">
        <v>5.463</v>
      </c>
      <c r="F228" s="2" t="n">
        <v>0.17</v>
      </c>
      <c r="G228" s="2" t="n">
        <v>0</v>
      </c>
      <c r="H228" s="2" t="n">
        <v>0</v>
      </c>
      <c r="I228" s="2" t="n">
        <v>0</v>
      </c>
      <c r="J228" s="0" t="n">
        <v>0</v>
      </c>
      <c r="K228" s="3" t="n">
        <v>0</v>
      </c>
      <c r="L228" s="0" t="n">
        <v>0</v>
      </c>
      <c r="N228" s="0" t="n">
        <v>0.6</v>
      </c>
      <c r="O228" s="3" t="n">
        <v>0</v>
      </c>
      <c r="P228" s="0" t="n">
        <v>0</v>
      </c>
      <c r="Q228" s="3" t="n">
        <v>0.47</v>
      </c>
      <c r="R228" s="0" t="n">
        <v>0.035</v>
      </c>
    </row>
    <row r="229" customFormat="false" ht="12.75" hidden="false" customHeight="false" outlineLevel="0" collapsed="false">
      <c r="A229" s="3"/>
      <c r="B229" s="3"/>
      <c r="C229" s="1" t="e">
        <f aca="false">NextMonth(C228)</f>
        <v>#VALUE!</v>
      </c>
      <c r="D229" s="2" t="n">
        <v>0.063571361654309</v>
      </c>
      <c r="E229" s="2" t="n">
        <v>5.603</v>
      </c>
      <c r="F229" s="2" t="n">
        <v>0.17</v>
      </c>
      <c r="G229" s="2" t="n">
        <v>0</v>
      </c>
      <c r="H229" s="2" t="n">
        <v>0</v>
      </c>
      <c r="I229" s="2" t="n">
        <v>0</v>
      </c>
      <c r="J229" s="0" t="n">
        <v>0</v>
      </c>
      <c r="K229" s="3" t="n">
        <v>0</v>
      </c>
      <c r="L229" s="0" t="n">
        <v>0</v>
      </c>
      <c r="N229" s="0" t="n">
        <v>0.8</v>
      </c>
      <c r="O229" s="3" t="n">
        <v>0</v>
      </c>
      <c r="P229" s="0" t="n">
        <v>0</v>
      </c>
      <c r="Q229" s="3" t="n">
        <v>0.86</v>
      </c>
      <c r="R229" s="0" t="n">
        <v>0.1</v>
      </c>
    </row>
    <row r="230" customFormat="false" ht="12.75" hidden="false" customHeight="false" outlineLevel="0" collapsed="false">
      <c r="A230" s="3"/>
      <c r="B230" s="3"/>
      <c r="C230" s="1" t="e">
        <f aca="false">NextMonth(C229)</f>
        <v>#VALUE!</v>
      </c>
      <c r="D230" s="2" t="n">
        <v>0.063599219262538</v>
      </c>
      <c r="E230" s="2" t="n">
        <v>5.743</v>
      </c>
      <c r="F230" s="2" t="n">
        <v>0.17</v>
      </c>
      <c r="G230" s="2" t="n">
        <v>0</v>
      </c>
      <c r="H230" s="2" t="n">
        <v>0</v>
      </c>
      <c r="I230" s="2" t="n">
        <v>0</v>
      </c>
      <c r="J230" s="0" t="n">
        <v>0</v>
      </c>
      <c r="K230" s="3" t="n">
        <v>0</v>
      </c>
      <c r="L230" s="0" t="n">
        <v>0</v>
      </c>
      <c r="N230" s="0" t="n">
        <v>1</v>
      </c>
      <c r="O230" s="3" t="n">
        <v>0</v>
      </c>
      <c r="P230" s="0" t="n">
        <v>0</v>
      </c>
      <c r="Q230" s="3" t="n">
        <v>1.28</v>
      </c>
      <c r="R230" s="0" t="n">
        <v>0.3</v>
      </c>
    </row>
    <row r="231" customFormat="false" ht="12.75" hidden="false" customHeight="false" outlineLevel="0" collapsed="false">
      <c r="A231" s="3"/>
      <c r="B231" s="3"/>
      <c r="C231" s="1" t="e">
        <f aca="false">NextMonth(C230)</f>
        <v>#VALUE!</v>
      </c>
      <c r="D231" s="2" t="n">
        <v>0.063628005457979</v>
      </c>
      <c r="E231" s="2" t="n">
        <v>5.848</v>
      </c>
      <c r="F231" s="2" t="n">
        <v>0.17</v>
      </c>
      <c r="G231" s="2" t="n">
        <v>0</v>
      </c>
      <c r="H231" s="2" t="n">
        <v>0</v>
      </c>
      <c r="I231" s="2" t="n">
        <v>0</v>
      </c>
      <c r="J231" s="0" t="n">
        <v>0</v>
      </c>
      <c r="K231" s="3" t="n">
        <v>0</v>
      </c>
      <c r="L231" s="0" t="n">
        <v>0</v>
      </c>
      <c r="N231" s="0" t="n">
        <v>1</v>
      </c>
      <c r="O231" s="3" t="n">
        <v>0</v>
      </c>
      <c r="P231" s="0" t="n">
        <v>0</v>
      </c>
      <c r="Q231" s="3" t="n">
        <v>1.61</v>
      </c>
      <c r="R231" s="0" t="n">
        <v>0.5</v>
      </c>
    </row>
    <row r="232" customFormat="false" ht="12.75" hidden="false" customHeight="false" outlineLevel="0" collapsed="false">
      <c r="A232" s="3"/>
      <c r="B232" s="3"/>
      <c r="C232" s="1" t="e">
        <f aca="false">NextMonth(C231)</f>
        <v>#VALUE!</v>
      </c>
      <c r="D232" s="2" t="n">
        <v>0.063656791653694</v>
      </c>
      <c r="E232" s="2" t="n">
        <v>5.728</v>
      </c>
      <c r="F232" s="2" t="n">
        <v>0.17</v>
      </c>
      <c r="G232" s="2" t="n">
        <v>0</v>
      </c>
      <c r="H232" s="2" t="n">
        <v>0</v>
      </c>
      <c r="I232" s="2" t="n">
        <v>0</v>
      </c>
      <c r="J232" s="0" t="n">
        <v>0</v>
      </c>
      <c r="K232" s="3" t="n">
        <v>0</v>
      </c>
      <c r="L232" s="0" t="n">
        <v>0</v>
      </c>
      <c r="N232" s="0" t="n">
        <v>1</v>
      </c>
      <c r="O232" s="3" t="n">
        <v>0</v>
      </c>
      <c r="P232" s="0" t="n">
        <v>0</v>
      </c>
      <c r="Q232" s="3" t="n">
        <v>1.57</v>
      </c>
      <c r="R232" s="0" t="n">
        <v>0.5</v>
      </c>
    </row>
    <row r="233" customFormat="false" ht="12.75" hidden="false" customHeight="false" outlineLevel="0" collapsed="false">
      <c r="A233" s="3"/>
      <c r="B233" s="3"/>
      <c r="C233" s="1" t="e">
        <f aca="false">NextMonth(C232)</f>
        <v>#VALUE!</v>
      </c>
      <c r="D233" s="2" t="n">
        <v>0.06368279208877</v>
      </c>
      <c r="E233" s="2" t="n">
        <v>5.603</v>
      </c>
      <c r="F233" s="2" t="n">
        <v>0.17</v>
      </c>
      <c r="G233" s="2" t="n">
        <v>0</v>
      </c>
      <c r="H233" s="2" t="n">
        <v>0</v>
      </c>
      <c r="I233" s="2" t="n">
        <v>0</v>
      </c>
      <c r="J233" s="0" t="n">
        <v>0</v>
      </c>
      <c r="K233" s="3" t="n">
        <v>0</v>
      </c>
      <c r="L233" s="0" t="n">
        <v>0</v>
      </c>
      <c r="N233" s="0" t="n">
        <v>0.75</v>
      </c>
      <c r="O233" s="3" t="n">
        <v>0</v>
      </c>
      <c r="P233" s="0" t="n">
        <v>0</v>
      </c>
      <c r="Q233" s="3" t="n">
        <v>0.93</v>
      </c>
      <c r="R233" s="0" t="n">
        <v>0.1</v>
      </c>
    </row>
    <row r="234" customFormat="false" ht="12.75" hidden="false" customHeight="false" outlineLevel="0" collapsed="false">
      <c r="A234" s="3"/>
      <c r="B234" s="3"/>
      <c r="C234" s="1" t="e">
        <f aca="false">NextMonth(C233)</f>
        <v>#VALUE!</v>
      </c>
      <c r="D234" s="2" t="n">
        <v>0.063711578285009</v>
      </c>
      <c r="E234" s="2" t="n">
        <v>5.473</v>
      </c>
      <c r="F234" s="2" t="n">
        <v>0.17</v>
      </c>
      <c r="G234" s="2" t="n">
        <v>0</v>
      </c>
      <c r="H234" s="2" t="n">
        <v>0</v>
      </c>
      <c r="I234" s="2" t="n">
        <v>0</v>
      </c>
      <c r="J234" s="0" t="n">
        <v>0</v>
      </c>
      <c r="K234" s="3" t="n">
        <v>0</v>
      </c>
      <c r="L234" s="0" t="n">
        <v>0</v>
      </c>
      <c r="N234" s="0" t="n">
        <v>0.4</v>
      </c>
      <c r="O234" s="3" t="n">
        <v>0</v>
      </c>
      <c r="P234" s="0" t="n">
        <v>0</v>
      </c>
      <c r="Q234" s="3" t="n">
        <v>0.5</v>
      </c>
      <c r="R234" s="0" t="n">
        <v>0.02</v>
      </c>
    </row>
    <row r="235" customFormat="false" ht="12.75" hidden="false" customHeight="false" outlineLevel="0" collapsed="false">
      <c r="A235" s="3"/>
      <c r="B235" s="3"/>
      <c r="C235" s="1" t="e">
        <f aca="false">NextMonth(C234)</f>
        <v>#VALUE!</v>
      </c>
      <c r="D235" s="2" t="n">
        <v>0.063739435894533</v>
      </c>
      <c r="E235" s="2" t="n">
        <v>5.463</v>
      </c>
      <c r="F235" s="2" t="n">
        <v>0.17</v>
      </c>
      <c r="G235" s="2" t="n">
        <v>0</v>
      </c>
      <c r="H235" s="2" t="n">
        <v>0</v>
      </c>
      <c r="I235" s="2" t="n">
        <v>0</v>
      </c>
      <c r="J235" s="0" t="n">
        <v>0</v>
      </c>
      <c r="K235" s="3" t="n">
        <v>0</v>
      </c>
      <c r="L235" s="0" t="n">
        <v>0</v>
      </c>
      <c r="N235" s="0" t="n">
        <v>0.45</v>
      </c>
      <c r="O235" s="3" t="n">
        <v>0</v>
      </c>
      <c r="P235" s="0" t="n">
        <v>0</v>
      </c>
      <c r="Q235" s="3" t="n">
        <v>0.44</v>
      </c>
      <c r="R235" s="0" t="n">
        <v>0.02</v>
      </c>
    </row>
    <row r="236" customFormat="false" ht="12.75" hidden="false" customHeight="false" outlineLevel="0" collapsed="false">
      <c r="A236" s="3"/>
      <c r="B236" s="3"/>
      <c r="C236" s="1" t="e">
        <f aca="false">NextMonth(C235)</f>
        <v>#VALUE!</v>
      </c>
      <c r="D236" s="2" t="n">
        <v>0.063768222091313</v>
      </c>
      <c r="E236" s="2" t="n">
        <v>5.483</v>
      </c>
      <c r="F236" s="2" t="n">
        <v>0.17</v>
      </c>
      <c r="G236" s="2" t="n">
        <v>0</v>
      </c>
      <c r="H236" s="2" t="n">
        <v>0</v>
      </c>
      <c r="I236" s="2" t="n">
        <v>0</v>
      </c>
      <c r="J236" s="0" t="n">
        <v>0</v>
      </c>
      <c r="K236" s="3" t="n">
        <v>0</v>
      </c>
      <c r="L236" s="0" t="n">
        <v>0</v>
      </c>
      <c r="N236" s="0" t="n">
        <v>0.45</v>
      </c>
      <c r="O236" s="3" t="n">
        <v>0</v>
      </c>
      <c r="P236" s="0" t="n">
        <v>0</v>
      </c>
      <c r="Q236" s="3" t="n">
        <v>0.44</v>
      </c>
      <c r="R236" s="0" t="n">
        <v>0.035</v>
      </c>
    </row>
    <row r="237" customFormat="false" ht="12.75" hidden="false" customHeight="false" outlineLevel="0" collapsed="false">
      <c r="A237" s="3"/>
      <c r="B237" s="3"/>
      <c r="C237" s="1" t="e">
        <f aca="false">NextMonth(C236)</f>
        <v>#VALUE!</v>
      </c>
      <c r="D237" s="2" t="n">
        <v>0.063796079701361</v>
      </c>
      <c r="E237" s="2" t="n">
        <v>5.504</v>
      </c>
      <c r="F237" s="2" t="n">
        <v>0.17</v>
      </c>
      <c r="G237" s="2" t="n">
        <v>0</v>
      </c>
      <c r="H237" s="2" t="n">
        <v>0</v>
      </c>
      <c r="I237" s="2" t="n">
        <v>0</v>
      </c>
      <c r="J237" s="0" t="n">
        <v>0</v>
      </c>
      <c r="K237" s="3" t="n">
        <v>0</v>
      </c>
      <c r="L237" s="0" t="n">
        <v>0</v>
      </c>
      <c r="N237" s="0" t="n">
        <v>0.5</v>
      </c>
      <c r="O237" s="3" t="n">
        <v>0</v>
      </c>
      <c r="P237" s="0" t="n">
        <v>0</v>
      </c>
      <c r="Q237" s="3" t="n">
        <v>0.5</v>
      </c>
      <c r="R237" s="0" t="n">
        <v>0.035</v>
      </c>
    </row>
    <row r="238" customFormat="false" ht="12.75" hidden="false" customHeight="false" outlineLevel="0" collapsed="false">
      <c r="A238" s="3"/>
      <c r="B238" s="3"/>
      <c r="C238" s="1" t="e">
        <f aca="false">NextMonth(C237)</f>
        <v>#VALUE!</v>
      </c>
      <c r="D238" s="2" t="n">
        <v>0.063824865898681</v>
      </c>
      <c r="E238" s="2" t="n">
        <v>5.528</v>
      </c>
      <c r="F238" s="2" t="n">
        <v>0.17</v>
      </c>
      <c r="G238" s="2" t="n">
        <v>0</v>
      </c>
      <c r="H238" s="2" t="n">
        <v>0</v>
      </c>
      <c r="I238" s="2" t="n">
        <v>0</v>
      </c>
      <c r="J238" s="0" t="n">
        <v>0</v>
      </c>
      <c r="K238" s="3" t="n">
        <v>0</v>
      </c>
      <c r="L238" s="0" t="n">
        <v>0</v>
      </c>
      <c r="N238" s="0" t="n">
        <v>0.55</v>
      </c>
      <c r="O238" s="3" t="n">
        <v>0</v>
      </c>
      <c r="P238" s="0" t="n">
        <v>0</v>
      </c>
      <c r="Q238" s="3" t="n">
        <v>0.5</v>
      </c>
      <c r="R238" s="0" t="n">
        <v>0.035</v>
      </c>
    </row>
    <row r="239" customFormat="false" ht="12.75" hidden="false" customHeight="false" outlineLevel="0" collapsed="false">
      <c r="A239" s="3"/>
      <c r="B239" s="3"/>
      <c r="C239" s="1" t="e">
        <f aca="false">NextMonth(C238)</f>
        <v>#VALUE!</v>
      </c>
      <c r="D239" s="2" t="n">
        <v>0.063853652096276</v>
      </c>
      <c r="E239" s="2" t="n">
        <v>5.538</v>
      </c>
      <c r="F239" s="2" t="n">
        <v>0.17</v>
      </c>
      <c r="G239" s="2" t="n">
        <v>0</v>
      </c>
      <c r="H239" s="2" t="n">
        <v>0</v>
      </c>
      <c r="I239" s="2" t="n">
        <v>0</v>
      </c>
      <c r="J239" s="0" t="n">
        <v>0</v>
      </c>
      <c r="K239" s="3" t="n">
        <v>0</v>
      </c>
      <c r="L239" s="0" t="n">
        <v>0</v>
      </c>
      <c r="N239" s="0" t="n">
        <v>0.55</v>
      </c>
      <c r="O239" s="3" t="n">
        <v>0</v>
      </c>
      <c r="P239" s="0" t="n">
        <v>0</v>
      </c>
      <c r="Q239" s="3" t="n">
        <v>0.46</v>
      </c>
      <c r="R239" s="0" t="n">
        <v>0.035</v>
      </c>
    </row>
    <row r="240" customFormat="false" ht="12.75" hidden="false" customHeight="false" outlineLevel="0" collapsed="false">
      <c r="A240" s="3"/>
      <c r="B240" s="3"/>
      <c r="C240" s="1" t="e">
        <f aca="false">NextMonth(C239)</f>
        <v>#VALUE!</v>
      </c>
      <c r="D240" s="2" t="n">
        <v>0.063881509707114</v>
      </c>
      <c r="E240" s="2" t="n">
        <v>5.568</v>
      </c>
      <c r="F240" s="2" t="n">
        <v>0.17</v>
      </c>
      <c r="G240" s="2" t="n">
        <v>0</v>
      </c>
      <c r="H240" s="2" t="n">
        <v>0</v>
      </c>
      <c r="I240" s="2" t="n">
        <v>0</v>
      </c>
      <c r="J240" s="0" t="n">
        <v>0</v>
      </c>
      <c r="K240" s="3" t="n">
        <v>0</v>
      </c>
      <c r="L240" s="0" t="n">
        <v>0</v>
      </c>
      <c r="N240" s="0" t="n">
        <v>0.6</v>
      </c>
      <c r="O240" s="3" t="n">
        <v>0</v>
      </c>
      <c r="P240" s="0" t="n">
        <v>0</v>
      </c>
      <c r="Q240" s="3" t="n">
        <v>0.47</v>
      </c>
      <c r="R240" s="0" t="n">
        <v>0.035</v>
      </c>
    </row>
    <row r="241" customFormat="false" ht="12.75" hidden="false" customHeight="false" outlineLevel="0" collapsed="false">
      <c r="A241" s="3"/>
      <c r="B241" s="3"/>
      <c r="C241" s="1" t="e">
        <f aca="false">NextMonth(C240)</f>
        <v>#VALUE!</v>
      </c>
      <c r="D241" s="2" t="n">
        <v>0.06391029590525</v>
      </c>
      <c r="E241" s="2" t="n">
        <v>5.708</v>
      </c>
      <c r="F241" s="2" t="n">
        <v>0.17</v>
      </c>
      <c r="G241" s="2" t="n">
        <v>0</v>
      </c>
      <c r="H241" s="2" t="n">
        <v>0</v>
      </c>
      <c r="I241" s="2" t="n">
        <v>0</v>
      </c>
      <c r="J241" s="0" t="n">
        <v>0</v>
      </c>
      <c r="K241" s="3" t="n">
        <v>0</v>
      </c>
      <c r="L241" s="0" t="n">
        <v>0</v>
      </c>
      <c r="N241" s="0" t="n">
        <v>0.8</v>
      </c>
      <c r="O241" s="3" t="n">
        <v>0</v>
      </c>
      <c r="P241" s="0" t="n">
        <v>0</v>
      </c>
      <c r="Q241" s="3" t="n">
        <v>0.86</v>
      </c>
      <c r="R241" s="0" t="n">
        <v>0.1</v>
      </c>
    </row>
    <row r="242" customFormat="false" ht="12.75" hidden="false" customHeight="false" outlineLevel="0" collapsed="false">
      <c r="A242" s="3"/>
      <c r="B242" s="3"/>
      <c r="C242" s="1" t="e">
        <f aca="false">NextMonth(C241)</f>
        <v>#VALUE!</v>
      </c>
      <c r="D242" s="2" t="n">
        <v>0.063938153516611</v>
      </c>
      <c r="E242" s="2" t="n">
        <v>5.848</v>
      </c>
      <c r="F242" s="2" t="n">
        <v>0.17</v>
      </c>
      <c r="G242" s="2" t="n">
        <v>0</v>
      </c>
      <c r="H242" s="2" t="n">
        <v>0</v>
      </c>
      <c r="I242" s="2" t="n">
        <v>0</v>
      </c>
      <c r="J242" s="0" t="n">
        <v>0</v>
      </c>
      <c r="K242" s="3" t="n">
        <v>0</v>
      </c>
      <c r="L242" s="0" t="n">
        <v>0</v>
      </c>
      <c r="N242" s="0" t="n">
        <v>1</v>
      </c>
      <c r="O242" s="3" t="n">
        <v>0</v>
      </c>
      <c r="P242" s="0" t="n">
        <v>0</v>
      </c>
      <c r="Q242" s="3" t="n">
        <v>1.28</v>
      </c>
      <c r="R242" s="0" t="n">
        <v>0.3</v>
      </c>
    </row>
    <row r="243" customFormat="false" ht="12.75" hidden="false" customHeight="false" outlineLevel="0" collapsed="false">
      <c r="A243" s="3"/>
      <c r="B243" s="3"/>
      <c r="C243" s="1" t="e">
        <f aca="false">NextMonth(C242)</f>
        <v>#VALUE!</v>
      </c>
      <c r="D243" s="2" t="n">
        <v>0.063966939715287</v>
      </c>
      <c r="E243" s="2" t="n">
        <v>5.953</v>
      </c>
      <c r="F243" s="2" t="n">
        <v>0.17</v>
      </c>
      <c r="G243" s="2" t="n">
        <v>0</v>
      </c>
      <c r="H243" s="2" t="n">
        <v>0</v>
      </c>
      <c r="I243" s="2" t="n">
        <v>0</v>
      </c>
      <c r="J243" s="0" t="n">
        <v>0</v>
      </c>
      <c r="K243" s="3" t="n">
        <v>0</v>
      </c>
      <c r="L243" s="0" t="n">
        <v>0</v>
      </c>
      <c r="N243" s="0" t="n">
        <v>1</v>
      </c>
      <c r="O243" s="3" t="n">
        <v>0</v>
      </c>
      <c r="P243" s="0" t="n">
        <v>0</v>
      </c>
      <c r="Q243" s="3" t="n">
        <v>1.61</v>
      </c>
      <c r="R243" s="0" t="n">
        <v>0.5</v>
      </c>
    </row>
    <row r="244" customFormat="false" ht="12.75" hidden="false" customHeight="false" outlineLevel="0" collapsed="false">
      <c r="A244" s="3"/>
      <c r="B244" s="3"/>
      <c r="C244" s="1" t="e">
        <f aca="false">NextMonth(C243)</f>
        <v>#VALUE!</v>
      </c>
      <c r="D244" s="2" t="n">
        <v>0.063995725914238</v>
      </c>
      <c r="E244" s="2" t="n">
        <v>5.833</v>
      </c>
      <c r="F244" s="2" t="n">
        <v>0.17</v>
      </c>
      <c r="G244" s="2" t="n">
        <v>0</v>
      </c>
      <c r="H244" s="2" t="n">
        <v>0</v>
      </c>
      <c r="I244" s="2" t="n">
        <v>0</v>
      </c>
      <c r="J244" s="0" t="n">
        <v>0</v>
      </c>
      <c r="K244" s="3" t="n">
        <v>0</v>
      </c>
      <c r="L244" s="0" t="n">
        <v>0</v>
      </c>
      <c r="N244" s="0" t="n">
        <v>1</v>
      </c>
      <c r="O244" s="3" t="n">
        <v>0</v>
      </c>
      <c r="P244" s="0" t="n">
        <v>0</v>
      </c>
      <c r="Q244" s="3" t="n">
        <v>1.57</v>
      </c>
      <c r="R244" s="0" t="n">
        <v>0.5</v>
      </c>
    </row>
    <row r="245" customFormat="false" ht="12.75" hidden="false" customHeight="false" outlineLevel="0" collapsed="false">
      <c r="A245" s="3"/>
      <c r="B245" s="3"/>
      <c r="C245" s="1" t="e">
        <f aca="false">NextMonth(C244)</f>
        <v>#VALUE!</v>
      </c>
      <c r="D245" s="2" t="n">
        <v>0.064022654939313</v>
      </c>
      <c r="E245" s="2" t="n">
        <v>5.708</v>
      </c>
      <c r="F245" s="2" t="n">
        <v>0.17</v>
      </c>
      <c r="G245" s="2" t="n">
        <v>0</v>
      </c>
      <c r="H245" s="2" t="n">
        <v>0</v>
      </c>
      <c r="I245" s="2" t="n">
        <v>0</v>
      </c>
      <c r="J245" s="0" t="n">
        <v>0</v>
      </c>
      <c r="K245" s="3" t="n">
        <v>0</v>
      </c>
      <c r="L245" s="0" t="n">
        <v>0</v>
      </c>
      <c r="N245" s="0" t="n">
        <v>0.75</v>
      </c>
      <c r="O245" s="3" t="n">
        <v>0</v>
      </c>
      <c r="P245" s="0" t="n">
        <v>0</v>
      </c>
      <c r="Q245" s="3" t="n">
        <v>0.93</v>
      </c>
      <c r="R245" s="0" t="n">
        <v>0.1</v>
      </c>
    </row>
    <row r="246" customFormat="false" ht="12.75" hidden="false" customHeight="false" outlineLevel="0" collapsed="false">
      <c r="A246" s="3"/>
      <c r="B246" s="3"/>
      <c r="C246" s="1" t="e">
        <f aca="false">NextMonth(C245)</f>
        <v>#VALUE!</v>
      </c>
      <c r="D246" s="2" t="n">
        <v>0.064051441138796</v>
      </c>
      <c r="E246" s="2" t="n">
        <v>5.578</v>
      </c>
      <c r="F246" s="2" t="n">
        <v>0.17</v>
      </c>
      <c r="G246" s="2" t="n">
        <v>0</v>
      </c>
      <c r="H246" s="2" t="n">
        <v>0</v>
      </c>
      <c r="I246" s="2" t="n">
        <v>0</v>
      </c>
      <c r="J246" s="0" t="n">
        <v>0</v>
      </c>
      <c r="K246" s="3" t="n">
        <v>0</v>
      </c>
      <c r="L246" s="0" t="n">
        <v>0</v>
      </c>
      <c r="N246" s="0" t="n">
        <v>0.4</v>
      </c>
      <c r="O246" s="3" t="n">
        <v>0</v>
      </c>
      <c r="P246" s="0" t="n">
        <v>0</v>
      </c>
      <c r="Q246" s="3" t="n">
        <v>0.5</v>
      </c>
      <c r="R246" s="0" t="n">
        <v>0.02</v>
      </c>
    </row>
    <row r="247" customFormat="false" ht="12.75" hidden="false" customHeight="false" outlineLevel="0" collapsed="false">
      <c r="A247" s="3"/>
      <c r="B247" s="3"/>
      <c r="C247" s="1" t="e">
        <f aca="false">NextMonth(C246)</f>
        <v>#VALUE!</v>
      </c>
      <c r="D247" s="2" t="n">
        <v>0.06407929875146</v>
      </c>
      <c r="E247" s="2" t="n">
        <v>5.568</v>
      </c>
      <c r="F247" s="2" t="n">
        <v>0.17</v>
      </c>
      <c r="G247" s="2" t="n">
        <v>0</v>
      </c>
      <c r="H247" s="2" t="n">
        <v>0</v>
      </c>
      <c r="I247" s="2" t="n">
        <v>0</v>
      </c>
      <c r="J247" s="0" t="n">
        <v>0</v>
      </c>
      <c r="K247" s="3" t="n">
        <v>0</v>
      </c>
      <c r="L247" s="0" t="n">
        <v>0</v>
      </c>
      <c r="N247" s="0" t="n">
        <v>0.45</v>
      </c>
      <c r="O247" s="3" t="n">
        <v>0</v>
      </c>
      <c r="P247" s="0" t="n">
        <v>0</v>
      </c>
      <c r="Q247" s="3" t="n">
        <v>0.44</v>
      </c>
      <c r="R247" s="0" t="n">
        <v>0.02</v>
      </c>
    </row>
    <row r="248" customFormat="false" ht="12.75" hidden="false" customHeight="false" outlineLevel="0" collapsed="false">
      <c r="A248" s="3"/>
      <c r="B248" s="3"/>
      <c r="C248" s="1" t="e">
        <f aca="false">NextMonth(C247)</f>
        <v>#VALUE!</v>
      </c>
      <c r="D248" s="2" t="n">
        <v>0.064108084951484</v>
      </c>
      <c r="E248" s="2" t="n">
        <v>5.588</v>
      </c>
      <c r="F248" s="2" t="n">
        <v>0.17</v>
      </c>
      <c r="G248" s="2" t="n">
        <v>0</v>
      </c>
      <c r="H248" s="2" t="n">
        <v>0</v>
      </c>
      <c r="I248" s="2" t="n">
        <v>0</v>
      </c>
      <c r="J248" s="0" t="n">
        <v>0</v>
      </c>
      <c r="K248" s="3" t="n">
        <v>0</v>
      </c>
      <c r="L248" s="0" t="n">
        <v>0</v>
      </c>
      <c r="N248" s="0" t="n">
        <v>0.45</v>
      </c>
      <c r="O248" s="3" t="n">
        <v>0</v>
      </c>
      <c r="P248" s="0" t="n">
        <v>0</v>
      </c>
      <c r="Q248" s="3" t="n">
        <v>0.44</v>
      </c>
      <c r="R248" s="0" t="n">
        <v>0.035</v>
      </c>
    </row>
    <row r="249" customFormat="false" ht="12.75" hidden="false" customHeight="false" outlineLevel="0" collapsed="false">
      <c r="A249" s="3"/>
      <c r="B249" s="3"/>
      <c r="C249" s="1" t="e">
        <f aca="false">NextMonth(C248)</f>
        <v>#VALUE!</v>
      </c>
      <c r="D249" s="2" t="n">
        <v>0.064135942564672</v>
      </c>
      <c r="E249" s="2" t="n">
        <v>5.609</v>
      </c>
      <c r="F249" s="2" t="n">
        <v>0.17</v>
      </c>
      <c r="G249" s="2" t="n">
        <v>0</v>
      </c>
      <c r="H249" s="2" t="n">
        <v>0</v>
      </c>
      <c r="I249" s="2" t="n">
        <v>0</v>
      </c>
      <c r="J249" s="0" t="n">
        <v>0</v>
      </c>
      <c r="K249" s="3" t="n">
        <v>0</v>
      </c>
      <c r="L249" s="0" t="n">
        <v>0</v>
      </c>
      <c r="N249" s="0" t="n">
        <v>0.5</v>
      </c>
      <c r="O249" s="3" t="n">
        <v>0</v>
      </c>
      <c r="P249" s="0" t="n">
        <v>0</v>
      </c>
      <c r="Q249" s="3" t="n">
        <v>0.5</v>
      </c>
      <c r="R249" s="0" t="n">
        <v>0.035</v>
      </c>
    </row>
    <row r="250" customFormat="false" ht="12.75" hidden="false" customHeight="false" outlineLevel="0" collapsed="false">
      <c r="A250" s="3"/>
      <c r="B250" s="3"/>
      <c r="C250" s="1" t="e">
        <f aca="false">NextMonth(C249)</f>
        <v>#VALUE!</v>
      </c>
      <c r="D250" s="2" t="n">
        <v>0.064164728765236</v>
      </c>
      <c r="E250" s="2" t="n">
        <v>5.633</v>
      </c>
      <c r="F250" s="2" t="n">
        <v>0.17</v>
      </c>
      <c r="G250" s="2" t="n">
        <v>0</v>
      </c>
      <c r="H250" s="2" t="n">
        <v>0</v>
      </c>
      <c r="I250" s="2" t="n">
        <v>0</v>
      </c>
      <c r="J250" s="0" t="n">
        <v>0</v>
      </c>
      <c r="K250" s="3" t="n">
        <v>0</v>
      </c>
      <c r="L250" s="0" t="n">
        <v>0</v>
      </c>
      <c r="N250" s="0" t="n">
        <v>0.55</v>
      </c>
      <c r="O250" s="3" t="n">
        <v>0</v>
      </c>
      <c r="P250" s="0" t="n">
        <v>0</v>
      </c>
      <c r="Q250" s="3" t="n">
        <v>0.5</v>
      </c>
      <c r="R250" s="0" t="n">
        <v>0.035</v>
      </c>
    </row>
    <row r="251" customFormat="false" ht="12.75" hidden="false" customHeight="false" outlineLevel="0" collapsed="false">
      <c r="A251" s="3"/>
      <c r="B251" s="3"/>
      <c r="C251" s="1" t="e">
        <f aca="false">NextMonth(C250)</f>
        <v>#VALUE!</v>
      </c>
      <c r="D251" s="2" t="n">
        <v>0.064193514966076</v>
      </c>
      <c r="E251" s="2" t="n">
        <v>5.643</v>
      </c>
      <c r="F251" s="2" t="n">
        <v>0.17</v>
      </c>
      <c r="G251" s="2" t="n">
        <v>0</v>
      </c>
      <c r="H251" s="2" t="n">
        <v>0</v>
      </c>
      <c r="I251" s="2" t="n">
        <v>0</v>
      </c>
      <c r="J251" s="0" t="n">
        <v>0</v>
      </c>
      <c r="K251" s="3" t="n">
        <v>0</v>
      </c>
      <c r="L251" s="0" t="n">
        <v>0</v>
      </c>
      <c r="N251" s="0" t="n">
        <v>0.55</v>
      </c>
      <c r="O251" s="3" t="n">
        <v>0</v>
      </c>
      <c r="P251" s="0" t="n">
        <v>0</v>
      </c>
      <c r="Q251" s="3" t="n">
        <v>0.46</v>
      </c>
      <c r="R251" s="0" t="n">
        <v>0.035</v>
      </c>
    </row>
    <row r="252" customFormat="false" ht="12.75" hidden="false" customHeight="false" outlineLevel="0" collapsed="false">
      <c r="A252" s="3"/>
      <c r="B252" s="3"/>
      <c r="C252" s="1" t="e">
        <f aca="false">NextMonth(C251)</f>
        <v>#VALUE!</v>
      </c>
      <c r="D252" s="2" t="n">
        <v>0.064221372580053</v>
      </c>
      <c r="E252" s="2" t="n">
        <v>5.673</v>
      </c>
      <c r="F252" s="2" t="n">
        <v>0.17</v>
      </c>
      <c r="G252" s="2" t="n">
        <v>0</v>
      </c>
      <c r="H252" s="2" t="n">
        <v>0</v>
      </c>
      <c r="I252" s="2" t="n">
        <v>0</v>
      </c>
      <c r="J252" s="0" t="n">
        <v>0</v>
      </c>
      <c r="K252" s="3" t="n">
        <v>0</v>
      </c>
      <c r="L252" s="0" t="n">
        <v>0</v>
      </c>
      <c r="N252" s="0" t="n">
        <v>0.6</v>
      </c>
      <c r="O252" s="3" t="n">
        <v>0</v>
      </c>
      <c r="P252" s="0" t="n">
        <v>0</v>
      </c>
      <c r="Q252" s="3" t="n">
        <v>0.47</v>
      </c>
      <c r="R252" s="0" t="n">
        <v>0.035</v>
      </c>
    </row>
    <row r="253" customFormat="false" ht="12.75" hidden="false" customHeight="false" outlineLevel="0" collapsed="false">
      <c r="A253" s="3"/>
      <c r="B253" s="3"/>
      <c r="C253" s="1" t="e">
        <f aca="false">NextMonth(C252)</f>
        <v>#VALUE!</v>
      </c>
      <c r="D253" s="2" t="n">
        <v>0.064250158781433</v>
      </c>
      <c r="E253" s="2" t="n">
        <v>5.813</v>
      </c>
      <c r="F253" s="2" t="n">
        <v>0.17</v>
      </c>
      <c r="G253" s="2" t="n">
        <v>0</v>
      </c>
      <c r="H253" s="2" t="n">
        <v>0</v>
      </c>
      <c r="I253" s="2" t="n">
        <v>0</v>
      </c>
      <c r="J253" s="0" t="n">
        <v>0</v>
      </c>
      <c r="K253" s="3" t="n">
        <v>0</v>
      </c>
      <c r="L253" s="0" t="n">
        <v>0</v>
      </c>
      <c r="N253" s="0" t="n">
        <v>0.8</v>
      </c>
      <c r="O253" s="3" t="n">
        <v>0</v>
      </c>
      <c r="P253" s="0" t="n">
        <v>0</v>
      </c>
      <c r="Q253" s="3" t="n">
        <v>0.86</v>
      </c>
      <c r="R253" s="0" t="n">
        <v>0.1</v>
      </c>
    </row>
    <row r="254" customFormat="false" ht="12.75" hidden="false" customHeight="false" outlineLevel="0" collapsed="false">
      <c r="A254" s="3"/>
      <c r="B254" s="3"/>
      <c r="C254" s="1" t="e">
        <f aca="false">NextMonth(C253)</f>
        <v>#VALUE!</v>
      </c>
      <c r="D254" s="2" t="n">
        <v>0.064278016395933</v>
      </c>
      <c r="E254" s="2" t="n">
        <v>5.953</v>
      </c>
      <c r="F254" s="2" t="n">
        <v>0.17</v>
      </c>
      <c r="G254" s="2" t="n">
        <v>0</v>
      </c>
      <c r="H254" s="2" t="n">
        <v>0</v>
      </c>
      <c r="I254" s="2" t="n">
        <v>0</v>
      </c>
      <c r="J254" s="0" t="n">
        <v>0</v>
      </c>
      <c r="K254" s="3" t="n">
        <v>0</v>
      </c>
      <c r="L254" s="0" t="n">
        <v>0</v>
      </c>
      <c r="N254" s="0" t="n">
        <v>1</v>
      </c>
      <c r="O254" s="3" t="n">
        <v>0</v>
      </c>
      <c r="P254" s="0" t="n">
        <v>0</v>
      </c>
      <c r="Q254" s="3" t="n">
        <v>1.28</v>
      </c>
      <c r="R254" s="0" t="n">
        <v>0.3</v>
      </c>
    </row>
    <row r="255" customFormat="false" ht="12.75" hidden="false" customHeight="false" outlineLevel="0" collapsed="false">
      <c r="A255" s="3"/>
      <c r="B255" s="3"/>
      <c r="C255" s="1" t="e">
        <f aca="false">NextMonth(C254)</f>
        <v>#VALUE!</v>
      </c>
      <c r="D255" s="2" t="n">
        <v>0.064306802597854</v>
      </c>
      <c r="E255" s="2" t="n">
        <v>6.058</v>
      </c>
      <c r="F255" s="2" t="n">
        <v>0.17</v>
      </c>
      <c r="G255" s="2" t="n">
        <v>0</v>
      </c>
      <c r="H255" s="2" t="n">
        <v>0</v>
      </c>
      <c r="I255" s="2" t="n">
        <v>0</v>
      </c>
      <c r="J255" s="0" t="n">
        <v>0</v>
      </c>
      <c r="K255" s="3" t="n">
        <v>0</v>
      </c>
      <c r="L255" s="0" t="n">
        <v>0</v>
      </c>
      <c r="N255" s="0" t="n">
        <v>1</v>
      </c>
      <c r="O255" s="3" t="n">
        <v>0</v>
      </c>
      <c r="P255" s="0" t="n">
        <v>0</v>
      </c>
      <c r="Q255" s="3" t="n">
        <v>1.61</v>
      </c>
      <c r="R255" s="0" t="n">
        <v>0.5</v>
      </c>
    </row>
    <row r="256" customFormat="false" ht="12.75" hidden="false" customHeight="false" outlineLevel="0" collapsed="false">
      <c r="A256" s="3"/>
      <c r="B256" s="3"/>
      <c r="C256" s="1" t="e">
        <f aca="false">NextMonth(C255)</f>
        <v>#VALUE!</v>
      </c>
      <c r="D256" s="2" t="n">
        <v>0.06433558880005</v>
      </c>
      <c r="E256" s="2" t="n">
        <v>5.938</v>
      </c>
      <c r="F256" s="2" t="n">
        <v>0.17</v>
      </c>
      <c r="G256" s="2" t="n">
        <v>0</v>
      </c>
      <c r="H256" s="2" t="n">
        <v>0</v>
      </c>
      <c r="I256" s="2" t="n">
        <v>0</v>
      </c>
      <c r="J256" s="0" t="n">
        <v>0</v>
      </c>
      <c r="K256" s="3" t="n">
        <v>0</v>
      </c>
      <c r="L256" s="0" t="n">
        <v>0</v>
      </c>
      <c r="N256" s="0" t="n">
        <v>1</v>
      </c>
      <c r="O256" s="3" t="n">
        <v>0</v>
      </c>
      <c r="P256" s="0" t="n">
        <v>0</v>
      </c>
      <c r="Q256" s="3" t="n">
        <v>1.57</v>
      </c>
      <c r="R256" s="0" t="n">
        <v>0.5</v>
      </c>
    </row>
    <row r="257" customFormat="false" ht="12.75" hidden="false" customHeight="false" outlineLevel="0" collapsed="false">
      <c r="A257" s="3"/>
      <c r="B257" s="3"/>
      <c r="C257" s="1" t="e">
        <f aca="false">NextMonth(C256)</f>
        <v>#VALUE!</v>
      </c>
      <c r="D257" s="2" t="n">
        <v>0.064345115689706</v>
      </c>
      <c r="E257" s="2" t="n">
        <v>5.813</v>
      </c>
      <c r="F257" s="2" t="n">
        <v>0.17</v>
      </c>
      <c r="G257" s="2" t="n">
        <v>0</v>
      </c>
      <c r="H257" s="2" t="n">
        <v>0</v>
      </c>
      <c r="I257" s="2" t="n">
        <v>0</v>
      </c>
      <c r="J257" s="0" t="n">
        <v>0</v>
      </c>
      <c r="K257" s="3" t="n">
        <v>0</v>
      </c>
      <c r="L257" s="0" t="n">
        <v>0</v>
      </c>
      <c r="N257" s="0" t="n">
        <v>0.75</v>
      </c>
      <c r="O257" s="3" t="n">
        <v>0</v>
      </c>
      <c r="P257" s="0" t="n">
        <v>0</v>
      </c>
      <c r="Q257" s="3" t="n">
        <v>0.93</v>
      </c>
      <c r="R257" s="0" t="n">
        <v>0.1</v>
      </c>
    </row>
    <row r="258" customFormat="false" ht="12.75" hidden="false" customHeight="false" outlineLevel="0" collapsed="false">
      <c r="A258" s="3"/>
      <c r="B258" s="3"/>
      <c r="C258" s="1" t="e">
        <f aca="false">NextMonth(C257)</f>
        <v>#VALUE!</v>
      </c>
      <c r="D258" s="2" t="n">
        <v>0.064343861886953</v>
      </c>
      <c r="E258" s="2" t="n">
        <v>5.683</v>
      </c>
      <c r="F258" s="2" t="n">
        <v>0.17</v>
      </c>
      <c r="G258" s="2" t="n">
        <v>0</v>
      </c>
      <c r="H258" s="2" t="n">
        <v>0</v>
      </c>
      <c r="I258" s="2" t="n">
        <v>0</v>
      </c>
      <c r="J258" s="0" t="n">
        <v>0</v>
      </c>
      <c r="K258" s="3" t="n">
        <v>0</v>
      </c>
      <c r="L258" s="0" t="n">
        <v>0</v>
      </c>
      <c r="N258" s="0" t="n">
        <v>0.4</v>
      </c>
      <c r="O258" s="3" t="n">
        <v>0</v>
      </c>
      <c r="P258" s="0" t="n">
        <v>0</v>
      </c>
      <c r="Q258" s="3" t="n">
        <v>0.5</v>
      </c>
      <c r="R258" s="0" t="n">
        <v>0.02</v>
      </c>
    </row>
    <row r="259" customFormat="false" ht="12.75" hidden="false" customHeight="false" outlineLevel="0" collapsed="false">
      <c r="A259" s="3"/>
      <c r="B259" s="3"/>
      <c r="C259" s="1" t="e">
        <f aca="false">NextMonth(C258)</f>
        <v>#VALUE!</v>
      </c>
      <c r="D259" s="2" t="n">
        <v>0.064342648529449</v>
      </c>
      <c r="E259" s="2" t="n">
        <v>5.673</v>
      </c>
      <c r="F259" s="2" t="n">
        <v>0.17</v>
      </c>
      <c r="G259" s="2" t="n">
        <v>0</v>
      </c>
      <c r="H259" s="2" t="n">
        <v>0</v>
      </c>
      <c r="I259" s="2" t="n">
        <v>0</v>
      </c>
      <c r="J259" s="0" t="n">
        <v>0</v>
      </c>
      <c r="K259" s="3" t="n">
        <v>0</v>
      </c>
      <c r="L259" s="0" t="n">
        <v>0</v>
      </c>
      <c r="N259" s="0" t="n">
        <v>0.45</v>
      </c>
      <c r="O259" s="3" t="n">
        <v>0</v>
      </c>
      <c r="P259" s="0" t="n">
        <v>0</v>
      </c>
      <c r="Q259" s="3" t="n">
        <v>0.44</v>
      </c>
      <c r="R259" s="0" t="n">
        <v>0.02</v>
      </c>
    </row>
    <row r="260" customFormat="false" ht="12.75" hidden="false" customHeight="false" outlineLevel="0" collapsed="false">
      <c r="A260" s="3"/>
      <c r="B260" s="3"/>
      <c r="C260" s="1" t="e">
        <f aca="false">NextMonth(C259)</f>
        <v>#VALUE!</v>
      </c>
      <c r="D260" s="2" t="n">
        <v>0.064341394726695</v>
      </c>
      <c r="E260" s="2" t="n">
        <v>5.693</v>
      </c>
      <c r="F260" s="2" t="n">
        <v>0.17</v>
      </c>
      <c r="G260" s="2" t="n">
        <v>0</v>
      </c>
      <c r="H260" s="2" t="n">
        <v>0</v>
      </c>
      <c r="I260" s="2" t="n">
        <v>0</v>
      </c>
      <c r="J260" s="0" t="n">
        <v>0</v>
      </c>
      <c r="K260" s="3" t="n">
        <v>0</v>
      </c>
      <c r="L260" s="0" t="n">
        <v>0</v>
      </c>
      <c r="N260" s="0" t="n">
        <v>0.45</v>
      </c>
      <c r="O260" s="3" t="n">
        <v>0</v>
      </c>
      <c r="P260" s="0" t="n">
        <v>0</v>
      </c>
      <c r="Q260" s="3" t="n">
        <v>0.44</v>
      </c>
      <c r="R260" s="0" t="n">
        <v>0.035</v>
      </c>
    </row>
    <row r="261" customFormat="false" ht="12.75" hidden="false" customHeight="false" outlineLevel="0" collapsed="false">
      <c r="A261" s="3"/>
      <c r="B261" s="3"/>
      <c r="C261" s="1" t="e">
        <f aca="false">NextMonth(C260)</f>
        <v>#VALUE!</v>
      </c>
      <c r="D261" s="2" t="n">
        <v>0.064340181369193</v>
      </c>
      <c r="E261" s="2" t="n">
        <v>5.714</v>
      </c>
      <c r="F261" s="2" t="n">
        <v>0.17</v>
      </c>
      <c r="G261" s="2" t="n">
        <v>0</v>
      </c>
      <c r="H261" s="2" t="n">
        <v>0</v>
      </c>
      <c r="I261" s="2" t="n">
        <v>0</v>
      </c>
      <c r="J261" s="0" t="n">
        <v>0</v>
      </c>
      <c r="K261" s="3" t="n">
        <v>0</v>
      </c>
      <c r="L261" s="0" t="n">
        <v>0</v>
      </c>
      <c r="N261" s="0" t="n">
        <v>0.5</v>
      </c>
      <c r="O261" s="3" t="n">
        <v>0</v>
      </c>
      <c r="P261" s="0" t="n">
        <v>0</v>
      </c>
      <c r="Q261" s="3" t="n">
        <v>0.5</v>
      </c>
      <c r="R261" s="0" t="n">
        <v>0.035</v>
      </c>
    </row>
    <row r="262" customFormat="false" ht="12.75" hidden="false" customHeight="false" outlineLevel="0" collapsed="false">
      <c r="A262" s="3"/>
      <c r="B262" s="3"/>
      <c r="C262" s="1" t="e">
        <f aca="false">NextMonth(C261)</f>
        <v>#VALUE!</v>
      </c>
      <c r="D262" s="2" t="n">
        <v>0.06433892756644</v>
      </c>
      <c r="E262" s="2" t="n">
        <v>5.738</v>
      </c>
      <c r="F262" s="2" t="n">
        <v>0.17</v>
      </c>
      <c r="G262" s="2" t="n">
        <v>0</v>
      </c>
      <c r="H262" s="2" t="n">
        <v>0</v>
      </c>
      <c r="I262" s="2" t="n">
        <v>0</v>
      </c>
      <c r="J262" s="0" t="n">
        <v>0</v>
      </c>
      <c r="K262" s="3" t="n">
        <v>0</v>
      </c>
      <c r="L262" s="0" t="n">
        <v>0</v>
      </c>
      <c r="N262" s="0" t="n">
        <v>0.55</v>
      </c>
      <c r="O262" s="3" t="n">
        <v>0</v>
      </c>
      <c r="P262" s="0" t="n">
        <v>0</v>
      </c>
      <c r="Q262" s="3" t="n">
        <v>0.5</v>
      </c>
      <c r="R262" s="0" t="n">
        <v>0.035</v>
      </c>
    </row>
    <row r="263" customFormat="false" ht="12.75" hidden="false" customHeight="false" outlineLevel="0" collapsed="false">
      <c r="A263" s="3"/>
      <c r="B263" s="3"/>
      <c r="C263" s="1" t="e">
        <f aca="false">NextMonth(C262)</f>
        <v>#VALUE!</v>
      </c>
      <c r="D263" s="2" t="n">
        <v>0.064337673763688</v>
      </c>
      <c r="E263" s="2" t="n">
        <v>5.748</v>
      </c>
      <c r="F263" s="2" t="n">
        <v>0.17</v>
      </c>
      <c r="G263" s="2" t="n">
        <v>0</v>
      </c>
      <c r="H263" s="2" t="n">
        <v>0</v>
      </c>
      <c r="I263" s="2" t="n">
        <v>0</v>
      </c>
      <c r="J263" s="0" t="n">
        <v>0</v>
      </c>
      <c r="K263" s="3" t="n">
        <v>0</v>
      </c>
      <c r="L263" s="0" t="n">
        <v>0</v>
      </c>
      <c r="N263" s="0" t="n">
        <v>0.55</v>
      </c>
      <c r="O263" s="3" t="n">
        <v>0</v>
      </c>
      <c r="P263" s="0" t="n">
        <v>0</v>
      </c>
      <c r="Q263" s="3" t="n">
        <v>0.46</v>
      </c>
      <c r="R263" s="0" t="n">
        <v>0.035</v>
      </c>
    </row>
    <row r="264" customFormat="false" ht="12.75" hidden="false" customHeight="false" outlineLevel="0" collapsed="false">
      <c r="A264" s="3"/>
      <c r="B264" s="3"/>
      <c r="C264" s="1" t="e">
        <f aca="false">NextMonth(C263)</f>
        <v>#VALUE!</v>
      </c>
      <c r="D264" s="2" t="n">
        <v>0.064336460406187</v>
      </c>
      <c r="E264" s="2" t="n">
        <v>5.778</v>
      </c>
      <c r="F264" s="2" t="n">
        <v>0.17</v>
      </c>
      <c r="G264" s="2" t="n">
        <v>0</v>
      </c>
      <c r="H264" s="2" t="n">
        <v>0</v>
      </c>
      <c r="I264" s="2" t="n">
        <v>0</v>
      </c>
      <c r="J264" s="0" t="n">
        <v>0</v>
      </c>
      <c r="K264" s="3" t="n">
        <v>0</v>
      </c>
      <c r="L264" s="0" t="n">
        <v>0</v>
      </c>
      <c r="N264" s="0" t="n">
        <v>0.6</v>
      </c>
      <c r="O264" s="3" t="n">
        <v>0</v>
      </c>
      <c r="P264" s="0" t="n">
        <v>0</v>
      </c>
      <c r="Q264" s="3" t="n">
        <v>0.47</v>
      </c>
      <c r="R264" s="0" t="n">
        <v>0.035</v>
      </c>
    </row>
    <row r="265" customFormat="false" ht="12.75" hidden="false" customHeight="false" outlineLevel="0" collapsed="false">
      <c r="A265" s="3"/>
      <c r="B265" s="3"/>
      <c r="C265" s="1" t="e">
        <f aca="false">NextMonth(C264)</f>
        <v>#VALUE!</v>
      </c>
      <c r="D265" s="2" t="n">
        <v>0.064335206603437</v>
      </c>
      <c r="E265" s="2" t="n">
        <v>5.918</v>
      </c>
      <c r="F265" s="2" t="n">
        <v>0.17</v>
      </c>
      <c r="G265" s="2" t="n">
        <v>0</v>
      </c>
      <c r="H265" s="2" t="n">
        <v>0</v>
      </c>
      <c r="I265" s="2" t="n">
        <v>0</v>
      </c>
      <c r="J265" s="0" t="n">
        <v>0</v>
      </c>
      <c r="K265" s="3" t="n">
        <v>0</v>
      </c>
      <c r="L265" s="0" t="n">
        <v>0</v>
      </c>
      <c r="N265" s="0" t="n">
        <v>0.8</v>
      </c>
      <c r="O265" s="3" t="n">
        <v>0</v>
      </c>
      <c r="P265" s="0" t="n">
        <v>0</v>
      </c>
      <c r="Q265" s="3" t="n">
        <v>0.86</v>
      </c>
      <c r="R265" s="0" t="n">
        <v>0.1</v>
      </c>
    </row>
    <row r="266" customFormat="false" ht="12.75" hidden="false" customHeight="false" outlineLevel="0" collapsed="false">
      <c r="A266" s="3"/>
      <c r="B266" s="3"/>
      <c r="C266" s="1" t="e">
        <f aca="false">NextMonth(C265)</f>
        <v>#VALUE!</v>
      </c>
      <c r="D266" s="2" t="n">
        <v>0.064333993245936</v>
      </c>
      <c r="E266" s="2" t="n">
        <v>6.058</v>
      </c>
      <c r="F266" s="2" t="n">
        <v>0.17</v>
      </c>
      <c r="G266" s="2" t="n">
        <v>0</v>
      </c>
      <c r="H266" s="2" t="n">
        <v>0</v>
      </c>
      <c r="I266" s="2" t="n">
        <v>0</v>
      </c>
      <c r="J266" s="0" t="n">
        <v>0</v>
      </c>
      <c r="K266" s="3" t="n">
        <v>0</v>
      </c>
      <c r="L266" s="0" t="n">
        <v>0</v>
      </c>
      <c r="N266" s="0" t="n">
        <v>1</v>
      </c>
      <c r="O266" s="3" t="n">
        <v>0</v>
      </c>
      <c r="P266" s="0" t="n">
        <v>0</v>
      </c>
      <c r="Q266" s="3" t="n">
        <v>1.28</v>
      </c>
      <c r="R266" s="0" t="n">
        <v>0.3</v>
      </c>
    </row>
    <row r="267" customFormat="false" ht="12.75" hidden="false" customHeight="false" outlineLevel="0" collapsed="false">
      <c r="A267" s="3"/>
      <c r="B267" s="3"/>
      <c r="C267" s="1" t="e">
        <f aca="false">NextMonth(C266)</f>
        <v>#VALUE!</v>
      </c>
      <c r="D267" s="2" t="n">
        <v>0.064332739443187</v>
      </c>
      <c r="E267" s="2" t="n">
        <v>6.163</v>
      </c>
      <c r="F267" s="2" t="n">
        <v>0.17</v>
      </c>
      <c r="G267" s="2" t="n">
        <v>0</v>
      </c>
      <c r="H267" s="2" t="n">
        <v>0</v>
      </c>
      <c r="I267" s="2" t="n">
        <v>0</v>
      </c>
      <c r="J267" s="0" t="n">
        <v>0</v>
      </c>
      <c r="K267" s="3" t="n">
        <v>0</v>
      </c>
      <c r="L267" s="0" t="n">
        <v>0</v>
      </c>
      <c r="N267" s="0" t="n">
        <v>0</v>
      </c>
      <c r="O267" s="3" t="n">
        <v>0</v>
      </c>
      <c r="P267" s="0" t="n">
        <v>0</v>
      </c>
      <c r="Q267" s="3" t="n">
        <v>1.61</v>
      </c>
      <c r="R267" s="0" t="n">
        <v>0.5</v>
      </c>
    </row>
    <row r="268" customFormat="false" ht="12.75" hidden="false" customHeight="false" outlineLevel="0" collapsed="false">
      <c r="A268" s="3"/>
      <c r="B268" s="3"/>
      <c r="C268" s="1" t="e">
        <f aca="false">NextMonth(C267)</f>
        <v>#VALUE!</v>
      </c>
      <c r="D268" s="2" t="n">
        <v>0.064331485640438</v>
      </c>
      <c r="E268" s="2" t="n">
        <v>6.043</v>
      </c>
      <c r="F268" s="2" t="n">
        <v>0.17</v>
      </c>
      <c r="G268" s="2" t="n">
        <v>0</v>
      </c>
      <c r="H268" s="2" t="n">
        <v>0</v>
      </c>
      <c r="I268" s="2" t="n">
        <v>0</v>
      </c>
      <c r="J268" s="0" t="n">
        <v>0</v>
      </c>
      <c r="K268" s="3" t="n">
        <v>0</v>
      </c>
      <c r="L268" s="0" t="n">
        <v>0</v>
      </c>
      <c r="N268" s="0" t="n">
        <v>0</v>
      </c>
      <c r="O268" s="3" t="n">
        <v>0</v>
      </c>
      <c r="P268" s="0" t="n">
        <v>0</v>
      </c>
      <c r="Q268" s="3" t="n">
        <v>1.57</v>
      </c>
      <c r="R268" s="0" t="n">
        <v>0.5</v>
      </c>
    </row>
    <row r="269" customFormat="false" ht="12.75" hidden="false" customHeight="false" outlineLevel="0" collapsed="false">
      <c r="A269" s="3"/>
      <c r="B269" s="3"/>
      <c r="C269" s="1" t="e">
        <f aca="false">NextMonth(C268)</f>
        <v>#VALUE!</v>
      </c>
      <c r="D269" s="2" t="n">
        <v>0.064330353173438</v>
      </c>
      <c r="E269" s="2" t="n">
        <v>5.918</v>
      </c>
      <c r="F269" s="2" t="n">
        <v>0.17</v>
      </c>
      <c r="G269" s="2" t="n">
        <v>0</v>
      </c>
      <c r="H269" s="2" t="n">
        <v>0</v>
      </c>
      <c r="I269" s="2" t="n">
        <v>0</v>
      </c>
      <c r="J269" s="0" t="n">
        <v>0</v>
      </c>
      <c r="K269" s="3" t="n">
        <v>0</v>
      </c>
      <c r="L269" s="0" t="n">
        <v>0</v>
      </c>
      <c r="N269" s="0" t="n">
        <v>0</v>
      </c>
      <c r="O269" s="3" t="n">
        <v>0</v>
      </c>
      <c r="P269" s="0" t="n">
        <v>0</v>
      </c>
      <c r="Q269" s="3" t="n">
        <v>0.93</v>
      </c>
      <c r="R269" s="0" t="n">
        <v>0.1</v>
      </c>
    </row>
    <row r="270" customFormat="false" ht="12.75" hidden="false" customHeight="false" outlineLevel="0" collapsed="false">
      <c r="A270" s="3"/>
      <c r="B270" s="3"/>
      <c r="C270" s="1" t="e">
        <f aca="false">NextMonth(C269)</f>
        <v>#VALUE!</v>
      </c>
      <c r="D270" s="2" t="n">
        <v>0.06432909937069</v>
      </c>
      <c r="E270" s="2" t="n">
        <v>5.788</v>
      </c>
      <c r="F270" s="2" t="n">
        <v>0.17</v>
      </c>
      <c r="G270" s="2" t="n">
        <v>0</v>
      </c>
      <c r="H270" s="2" t="n">
        <v>0</v>
      </c>
      <c r="I270" s="2" t="n">
        <v>0</v>
      </c>
      <c r="J270" s="0" t="n">
        <v>0</v>
      </c>
      <c r="K270" s="3" t="n">
        <v>0</v>
      </c>
      <c r="L270" s="0" t="n">
        <v>0</v>
      </c>
      <c r="N270" s="0" t="n">
        <v>0</v>
      </c>
      <c r="O270" s="3" t="n">
        <v>0</v>
      </c>
      <c r="P270" s="0" t="n">
        <v>0</v>
      </c>
      <c r="Q270" s="3" t="n">
        <v>0.5</v>
      </c>
      <c r="R270" s="0" t="n">
        <v>0.02</v>
      </c>
    </row>
    <row r="271" customFormat="false" ht="12.75" hidden="false" customHeight="false" outlineLevel="0" collapsed="false">
      <c r="A271" s="3"/>
      <c r="B271" s="3"/>
      <c r="C271" s="1" t="e">
        <f aca="false">NextMonth(C270)</f>
        <v>#VALUE!</v>
      </c>
      <c r="D271" s="2" t="n">
        <v>0.064327886013193</v>
      </c>
      <c r="E271" s="2" t="n">
        <v>5.778</v>
      </c>
      <c r="F271" s="2" t="n">
        <v>0.17</v>
      </c>
      <c r="G271" s="2" t="n">
        <v>0</v>
      </c>
      <c r="H271" s="2" t="n">
        <v>0</v>
      </c>
      <c r="I271" s="2" t="n">
        <v>0</v>
      </c>
      <c r="J271" s="0" t="n">
        <v>0</v>
      </c>
      <c r="K271" s="3" t="n">
        <v>0</v>
      </c>
      <c r="L271" s="0" t="n">
        <v>0</v>
      </c>
      <c r="N271" s="0" t="n">
        <v>0</v>
      </c>
      <c r="O271" s="3" t="n">
        <v>0</v>
      </c>
      <c r="P271" s="0" t="n">
        <v>0</v>
      </c>
      <c r="Q271" s="3" t="n">
        <v>0.44</v>
      </c>
      <c r="R271" s="0" t="n">
        <v>0.02</v>
      </c>
    </row>
    <row r="272" customFormat="false" ht="12.75" hidden="false" customHeight="false" outlineLevel="0" collapsed="false">
      <c r="A272" s="3"/>
      <c r="B272" s="3"/>
      <c r="C272" s="1" t="e">
        <f aca="false">NextMonth(C271)</f>
        <v>#VALUE!</v>
      </c>
      <c r="D272" s="2" t="n">
        <v>0.064326632210446</v>
      </c>
      <c r="E272" s="2" t="n">
        <v>5.798</v>
      </c>
      <c r="F272" s="2" t="n">
        <v>0.17</v>
      </c>
      <c r="G272" s="2" t="n">
        <v>0</v>
      </c>
      <c r="H272" s="2" t="n">
        <v>0</v>
      </c>
      <c r="I272" s="2" t="n">
        <v>0</v>
      </c>
      <c r="J272" s="0" t="n">
        <v>0</v>
      </c>
      <c r="K272" s="3" t="n">
        <v>0</v>
      </c>
      <c r="L272" s="0" t="n">
        <v>0</v>
      </c>
      <c r="N272" s="0" t="n">
        <v>0</v>
      </c>
      <c r="O272" s="3" t="n">
        <v>0</v>
      </c>
      <c r="P272" s="0" t="n">
        <v>0</v>
      </c>
      <c r="Q272" s="3" t="n">
        <v>0.44</v>
      </c>
      <c r="R272" s="0" t="n">
        <v>0.035</v>
      </c>
    </row>
    <row r="273" customFormat="false" ht="12.75" hidden="false" customHeight="false" outlineLevel="0" collapsed="false">
      <c r="A273" s="3"/>
      <c r="B273" s="3"/>
      <c r="C273" s="1" t="e">
        <f aca="false">NextMonth(C272)</f>
        <v>#VALUE!</v>
      </c>
      <c r="D273" s="2" t="n">
        <v>0.064325418852949</v>
      </c>
      <c r="E273" s="2" t="n">
        <v>5.819</v>
      </c>
      <c r="F273" s="2" t="n">
        <v>0.17</v>
      </c>
      <c r="G273" s="2" t="n">
        <v>0</v>
      </c>
      <c r="H273" s="2" t="n">
        <v>0</v>
      </c>
      <c r="I273" s="2" t="n">
        <v>0</v>
      </c>
      <c r="J273" s="0" t="n">
        <v>0</v>
      </c>
      <c r="K273" s="3" t="n">
        <v>0</v>
      </c>
      <c r="L273" s="0" t="n">
        <v>0</v>
      </c>
      <c r="N273" s="0" t="n">
        <v>0</v>
      </c>
      <c r="O273" s="3" t="n">
        <v>0</v>
      </c>
      <c r="P273" s="0" t="n">
        <v>0</v>
      </c>
      <c r="Q273" s="3" t="n">
        <v>0.5</v>
      </c>
      <c r="R273" s="0" t="n">
        <v>0.035</v>
      </c>
    </row>
    <row r="274" customFormat="false" ht="12.75" hidden="false" customHeight="false" outlineLevel="0" collapsed="false">
      <c r="A274" s="3"/>
      <c r="B274" s="3"/>
      <c r="C274" s="1" t="e">
        <f aca="false">NextMonth(C273)</f>
        <v>#VALUE!</v>
      </c>
      <c r="D274" s="2" t="n">
        <v>0.064324165050203</v>
      </c>
      <c r="E274" s="2" t="n">
        <v>5.843</v>
      </c>
      <c r="F274" s="2" t="n">
        <v>0.17</v>
      </c>
      <c r="G274" s="2" t="n">
        <v>0</v>
      </c>
      <c r="H274" s="2" t="n">
        <v>0</v>
      </c>
      <c r="I274" s="2" t="n">
        <v>0</v>
      </c>
      <c r="J274" s="0" t="n">
        <v>0</v>
      </c>
      <c r="K274" s="3" t="n">
        <v>0</v>
      </c>
      <c r="L274" s="0" t="n">
        <v>0</v>
      </c>
      <c r="N274" s="0" t="n">
        <v>0</v>
      </c>
      <c r="O274" s="3" t="n">
        <v>0</v>
      </c>
      <c r="P274" s="0" t="n">
        <v>0</v>
      </c>
      <c r="Q274" s="3" t="n">
        <v>0.5</v>
      </c>
      <c r="R274" s="0" t="n">
        <v>0.035</v>
      </c>
    </row>
    <row r="275" customFormat="false" ht="12.75" hidden="false" customHeight="false" outlineLevel="0" collapsed="false">
      <c r="A275" s="3"/>
      <c r="B275" s="3"/>
      <c r="C275" s="1" t="e">
        <f aca="false">NextMonth(C274)</f>
        <v>#VALUE!</v>
      </c>
      <c r="D275" s="2" t="n">
        <v>0.064322911247457</v>
      </c>
      <c r="E275" s="2" t="n">
        <v>5.853</v>
      </c>
      <c r="F275" s="2" t="n">
        <v>0.17</v>
      </c>
      <c r="G275" s="2" t="n">
        <v>0</v>
      </c>
      <c r="H275" s="2" t="n">
        <v>0</v>
      </c>
      <c r="I275" s="2" t="n">
        <v>0</v>
      </c>
      <c r="J275" s="0" t="n">
        <v>0</v>
      </c>
      <c r="K275" s="3" t="n">
        <v>0</v>
      </c>
      <c r="L275" s="0" t="n">
        <v>0</v>
      </c>
      <c r="N275" s="0" t="n">
        <v>0</v>
      </c>
      <c r="O275" s="3" t="n">
        <v>0</v>
      </c>
      <c r="P275" s="0" t="n">
        <v>0</v>
      </c>
      <c r="Q275" s="3" t="n">
        <v>0.46</v>
      </c>
      <c r="R275" s="0" t="n">
        <v>0.035</v>
      </c>
    </row>
    <row r="276" customFormat="false" ht="12.75" hidden="false" customHeight="false" outlineLevel="0" collapsed="false">
      <c r="A276" s="3"/>
      <c r="B276" s="3"/>
      <c r="C276" s="1" t="e">
        <f aca="false">NextMonth(C275)</f>
        <v>#VALUE!</v>
      </c>
      <c r="D276" s="2" t="n">
        <v>0.064321697889961</v>
      </c>
      <c r="E276" s="2" t="n">
        <v>5.883</v>
      </c>
      <c r="F276" s="2" t="n">
        <v>0.17</v>
      </c>
      <c r="G276" s="2" t="n">
        <v>0</v>
      </c>
      <c r="H276" s="2" t="n">
        <v>0</v>
      </c>
      <c r="I276" s="2" t="n">
        <v>0</v>
      </c>
      <c r="J276" s="0" t="n">
        <v>0</v>
      </c>
      <c r="K276" s="3" t="n">
        <v>0</v>
      </c>
      <c r="L276" s="0" t="n">
        <v>0</v>
      </c>
      <c r="N276" s="0" t="n">
        <v>0</v>
      </c>
      <c r="O276" s="3" t="n">
        <v>0</v>
      </c>
      <c r="P276" s="0" t="n">
        <v>0</v>
      </c>
      <c r="Q276" s="3" t="n">
        <v>0.47</v>
      </c>
      <c r="R276" s="0" t="n">
        <v>0.035</v>
      </c>
    </row>
    <row r="277" customFormat="false" ht="12.75" hidden="false" customHeight="false" outlineLevel="0" collapsed="false">
      <c r="A277" s="3"/>
      <c r="B277" s="3"/>
      <c r="C277" s="1" t="e">
        <f aca="false">NextMonth(C276)</f>
        <v>#VALUE!</v>
      </c>
      <c r="D277" s="2" t="n">
        <v>0.064320444087217</v>
      </c>
      <c r="E277" s="2" t="n">
        <v>6.023</v>
      </c>
      <c r="F277" s="2" t="n">
        <v>0.17</v>
      </c>
      <c r="G277" s="2" t="n">
        <v>0</v>
      </c>
      <c r="H277" s="2" t="n">
        <v>0</v>
      </c>
      <c r="I277" s="2" t="n">
        <v>0</v>
      </c>
      <c r="J277" s="0" t="n">
        <v>0</v>
      </c>
      <c r="K277" s="3" t="n">
        <v>0</v>
      </c>
      <c r="L277" s="0" t="n">
        <v>0</v>
      </c>
      <c r="N277" s="0" t="n">
        <v>0</v>
      </c>
      <c r="O277" s="3" t="n">
        <v>0</v>
      </c>
      <c r="P277" s="0" t="n">
        <v>0</v>
      </c>
      <c r="Q277" s="3" t="n">
        <v>0.86</v>
      </c>
      <c r="R277" s="0" t="n">
        <v>0.1</v>
      </c>
    </row>
    <row r="278" customFormat="false" ht="12.75" hidden="false" customHeight="false" outlineLevel="0" collapsed="false">
      <c r="A278" s="3"/>
      <c r="B278" s="3"/>
      <c r="C278" s="1" t="e">
        <f aca="false">NextMonth(C277)</f>
        <v>#VALUE!</v>
      </c>
      <c r="D278" s="2" t="n">
        <v>0.064319230729723</v>
      </c>
      <c r="E278" s="2" t="n">
        <v>6.163</v>
      </c>
      <c r="F278" s="2" t="n">
        <v>0.17</v>
      </c>
      <c r="G278" s="2" t="n">
        <v>0</v>
      </c>
      <c r="H278" s="2" t="n">
        <v>0</v>
      </c>
      <c r="I278" s="2" t="n">
        <v>0</v>
      </c>
      <c r="J278" s="0" t="n">
        <v>0</v>
      </c>
      <c r="K278" s="3" t="n">
        <v>0</v>
      </c>
      <c r="L278" s="0" t="n">
        <v>0</v>
      </c>
      <c r="N278" s="0" t="n">
        <v>0</v>
      </c>
      <c r="O278" s="3" t="n">
        <v>0</v>
      </c>
      <c r="P278" s="0" t="n">
        <v>0</v>
      </c>
      <c r="Q278" s="3" t="n">
        <v>1.28</v>
      </c>
      <c r="R278" s="0" t="n">
        <v>0.3</v>
      </c>
    </row>
    <row r="279" customFormat="false" ht="12.75" hidden="false" customHeight="false" outlineLevel="0" collapsed="false">
      <c r="A279" s="3"/>
      <c r="B279" s="3"/>
      <c r="C279" s="1" t="e">
        <f aca="false">NextMonth(C278)</f>
        <v>#VALUE!</v>
      </c>
      <c r="D279" s="2" t="n">
        <v>0.064317976926979</v>
      </c>
      <c r="E279" s="2" t="n">
        <v>6.268</v>
      </c>
      <c r="F279" s="2" t="n">
        <v>0.17</v>
      </c>
      <c r="N279" s="0" t="n">
        <v>0</v>
      </c>
      <c r="Q279" s="3" t="n">
        <v>1.61</v>
      </c>
      <c r="R279" s="0" t="n">
        <v>0.5</v>
      </c>
    </row>
    <row r="280" customFormat="false" ht="12.75" hidden="false" customHeight="false" outlineLevel="0" collapsed="false">
      <c r="A280" s="3"/>
      <c r="B280" s="3"/>
      <c r="C280" s="1" t="e">
        <f aca="false">NextMonth(C279)</f>
        <v>#VALUE!</v>
      </c>
      <c r="D280" s="2" t="n">
        <v>0.064316723124236</v>
      </c>
      <c r="E280" s="2" t="n">
        <v>6.148</v>
      </c>
      <c r="F280" s="2" t="n">
        <v>0.17</v>
      </c>
      <c r="N280" s="0" t="n">
        <v>0</v>
      </c>
      <c r="Q280" s="3" t="n">
        <v>1.57</v>
      </c>
      <c r="R280" s="0" t="n">
        <v>0.5</v>
      </c>
    </row>
    <row r="281" customFormat="false" ht="12.75" hidden="false" customHeight="false" outlineLevel="0" collapsed="false">
      <c r="A281" s="3"/>
      <c r="B281" s="3"/>
      <c r="C281" s="1" t="e">
        <f aca="false">NextMonth(C280)</f>
        <v>#VALUE!</v>
      </c>
      <c r="D281" s="2" t="n">
        <v>0.064315590657243</v>
      </c>
      <c r="E281" s="2" t="n">
        <v>6.023</v>
      </c>
      <c r="F281" s="2" t="n">
        <v>0.17</v>
      </c>
      <c r="N281" s="0" t="n">
        <v>0</v>
      </c>
      <c r="Q281" s="3" t="n">
        <v>0.93</v>
      </c>
      <c r="R281" s="0" t="n">
        <v>0.1</v>
      </c>
    </row>
    <row r="282" customFormat="false" ht="12.75" hidden="false" customHeight="false" outlineLevel="0" collapsed="false">
      <c r="A282" s="3"/>
      <c r="B282" s="3"/>
      <c r="C282" s="1" t="e">
        <f aca="false">NextMonth(C281)</f>
        <v>#VALUE!</v>
      </c>
      <c r="D282" s="2" t="n">
        <v>0.064314336854501</v>
      </c>
      <c r="E282" s="2" t="n">
        <v>5.893</v>
      </c>
      <c r="F282" s="2" t="n">
        <v>0.17</v>
      </c>
      <c r="N282" s="0" t="n">
        <v>0</v>
      </c>
      <c r="Q282" s="3" t="n">
        <v>0.5</v>
      </c>
      <c r="R282" s="0" t="n">
        <v>0.02</v>
      </c>
    </row>
    <row r="283" customFormat="false" ht="12.75" hidden="false" customHeight="false" outlineLevel="0" collapsed="false">
      <c r="A283" s="3"/>
      <c r="B283" s="3"/>
      <c r="C283" s="1" t="e">
        <f aca="false">NextMonth(C282)</f>
        <v>#VALUE!</v>
      </c>
      <c r="D283" s="2" t="n">
        <v>0.064313123497009</v>
      </c>
      <c r="E283" s="2" t="n">
        <v>5.883</v>
      </c>
      <c r="F283" s="2" t="n">
        <v>0.17</v>
      </c>
      <c r="N283" s="0" t="n">
        <v>0</v>
      </c>
      <c r="Q283" s="3" t="n">
        <v>0.44</v>
      </c>
      <c r="R283" s="0" t="n">
        <v>0.02</v>
      </c>
    </row>
    <row r="284" customFormat="false" ht="12.75" hidden="false" customHeight="false" outlineLevel="0" collapsed="false">
      <c r="A284" s="3"/>
      <c r="B284" s="3"/>
      <c r="C284" s="1" t="e">
        <f aca="false">NextMonth(C283)</f>
        <v>#VALUE!</v>
      </c>
      <c r="D284" s="2" t="n">
        <v>0.064311869694268</v>
      </c>
      <c r="E284" s="2" t="n">
        <v>5.903</v>
      </c>
      <c r="F284" s="2" t="n">
        <v>0.17</v>
      </c>
      <c r="N284" s="0" t="n">
        <v>0</v>
      </c>
      <c r="Q284" s="3" t="n">
        <v>0.44</v>
      </c>
      <c r="R284" s="0" t="n">
        <v>0.035</v>
      </c>
    </row>
    <row r="285" customFormat="false" ht="12.75" hidden="false" customHeight="false" outlineLevel="0" collapsed="false">
      <c r="A285" s="3"/>
      <c r="B285" s="3"/>
      <c r="C285" s="1" t="e">
        <f aca="false">NextMonth(C284)</f>
        <v>#VALUE!</v>
      </c>
      <c r="D285" s="2" t="n">
        <v>0.064310656336777</v>
      </c>
      <c r="E285" s="2" t="n">
        <v>5.924</v>
      </c>
      <c r="F285" s="2" t="n">
        <v>0.17</v>
      </c>
      <c r="N285" s="0" t="n">
        <v>0</v>
      </c>
      <c r="Q285" s="3" t="n">
        <v>0.5</v>
      </c>
      <c r="R285" s="0" t="n">
        <v>0.035</v>
      </c>
    </row>
    <row r="286" customFormat="false" ht="12.75" hidden="false" customHeight="false" outlineLevel="0" collapsed="false">
      <c r="A286" s="3"/>
      <c r="B286" s="3"/>
      <c r="C286" s="1" t="e">
        <f aca="false">NextMonth(C285)</f>
        <v>#VALUE!</v>
      </c>
      <c r="D286" s="2" t="n">
        <v>0.064309402534037</v>
      </c>
      <c r="E286" s="2" t="n">
        <v>5.948</v>
      </c>
      <c r="F286" s="2" t="n">
        <v>0.17</v>
      </c>
      <c r="N286" s="0" t="n">
        <v>0</v>
      </c>
      <c r="Q286" s="3" t="n">
        <v>0.5</v>
      </c>
      <c r="R286" s="0" t="n">
        <v>0.035</v>
      </c>
    </row>
    <row r="287" customFormat="false" ht="12.75" hidden="false" customHeight="false" outlineLevel="0" collapsed="false">
      <c r="A287" s="3"/>
      <c r="B287" s="3"/>
      <c r="C287" s="1" t="e">
        <f aca="false">NextMonth(C286)</f>
        <v>#VALUE!</v>
      </c>
      <c r="D287" s="2" t="n">
        <v>0.064308148731298</v>
      </c>
      <c r="E287" s="2" t="n">
        <v>5.958</v>
      </c>
      <c r="F287" s="2" t="n">
        <v>0.17</v>
      </c>
      <c r="N287" s="0" t="n">
        <v>0</v>
      </c>
      <c r="Q287" s="3" t="n">
        <v>0.46</v>
      </c>
      <c r="R287" s="0" t="n">
        <v>0.035</v>
      </c>
    </row>
    <row r="288" customFormat="false" ht="12.75" hidden="false" customHeight="false" outlineLevel="0" collapsed="false">
      <c r="A288" s="3"/>
      <c r="B288" s="3"/>
      <c r="C288" s="1" t="e">
        <f aca="false">NextMonth(C287)</f>
        <v>#VALUE!</v>
      </c>
      <c r="D288" s="2" t="n">
        <v>0.064306935373808</v>
      </c>
      <c r="E288" s="2" t="n">
        <v>5.988</v>
      </c>
      <c r="F288" s="2" t="n">
        <v>0.17</v>
      </c>
      <c r="N288" s="0" t="n">
        <v>0</v>
      </c>
      <c r="Q288" s="3" t="n">
        <v>0.47</v>
      </c>
      <c r="R288" s="0" t="n">
        <v>0.035</v>
      </c>
    </row>
    <row r="289" customFormat="false" ht="12.75" hidden="false" customHeight="false" outlineLevel="0" collapsed="false">
      <c r="A289" s="3"/>
      <c r="B289" s="3"/>
      <c r="C289" s="1" t="e">
        <f aca="false">NextMonth(C288)</f>
        <v>#VALUE!</v>
      </c>
      <c r="D289" s="2" t="n">
        <v>0.06430568157107</v>
      </c>
      <c r="E289" s="2" t="n">
        <v>6.128</v>
      </c>
      <c r="F289" s="2" t="n">
        <v>0.17</v>
      </c>
      <c r="N289" s="0" t="n">
        <v>0</v>
      </c>
      <c r="Q289" s="3" t="n">
        <v>0.86</v>
      </c>
      <c r="R289" s="0" t="n">
        <v>0.1</v>
      </c>
    </row>
    <row r="290" customFormat="false" ht="12.75" hidden="false" customHeight="false" outlineLevel="0" collapsed="false">
      <c r="A290" s="3"/>
      <c r="B290" s="3"/>
      <c r="C290" s="1" t="e">
        <f aca="false">NextMonth(C289)</f>
        <v>#VALUE!</v>
      </c>
      <c r="D290" s="2" t="n">
        <v>0.064304468213582</v>
      </c>
      <c r="E290" s="2" t="n">
        <v>6.268</v>
      </c>
      <c r="F290" s="2" t="n">
        <v>0.17</v>
      </c>
      <c r="N290" s="0" t="n">
        <v>0</v>
      </c>
      <c r="Q290" s="3" t="n">
        <v>1.28</v>
      </c>
      <c r="R290" s="0" t="n">
        <v>0.3</v>
      </c>
    </row>
    <row r="291" customFormat="false" ht="12.75" hidden="false" customHeight="false" outlineLevel="0" collapsed="false">
      <c r="A291" s="3"/>
      <c r="B291" s="3"/>
      <c r="C291" s="1" t="e">
        <f aca="false">NextMonth(C290)</f>
        <v>#VALUE!</v>
      </c>
      <c r="D291" s="2" t="n">
        <v>0.064303214410844</v>
      </c>
      <c r="E291" s="2" t="n">
        <v>6.373</v>
      </c>
      <c r="F291" s="2" t="n">
        <v>0.17</v>
      </c>
      <c r="N291" s="0" t="n">
        <v>0</v>
      </c>
      <c r="Q291" s="3" t="n">
        <v>1.61</v>
      </c>
      <c r="R291" s="0" t="n">
        <v>0.5</v>
      </c>
    </row>
    <row r="292" customFormat="false" ht="12.75" hidden="false" customHeight="false" outlineLevel="0" collapsed="false">
      <c r="A292" s="3"/>
      <c r="B292" s="3"/>
      <c r="C292" s="1" t="e">
        <f aca="false">NextMonth(C291)</f>
        <v>#VALUE!</v>
      </c>
      <c r="D292" s="2" t="n">
        <v>0.064301960608108</v>
      </c>
      <c r="E292" s="2" t="n">
        <v>6.253</v>
      </c>
      <c r="F292" s="2" t="n">
        <v>0.17</v>
      </c>
      <c r="N292" s="0" t="n">
        <v>0</v>
      </c>
      <c r="Q292" s="3" t="n">
        <v>1.57</v>
      </c>
      <c r="R292" s="0" t="n">
        <v>0.5</v>
      </c>
    </row>
    <row r="293" customFormat="false" ht="12.75" hidden="false" customHeight="false" outlineLevel="0" collapsed="false">
      <c r="A293" s="3"/>
      <c r="B293" s="3"/>
      <c r="C293" s="1" t="e">
        <f aca="false">NextMonth(C292)</f>
        <v>#VALUE!</v>
      </c>
      <c r="D293" s="2" t="n">
        <v>0.06430078769587</v>
      </c>
      <c r="E293" s="2" t="n">
        <v>6.128</v>
      </c>
      <c r="F293" s="2" t="n">
        <v>0.17</v>
      </c>
      <c r="N293" s="0" t="n">
        <v>0</v>
      </c>
      <c r="Q293" s="3" t="n">
        <v>0.93</v>
      </c>
      <c r="R293" s="0" t="n">
        <v>0.1</v>
      </c>
    </row>
    <row r="294" customFormat="false" ht="12.75" hidden="false" customHeight="false" outlineLevel="0" collapsed="false">
      <c r="A294" s="3"/>
      <c r="B294" s="3"/>
      <c r="C294" s="1" t="e">
        <f aca="false">NextMonth(C293)</f>
        <v>#VALUE!</v>
      </c>
      <c r="D294" s="2" t="n">
        <v>0.064299533893134</v>
      </c>
      <c r="E294" s="2" t="n">
        <v>5.998</v>
      </c>
      <c r="F294" s="2" t="n">
        <v>0.17</v>
      </c>
      <c r="N294" s="0" t="n">
        <v>0</v>
      </c>
      <c r="Q294" s="3" t="n">
        <v>0.5</v>
      </c>
      <c r="R294" s="0" t="n">
        <v>0.02</v>
      </c>
    </row>
    <row r="295" customFormat="false" ht="12.75" hidden="false" customHeight="false" outlineLevel="0" collapsed="false">
      <c r="A295" s="3"/>
      <c r="B295" s="3"/>
      <c r="C295" s="1" t="e">
        <f aca="false">NextMonth(C294)</f>
        <v>#VALUE!</v>
      </c>
      <c r="D295" s="2" t="n">
        <v>0.064298320535649</v>
      </c>
      <c r="E295" s="2" t="n">
        <v>5.988</v>
      </c>
      <c r="F295" s="2" t="n">
        <v>0.17</v>
      </c>
      <c r="N295" s="0" t="n">
        <v>0</v>
      </c>
      <c r="Q295" s="3" t="n">
        <v>0.44</v>
      </c>
      <c r="R295" s="0" t="n">
        <v>0.02</v>
      </c>
    </row>
    <row r="296" customFormat="false" ht="12.75" hidden="false" customHeight="false" outlineLevel="0" collapsed="false">
      <c r="A296" s="3"/>
      <c r="B296" s="3"/>
      <c r="C296" s="1" t="e">
        <f aca="false">NextMonth(C295)</f>
        <v>#VALUE!</v>
      </c>
      <c r="D296" s="2" t="n">
        <v>0.064297066732913</v>
      </c>
      <c r="E296" s="2" t="n">
        <v>6.008</v>
      </c>
      <c r="F296" s="2" t="n">
        <v>0.17</v>
      </c>
      <c r="N296" s="0" t="n">
        <v>0</v>
      </c>
      <c r="Q296" s="3" t="n">
        <v>0.44</v>
      </c>
      <c r="R296" s="0" t="n">
        <v>0.035</v>
      </c>
    </row>
    <row r="297" customFormat="false" ht="12.75" hidden="false" customHeight="false" outlineLevel="0" collapsed="false">
      <c r="A297" s="3"/>
      <c r="B297" s="3"/>
      <c r="C297" s="1" t="e">
        <f aca="false">NextMonth(C296)</f>
        <v>#VALUE!</v>
      </c>
      <c r="D297" s="2" t="n">
        <v>0.064295853375428</v>
      </c>
      <c r="E297" s="2" t="n">
        <v>6.029</v>
      </c>
      <c r="F297" s="2" t="n">
        <v>0.17</v>
      </c>
      <c r="N297" s="0" t="n">
        <v>0</v>
      </c>
      <c r="Q297" s="3" t="n">
        <v>0.5</v>
      </c>
      <c r="R297" s="0" t="n">
        <v>0.035</v>
      </c>
    </row>
    <row r="298" customFormat="false" ht="12.75" hidden="false" customHeight="false" outlineLevel="0" collapsed="false">
      <c r="A298" s="3"/>
      <c r="B298" s="3"/>
      <c r="C298" s="1" t="e">
        <f aca="false">NextMonth(C297)</f>
        <v>#VALUE!</v>
      </c>
      <c r="D298" s="2" t="n">
        <v>0.064294599572695</v>
      </c>
      <c r="E298" s="2" t="n">
        <v>6.053</v>
      </c>
      <c r="F298" s="2" t="n">
        <v>0.17</v>
      </c>
      <c r="N298" s="0" t="n">
        <v>0</v>
      </c>
      <c r="Q298" s="3" t="n">
        <v>0.5</v>
      </c>
      <c r="R298" s="0" t="n">
        <v>0.035</v>
      </c>
    </row>
    <row r="299" customFormat="false" ht="12.75" hidden="false" customHeight="false" outlineLevel="0" collapsed="false">
      <c r="A299" s="3"/>
      <c r="B299" s="3"/>
      <c r="C299" s="1" t="e">
        <f aca="false">NextMonth(C298)</f>
        <v>#VALUE!</v>
      </c>
      <c r="D299" s="2" t="n">
        <v>0.064293345769961</v>
      </c>
      <c r="E299" s="2" t="n">
        <v>6.063</v>
      </c>
      <c r="F299" s="2" t="n">
        <v>0.17</v>
      </c>
      <c r="N299" s="0" t="n">
        <v>0</v>
      </c>
      <c r="Q299" s="3" t="n">
        <v>0.46</v>
      </c>
      <c r="R299" s="0" t="n">
        <v>0.035</v>
      </c>
    </row>
    <row r="300" customFormat="false" ht="12.75" hidden="false" customHeight="false" outlineLevel="0" collapsed="false">
      <c r="A300" s="3"/>
      <c r="B300" s="3"/>
      <c r="C300" s="1" t="e">
        <f aca="false">NextMonth(C299)</f>
        <v>#VALUE!</v>
      </c>
      <c r="D300" s="2" t="n">
        <v>0.064292132412478</v>
      </c>
      <c r="E300" s="2" t="n">
        <v>6.093</v>
      </c>
      <c r="F300" s="2" t="n">
        <v>0.17</v>
      </c>
      <c r="N300" s="0" t="n">
        <v>0</v>
      </c>
      <c r="Q300" s="3" t="n">
        <v>0.47</v>
      </c>
      <c r="R300" s="0" t="n">
        <v>0.035</v>
      </c>
    </row>
    <row r="301" customFormat="false" ht="12.75" hidden="false" customHeight="false" outlineLevel="0" collapsed="false">
      <c r="A301" s="3"/>
      <c r="B301" s="3"/>
      <c r="C301" s="1" t="e">
        <f aca="false">NextMonth(C300)</f>
        <v>#VALUE!</v>
      </c>
      <c r="D301" s="2" t="n">
        <v>0.064290878609746</v>
      </c>
      <c r="E301" s="2" t="n">
        <v>6.233</v>
      </c>
      <c r="F301" s="2" t="n">
        <v>0.17</v>
      </c>
      <c r="N301" s="0" t="n">
        <v>0</v>
      </c>
      <c r="Q301" s="3" t="n">
        <v>0.86</v>
      </c>
      <c r="R301" s="0" t="n">
        <v>0.1</v>
      </c>
    </row>
    <row r="302" customFormat="false" ht="12.75" hidden="false" customHeight="false" outlineLevel="0" collapsed="false">
      <c r="A302" s="3"/>
      <c r="B302" s="3"/>
      <c r="C302" s="1" t="e">
        <f aca="false">NextMonth(C301)</f>
        <v>#VALUE!</v>
      </c>
      <c r="D302" s="2" t="n">
        <v>0.064289665252264</v>
      </c>
      <c r="E302" s="2" t="n">
        <v>6.373</v>
      </c>
      <c r="F302" s="2" t="n">
        <v>0.17</v>
      </c>
      <c r="N302" s="0" t="n">
        <v>0</v>
      </c>
      <c r="Q302" s="3" t="n">
        <v>1.28</v>
      </c>
      <c r="R302" s="0" t="n">
        <v>0.3</v>
      </c>
    </row>
    <row r="303" customFormat="false" ht="12.75" hidden="false" customHeight="false" outlineLevel="0" collapsed="false">
      <c r="A303" s="3"/>
      <c r="B303" s="3"/>
      <c r="C303" s="1" t="e">
        <f aca="false">NextMonth(C302)</f>
        <v>#VALUE!</v>
      </c>
      <c r="D303" s="2" t="n">
        <v>0.064288411449532</v>
      </c>
      <c r="N303" s="0" t="n">
        <v>0</v>
      </c>
      <c r="Q303" s="3" t="n">
        <v>1.61</v>
      </c>
      <c r="R303" s="0" t="n">
        <v>0.5</v>
      </c>
    </row>
    <row r="304" customFormat="false" ht="12.75" hidden="false" customHeight="false" outlineLevel="0" collapsed="false">
      <c r="A304" s="3"/>
      <c r="B304" s="3"/>
      <c r="C304" s="1" t="e">
        <f aca="false">NextMonth(C303)</f>
        <v>#VALUE!</v>
      </c>
      <c r="D304" s="2" t="n">
        <v>0.064287157646801</v>
      </c>
      <c r="N304" s="0" t="n">
        <v>0</v>
      </c>
      <c r="Q304" s="3" t="n">
        <v>1.57</v>
      </c>
      <c r="R304" s="0" t="n">
        <v>0.5</v>
      </c>
    </row>
    <row r="305" customFormat="false" ht="12.75" hidden="false" customHeight="false" outlineLevel="0" collapsed="false">
      <c r="A305" s="3"/>
      <c r="B305" s="3"/>
      <c r="C305" s="1" t="e">
        <f aca="false">NextMonth(C304)</f>
        <v>#VALUE!</v>
      </c>
      <c r="D305" s="2" t="n">
        <v>0.064286025179819</v>
      </c>
      <c r="N305" s="0" t="n">
        <v>0</v>
      </c>
      <c r="Q305" s="3" t="n">
        <v>0.93</v>
      </c>
      <c r="R305" s="0" t="n">
        <v>0.1</v>
      </c>
    </row>
    <row r="306" customFormat="false" ht="12.75" hidden="false" customHeight="false" outlineLevel="0" collapsed="false">
      <c r="A306" s="3"/>
      <c r="B306" s="3"/>
      <c r="C306" s="1" t="e">
        <f aca="false">NextMonth(C305)</f>
        <v>#VALUE!</v>
      </c>
      <c r="D306" s="2" t="n">
        <v>0.064284771377089</v>
      </c>
      <c r="N306" s="0" t="n">
        <v>0</v>
      </c>
      <c r="Q306" s="3" t="n">
        <v>0.5</v>
      </c>
      <c r="R306" s="0" t="n">
        <v>0.02</v>
      </c>
    </row>
    <row r="307" customFormat="false" ht="12.75" hidden="false" customHeight="false" outlineLevel="0" collapsed="false">
      <c r="A307" s="3"/>
      <c r="B307" s="3"/>
      <c r="C307" s="1" t="e">
        <f aca="false">NextMonth(C306)</f>
        <v>#VALUE!</v>
      </c>
      <c r="D307" s="2" t="n">
        <v>0.064283558019609</v>
      </c>
      <c r="N307" s="0" t="n">
        <v>0</v>
      </c>
      <c r="Q307" s="3" t="n">
        <v>0.44</v>
      </c>
      <c r="R307" s="0" t="n">
        <v>0.02</v>
      </c>
    </row>
    <row r="308" customFormat="false" ht="12.75" hidden="false" customHeight="false" outlineLevel="0" collapsed="false">
      <c r="A308" s="3"/>
      <c r="B308" s="3"/>
      <c r="C308" s="1" t="e">
        <f aca="false">NextMonth(C307)</f>
        <v>#VALUE!</v>
      </c>
      <c r="D308" s="2" t="n">
        <v>0.064282304216881</v>
      </c>
      <c r="N308" s="0" t="n">
        <v>0</v>
      </c>
      <c r="Q308" s="3" t="n">
        <v>0.44</v>
      </c>
      <c r="R308" s="0" t="n">
        <v>0.035</v>
      </c>
    </row>
    <row r="309" customFormat="false" ht="12.75" hidden="false" customHeight="false" outlineLevel="0" collapsed="false">
      <c r="A309" s="3"/>
      <c r="B309" s="3"/>
      <c r="C309" s="1" t="e">
        <f aca="false">NextMonth(C308)</f>
        <v>#VALUE!</v>
      </c>
      <c r="D309" s="2" t="n">
        <v>0.064281090859401</v>
      </c>
      <c r="N309" s="0" t="n">
        <v>0</v>
      </c>
      <c r="Q309" s="3" t="n">
        <v>0.5</v>
      </c>
      <c r="R309" s="0" t="n">
        <v>0.035</v>
      </c>
    </row>
    <row r="310" customFormat="false" ht="12.75" hidden="false" customHeight="false" outlineLevel="0" collapsed="false">
      <c r="A310" s="3"/>
      <c r="B310" s="3"/>
      <c r="C310" s="1" t="e">
        <f aca="false">NextMonth(C309)</f>
        <v>#VALUE!</v>
      </c>
      <c r="D310" s="2" t="n">
        <v>0.064279837056674</v>
      </c>
      <c r="N310" s="0" t="n">
        <v>0</v>
      </c>
      <c r="Q310" s="3" t="n">
        <v>0.5</v>
      </c>
      <c r="R310" s="0" t="n">
        <v>0.035</v>
      </c>
    </row>
    <row r="311" customFormat="false" ht="12.75" hidden="false" customHeight="false" outlineLevel="0" collapsed="false">
      <c r="A311" s="3"/>
      <c r="B311" s="3"/>
      <c r="C311" s="1" t="e">
        <f aca="false">NextMonth(C310)</f>
        <v>#VALUE!</v>
      </c>
      <c r="D311" s="2" t="n">
        <v>0.064278583253947</v>
      </c>
      <c r="N311" s="0" t="n">
        <v>0</v>
      </c>
      <c r="Q311" s="3" t="n">
        <v>0.46</v>
      </c>
      <c r="R311" s="0" t="n">
        <v>0.035</v>
      </c>
    </row>
    <row r="312" customFormat="false" ht="12.75" hidden="false" customHeight="false" outlineLevel="0" collapsed="false">
      <c r="A312" s="3"/>
      <c r="B312" s="3"/>
      <c r="C312" s="1" t="e">
        <f aca="false">NextMonth(C311)</f>
        <v>#VALUE!</v>
      </c>
      <c r="D312" s="2" t="n">
        <v>0.064277369896469</v>
      </c>
      <c r="N312" s="0" t="n">
        <v>0</v>
      </c>
      <c r="Q312" s="3" t="n">
        <v>0.47</v>
      </c>
      <c r="R312" s="0" t="n">
        <v>0.035</v>
      </c>
    </row>
    <row r="313" customFormat="false" ht="12.75" hidden="false" customHeight="false" outlineLevel="0" collapsed="false">
      <c r="A313" s="3"/>
      <c r="B313" s="3"/>
      <c r="C313" s="1" t="e">
        <f aca="false">NextMonth(C312)</f>
        <v>#VALUE!</v>
      </c>
      <c r="D313" s="2" t="n">
        <v>0.064276116093743</v>
      </c>
      <c r="N313" s="0" t="n">
        <v>0</v>
      </c>
      <c r="Q313" s="3" t="n">
        <v>0.86</v>
      </c>
      <c r="R313" s="0" t="n">
        <v>0.1</v>
      </c>
    </row>
    <row r="314" customFormat="false" ht="12.75" hidden="false" customHeight="false" outlineLevel="0" collapsed="false">
      <c r="A314" s="3"/>
      <c r="B314" s="3"/>
      <c r="C314" s="1" t="e">
        <f aca="false">NextMonth(C313)</f>
        <v>#VALUE!</v>
      </c>
      <c r="D314" s="2" t="n">
        <v>0.064274902736267</v>
      </c>
      <c r="N314" s="0" t="n">
        <v>0</v>
      </c>
      <c r="Q314" s="3" t="n">
        <v>1.28</v>
      </c>
      <c r="R314" s="0" t="n">
        <v>0.3</v>
      </c>
    </row>
    <row r="315" customFormat="false" ht="12.75" hidden="false" customHeight="false" outlineLevel="0" collapsed="false">
      <c r="A315" s="3"/>
      <c r="B315" s="3"/>
      <c r="C315" s="1" t="e">
        <f aca="false">NextMonth(C314)</f>
        <v>#VALUE!</v>
      </c>
      <c r="D315" s="2" t="n">
        <v>0.064273648933541</v>
      </c>
      <c r="N315" s="0" t="n">
        <v>0</v>
      </c>
      <c r="Q315" s="3" t="n">
        <v>1.61</v>
      </c>
      <c r="R315" s="0" t="n">
        <v>0.5</v>
      </c>
    </row>
    <row r="316" customFormat="false" ht="12.75" hidden="false" customHeight="false" outlineLevel="0" collapsed="false">
      <c r="A316" s="3"/>
      <c r="B316" s="3"/>
      <c r="C316" s="1" t="e">
        <f aca="false">NextMonth(C315)</f>
        <v>#VALUE!</v>
      </c>
      <c r="D316" s="2" t="n">
        <v>0.064272395130817</v>
      </c>
      <c r="N316" s="0" t="n">
        <v>0</v>
      </c>
      <c r="Q316" s="3" t="n">
        <v>1.57</v>
      </c>
      <c r="R316" s="0" t="n">
        <v>0.5</v>
      </c>
    </row>
    <row r="317" customFormat="false" ht="12.75" hidden="false" customHeight="false" outlineLevel="0" collapsed="false">
      <c r="A317" s="3"/>
      <c r="B317" s="3"/>
      <c r="C317" s="1" t="e">
        <f aca="false">NextMonth(C316)</f>
        <v>#VALUE!</v>
      </c>
      <c r="D317" s="2" t="n">
        <v>0.064271262663841</v>
      </c>
      <c r="N317" s="0" t="n">
        <v>0</v>
      </c>
      <c r="Q317" s="3" t="n">
        <v>0.93</v>
      </c>
      <c r="R317" s="0" t="n">
        <v>0.1</v>
      </c>
    </row>
    <row r="318" customFormat="false" ht="12.75" hidden="false" customHeight="false" outlineLevel="0" collapsed="false">
      <c r="A318" s="3"/>
      <c r="B318" s="3"/>
      <c r="C318" s="1" t="e">
        <f aca="false">NextMonth(C317)</f>
        <v>#VALUE!</v>
      </c>
      <c r="D318" s="2" t="n">
        <v>0.064270008861117</v>
      </c>
      <c r="N318" s="0" t="n">
        <v>0</v>
      </c>
      <c r="Q318" s="3" t="n">
        <v>0.5</v>
      </c>
      <c r="R318" s="0" t="n">
        <v>0.02</v>
      </c>
    </row>
    <row r="319" customFormat="false" ht="12.75" hidden="false" customHeight="false" outlineLevel="0" collapsed="false">
      <c r="A319" s="3"/>
      <c r="B319" s="3"/>
      <c r="C319" s="1" t="e">
        <f aca="false">NextMonth(C318)</f>
        <v>#VALUE!</v>
      </c>
      <c r="D319" s="2" t="n">
        <v>0.064268795503643</v>
      </c>
      <c r="N319" s="0" t="n">
        <v>0</v>
      </c>
      <c r="Q319" s="3" t="n">
        <v>0.44</v>
      </c>
      <c r="R319" s="0" t="n">
        <v>0.02</v>
      </c>
    </row>
    <row r="320" customFormat="false" ht="12.75" hidden="false" customHeight="false" outlineLevel="0" collapsed="false">
      <c r="A320" s="3"/>
      <c r="B320" s="3"/>
      <c r="C320" s="1" t="e">
        <f aca="false">NextMonth(C319)</f>
        <v>#VALUE!</v>
      </c>
      <c r="D320" s="2" t="n">
        <v>0.06426754170092</v>
      </c>
      <c r="N320" s="0" t="n">
        <v>0</v>
      </c>
      <c r="Q320" s="3" t="n">
        <v>0.44</v>
      </c>
      <c r="R320" s="0" t="n">
        <v>0.035</v>
      </c>
    </row>
    <row r="321" customFormat="false" ht="12.75" hidden="false" customHeight="false" outlineLevel="0" collapsed="false">
      <c r="A321" s="3"/>
      <c r="B321" s="3"/>
      <c r="C321" s="1" t="e">
        <f aca="false">NextMonth(C320)</f>
        <v>#VALUE!</v>
      </c>
      <c r="D321" s="2" t="n">
        <v>0.064266328343447</v>
      </c>
      <c r="N321" s="0" t="n">
        <v>0</v>
      </c>
      <c r="Q321" s="3" t="n">
        <v>0.5</v>
      </c>
      <c r="R321" s="0" t="n">
        <v>0.035</v>
      </c>
    </row>
    <row r="322" customFormat="false" ht="12.75" hidden="false" customHeight="false" outlineLevel="0" collapsed="false">
      <c r="A322" s="3"/>
      <c r="B322" s="3"/>
      <c r="C322" s="1" t="e">
        <f aca="false">NextMonth(C321)</f>
        <v>#VALUE!</v>
      </c>
      <c r="D322" s="2" t="n">
        <v>0.064265074540725</v>
      </c>
      <c r="N322" s="0" t="n">
        <v>0</v>
      </c>
      <c r="Q322" s="3" t="n">
        <v>0.5</v>
      </c>
      <c r="R322" s="0" t="n">
        <v>0.035</v>
      </c>
    </row>
    <row r="323" customFormat="false" ht="12.75" hidden="false" customHeight="false" outlineLevel="0" collapsed="false">
      <c r="A323" s="3"/>
      <c r="B323" s="3"/>
      <c r="C323" s="1" t="e">
        <f aca="false">NextMonth(C322)</f>
        <v>#VALUE!</v>
      </c>
      <c r="D323" s="2" t="n">
        <v>0.064263820738005</v>
      </c>
      <c r="N323" s="0" t="n">
        <v>0</v>
      </c>
      <c r="Q323" s="3" t="n">
        <v>0.46</v>
      </c>
      <c r="R323" s="0" t="n">
        <v>0.035</v>
      </c>
    </row>
    <row r="324" customFormat="false" ht="12.75" hidden="false" customHeight="false" outlineLevel="0" collapsed="false">
      <c r="A324" s="3"/>
      <c r="B324" s="3"/>
      <c r="C324" s="1" t="e">
        <f aca="false">NextMonth(C323)</f>
        <v>#VALUE!</v>
      </c>
      <c r="D324" s="2" t="n">
        <v>0.064262607380533</v>
      </c>
      <c r="N324" s="0" t="n">
        <v>0</v>
      </c>
      <c r="Q324" s="3" t="n">
        <v>0.47</v>
      </c>
      <c r="R324" s="0" t="n">
        <v>0.035</v>
      </c>
    </row>
    <row r="325" customFormat="false" ht="12.75" hidden="false" customHeight="false" outlineLevel="0" collapsed="false">
      <c r="A325" s="3"/>
      <c r="B325" s="3"/>
      <c r="C325" s="1" t="e">
        <f aca="false">NextMonth(C324)</f>
        <v>#VALUE!</v>
      </c>
      <c r="D325" s="2" t="n">
        <v>0.064261353577813</v>
      </c>
      <c r="N325" s="0" t="n">
        <v>0</v>
      </c>
      <c r="Q325" s="3" t="n">
        <v>0.86</v>
      </c>
      <c r="R325" s="0" t="n">
        <v>0.1</v>
      </c>
    </row>
    <row r="326" customFormat="false" ht="12.75" hidden="false" customHeight="false" outlineLevel="0" collapsed="false">
      <c r="A326" s="3"/>
      <c r="B326" s="3"/>
      <c r="C326" s="1" t="e">
        <f aca="false">NextMonth(C325)</f>
        <v>#VALUE!</v>
      </c>
      <c r="D326" s="2" t="n">
        <v>0.064260140220343</v>
      </c>
      <c r="N326" s="0" t="n">
        <v>0</v>
      </c>
      <c r="Q326" s="3" t="n">
        <v>1.28</v>
      </c>
      <c r="R326" s="0" t="n">
        <v>0.3</v>
      </c>
    </row>
    <row r="327" customFormat="false" ht="12.75" hidden="false" customHeight="false" outlineLevel="0" collapsed="false">
      <c r="A327" s="3"/>
      <c r="B327" s="3"/>
      <c r="C327" s="1" t="e">
        <f aca="false">NextMonth(C326)</f>
        <v>#VALUE!</v>
      </c>
      <c r="D327" s="2" t="n">
        <v>0.064258886417623</v>
      </c>
      <c r="N327" s="0" t="n">
        <v>0</v>
      </c>
      <c r="Q327" s="3" t="n">
        <v>1.61</v>
      </c>
      <c r="R327" s="0" t="n">
        <v>0.5</v>
      </c>
    </row>
    <row r="328" customFormat="false" ht="12.75" hidden="false" customHeight="false" outlineLevel="0" collapsed="false">
      <c r="A328" s="3"/>
      <c r="B328" s="3"/>
      <c r="C328" s="1" t="e">
        <f aca="false">NextMonth(C327)</f>
        <v>#VALUE!</v>
      </c>
      <c r="D328" s="2" t="n">
        <v>0.064257632614905</v>
      </c>
      <c r="N328" s="0" t="n">
        <v>0</v>
      </c>
      <c r="Q328" s="3" t="n">
        <v>1.57</v>
      </c>
      <c r="R328" s="0" t="n">
        <v>0.5</v>
      </c>
    </row>
    <row r="329" customFormat="false" ht="12.75" hidden="false" customHeight="false" outlineLevel="0" collapsed="false">
      <c r="A329" s="3"/>
      <c r="B329" s="3"/>
      <c r="C329" s="1" t="e">
        <f aca="false">NextMonth(C328)</f>
        <v>#VALUE!</v>
      </c>
      <c r="D329" s="2" t="n">
        <v>0.064256500147934</v>
      </c>
      <c r="N329" s="0" t="n">
        <v>0</v>
      </c>
      <c r="Q329" s="3" t="n">
        <v>0.93</v>
      </c>
      <c r="R329" s="0" t="n">
        <v>0.1</v>
      </c>
    </row>
    <row r="330" customFormat="false" ht="12.75" hidden="false" customHeight="false" outlineLevel="0" collapsed="false">
      <c r="A330" s="3"/>
      <c r="B330" s="3"/>
      <c r="C330" s="1" t="e">
        <f aca="false">NextMonth(C329)</f>
        <v>#VALUE!</v>
      </c>
      <c r="D330" s="2" t="n">
        <v>0.064255246345216</v>
      </c>
      <c r="N330" s="0" t="n">
        <v>0</v>
      </c>
      <c r="Q330" s="3" t="n">
        <v>0.5</v>
      </c>
      <c r="R330" s="0" t="n">
        <v>0.02</v>
      </c>
    </row>
    <row r="331" customFormat="false" ht="12.75" hidden="false" customHeight="false" outlineLevel="0" collapsed="false">
      <c r="A331" s="3"/>
      <c r="B331" s="3"/>
      <c r="C331" s="1" t="e">
        <f aca="false">NextMonth(C330)</f>
        <v>#VALUE!</v>
      </c>
      <c r="D331" s="2" t="n">
        <v>0.064254032987748</v>
      </c>
      <c r="N331" s="0" t="n">
        <v>0</v>
      </c>
      <c r="Q331" s="3" t="n">
        <v>0.44</v>
      </c>
      <c r="R331" s="0" t="n">
        <v>0.02</v>
      </c>
    </row>
    <row r="332" customFormat="false" ht="12.75" hidden="false" customHeight="false" outlineLevel="0" collapsed="false">
      <c r="A332" s="3"/>
      <c r="B332" s="3"/>
      <c r="C332" s="1" t="e">
        <f aca="false">NextMonth(C331)</f>
        <v>#VALUE!</v>
      </c>
      <c r="D332" s="2" t="n">
        <v>0.064252779185032</v>
      </c>
      <c r="N332" s="0" t="n">
        <v>0</v>
      </c>
      <c r="Q332" s="3" t="n">
        <v>0.44</v>
      </c>
      <c r="R332" s="0" t="n">
        <v>0.035</v>
      </c>
    </row>
    <row r="333" customFormat="false" ht="12.75" hidden="false" customHeight="false" outlineLevel="0" collapsed="false">
      <c r="A333" s="3"/>
      <c r="B333" s="3"/>
      <c r="C333" s="1" t="e">
        <f aca="false">NextMonth(C332)</f>
        <v>#VALUE!</v>
      </c>
      <c r="D333" s="2" t="n">
        <v>0.064251565827565</v>
      </c>
      <c r="N333" s="0" t="n">
        <v>0</v>
      </c>
      <c r="Q333" s="3" t="n">
        <v>0.5</v>
      </c>
      <c r="R333" s="0" t="n">
        <v>0.035</v>
      </c>
    </row>
    <row r="334" customFormat="false" ht="12.75" hidden="false" customHeight="false" outlineLevel="0" collapsed="false">
      <c r="A334" s="3"/>
      <c r="B334" s="3"/>
      <c r="C334" s="1" t="e">
        <f aca="false">NextMonth(C333)</f>
        <v>#VALUE!</v>
      </c>
      <c r="D334" s="2" t="n">
        <v>0.064250312024849</v>
      </c>
      <c r="N334" s="0" t="n">
        <v>0</v>
      </c>
      <c r="Q334" s="3" t="n">
        <v>0.5</v>
      </c>
      <c r="R334" s="0" t="n">
        <v>0.035</v>
      </c>
    </row>
    <row r="335" customFormat="false" ht="12.75" hidden="false" customHeight="false" outlineLevel="0" collapsed="false">
      <c r="A335" s="3"/>
      <c r="B335" s="3"/>
      <c r="C335" s="1" t="e">
        <f aca="false">NextMonth(C334)</f>
        <v>#VALUE!</v>
      </c>
      <c r="D335" s="2" t="n">
        <v>0.064249058222135</v>
      </c>
      <c r="N335" s="0" t="n">
        <v>0</v>
      </c>
      <c r="Q335" s="3" t="n">
        <v>0.46</v>
      </c>
      <c r="R335" s="0" t="n">
        <v>0.035</v>
      </c>
    </row>
    <row r="336" customFormat="false" ht="12.75" hidden="false" customHeight="false" outlineLevel="0" collapsed="false">
      <c r="A336" s="3"/>
      <c r="B336" s="3"/>
      <c r="C336" s="1" t="e">
        <f aca="false">NextMonth(C335)</f>
        <v>#VALUE!</v>
      </c>
      <c r="D336" s="2" t="n">
        <v>0.064247844864669</v>
      </c>
      <c r="N336" s="0" t="n">
        <v>0</v>
      </c>
      <c r="Q336" s="3" t="n">
        <v>0.47</v>
      </c>
      <c r="R336" s="0" t="n">
        <v>0.035</v>
      </c>
    </row>
    <row r="337" customFormat="false" ht="12.75" hidden="false" customHeight="false" outlineLevel="0" collapsed="false">
      <c r="A337" s="3"/>
      <c r="B337" s="3"/>
      <c r="C337" s="1" t="e">
        <f aca="false">NextMonth(C336)</f>
        <v>#VALUE!</v>
      </c>
      <c r="D337" s="2" t="n">
        <v>0.064246591061955</v>
      </c>
      <c r="N337" s="0" t="n">
        <v>0</v>
      </c>
      <c r="Q337" s="3" t="n">
        <v>0.86</v>
      </c>
      <c r="R337" s="0" t="n">
        <v>0.1</v>
      </c>
    </row>
    <row r="338" customFormat="false" ht="12.75" hidden="false" customHeight="false" outlineLevel="0" collapsed="false">
      <c r="A338" s="3"/>
      <c r="B338" s="3"/>
      <c r="C338" s="1" t="e">
        <f aca="false">NextMonth(C337)</f>
        <v>#VALUE!</v>
      </c>
      <c r="D338" s="2" t="n">
        <v>0.064245377704491</v>
      </c>
      <c r="N338" s="0" t="n">
        <v>0</v>
      </c>
      <c r="Q338" s="3" t="n">
        <v>1.28</v>
      </c>
      <c r="R338" s="0" t="n">
        <v>0.3</v>
      </c>
    </row>
    <row r="339" customFormat="false" ht="12.75" hidden="false" customHeight="false" outlineLevel="0" collapsed="false">
      <c r="A339" s="3"/>
      <c r="B339" s="3"/>
      <c r="C339" s="1" t="e">
        <f aca="false">NextMonth(C338)</f>
        <v>#VALUE!</v>
      </c>
      <c r="D339" s="2" t="n">
        <v>0.064244123901778</v>
      </c>
      <c r="Q339" s="3" t="n">
        <v>1.61</v>
      </c>
      <c r="R339" s="0" t="n">
        <v>0.5</v>
      </c>
    </row>
    <row r="340" customFormat="false" ht="12.75" hidden="false" customHeight="false" outlineLevel="0" collapsed="false">
      <c r="A340" s="3"/>
      <c r="B340" s="3"/>
      <c r="C340" s="1" t="e">
        <f aca="false">NextMonth(C339)</f>
        <v>#VALUE!</v>
      </c>
      <c r="D340" s="2" t="n">
        <v>0.064242870099065</v>
      </c>
      <c r="Q340" s="3" t="n">
        <v>1.57</v>
      </c>
      <c r="R340" s="0" t="n">
        <v>0.5</v>
      </c>
    </row>
    <row r="341" customFormat="false" ht="12.75" hidden="false" customHeight="false" outlineLevel="0" collapsed="false">
      <c r="A341" s="3"/>
      <c r="B341" s="3"/>
      <c r="C341" s="1" t="e">
        <f aca="false">NextMonth(C340)</f>
        <v>#VALUE!</v>
      </c>
      <c r="D341" s="2" t="n">
        <v>0.064241697186851</v>
      </c>
      <c r="Q341" s="3" t="n">
        <v>0.93</v>
      </c>
      <c r="R341" s="0" t="n">
        <v>0.1</v>
      </c>
    </row>
    <row r="342" customFormat="false" ht="12.75" hidden="false" customHeight="false" outlineLevel="0" collapsed="false">
      <c r="A342" s="3"/>
      <c r="B342" s="3"/>
      <c r="C342" s="1" t="e">
        <f aca="false">NextMonth(C341)</f>
        <v>#VALUE!</v>
      </c>
      <c r="D342" s="2" t="n">
        <v>0.06424044338414</v>
      </c>
      <c r="Q342" s="3" t="n">
        <v>0.5</v>
      </c>
      <c r="R342" s="0" t="n">
        <v>0.02</v>
      </c>
    </row>
    <row r="343" customFormat="false" ht="12.75" hidden="false" customHeight="false" outlineLevel="0" collapsed="false">
      <c r="A343" s="3"/>
      <c r="B343" s="3"/>
      <c r="C343" s="1" t="e">
        <f aca="false">NextMonth(C342)</f>
        <v>#VALUE!</v>
      </c>
      <c r="D343" s="2" t="n">
        <v>0.064239230026677</v>
      </c>
      <c r="Q343" s="3" t="n">
        <v>0.44</v>
      </c>
      <c r="R343" s="0" t="n">
        <v>0.02</v>
      </c>
    </row>
    <row r="344" customFormat="false" ht="12.75" hidden="false" customHeight="false" outlineLevel="0" collapsed="false">
      <c r="A344" s="3"/>
      <c r="B344" s="3"/>
      <c r="C344" s="1" t="e">
        <f aca="false">NextMonth(C343)</f>
        <v>#VALUE!</v>
      </c>
      <c r="D344" s="2" t="n">
        <v>0.064237976223967</v>
      </c>
      <c r="Q344" s="3" t="n">
        <v>0.44</v>
      </c>
      <c r="R344" s="0" t="n">
        <v>0.035</v>
      </c>
    </row>
    <row r="345" customFormat="false" ht="12.75" hidden="false" customHeight="false" outlineLevel="0" collapsed="false">
      <c r="A345" s="3"/>
      <c r="B345" s="3"/>
      <c r="C345" s="1" t="e">
        <f aca="false">NextMonth(C344)</f>
        <v>#VALUE!</v>
      </c>
      <c r="D345" s="2" t="n">
        <v>0.064236762866506</v>
      </c>
      <c r="Q345" s="3" t="n">
        <v>0.5</v>
      </c>
      <c r="R345" s="0" t="n">
        <v>0.035</v>
      </c>
    </row>
    <row r="346" customFormat="false" ht="12.75" hidden="false" customHeight="false" outlineLevel="0" collapsed="false">
      <c r="A346" s="3"/>
      <c r="B346" s="3"/>
      <c r="C346" s="1" t="e">
        <f aca="false">NextMonth(C345)</f>
        <v>#VALUE!</v>
      </c>
      <c r="D346" s="2" t="n">
        <v>0.064235509063797</v>
      </c>
      <c r="Q346" s="3" t="n">
        <v>0.5</v>
      </c>
      <c r="R346" s="0" t="n">
        <v>0.035</v>
      </c>
    </row>
    <row r="347" customFormat="false" ht="12.75" hidden="false" customHeight="false" outlineLevel="0" collapsed="false">
      <c r="A347" s="3"/>
      <c r="B347" s="3"/>
      <c r="C347" s="1" t="e">
        <f aca="false">NextMonth(C346)</f>
        <v>#VALUE!</v>
      </c>
      <c r="D347" s="2" t="n">
        <v>0.064234255261088</v>
      </c>
      <c r="Q347" s="3" t="n">
        <v>0.46</v>
      </c>
      <c r="R347" s="0" t="n">
        <v>0.035</v>
      </c>
    </row>
    <row r="348" customFormat="false" ht="12.75" hidden="false" customHeight="false" outlineLevel="0" collapsed="false">
      <c r="A348" s="3"/>
      <c r="B348" s="3"/>
      <c r="C348" s="1" t="e">
        <f aca="false">NextMonth(C347)</f>
        <v>#VALUE!</v>
      </c>
      <c r="D348" s="2" t="n">
        <v>0.064233041903629</v>
      </c>
      <c r="Q348" s="3" t="n">
        <v>0.47</v>
      </c>
      <c r="R348" s="0" t="n">
        <v>0.035</v>
      </c>
    </row>
    <row r="349" customFormat="false" ht="12.75" hidden="false" customHeight="false" outlineLevel="0" collapsed="false">
      <c r="A349" s="3"/>
      <c r="B349" s="3"/>
      <c r="C349" s="1" t="e">
        <f aca="false">NextMonth(C348)</f>
        <v>#VALUE!</v>
      </c>
      <c r="D349" s="2" t="n">
        <v>0.064231788100921</v>
      </c>
      <c r="Q349" s="3" t="n">
        <v>0.86</v>
      </c>
      <c r="R349" s="0" t="n">
        <v>0.1</v>
      </c>
    </row>
    <row r="350" customFormat="false" ht="12.75" hidden="false" customHeight="false" outlineLevel="0" collapsed="false">
      <c r="A350" s="3"/>
      <c r="B350" s="3"/>
      <c r="C350" s="1" t="e">
        <f aca="false">NextMonth(C349)</f>
        <v>#VALUE!</v>
      </c>
      <c r="D350" s="2" t="n">
        <v>0.064230574743462</v>
      </c>
      <c r="Q350" s="3" t="n">
        <v>1.28</v>
      </c>
      <c r="R350" s="0" t="n">
        <v>0.3</v>
      </c>
    </row>
    <row r="351" customFormat="false" ht="12.75" hidden="false" customHeight="false" outlineLevel="0" collapsed="false">
      <c r="A351" s="3"/>
      <c r="B351" s="3"/>
      <c r="C351" s="1" t="e">
        <f aca="false">NextMonth(C350)</f>
        <v>#VALUE!</v>
      </c>
      <c r="D351" s="2" t="n">
        <v>0.064229320940756</v>
      </c>
      <c r="Q351" s="3" t="n">
        <v>1.61</v>
      </c>
      <c r="R351" s="0" t="n">
        <v>0.5</v>
      </c>
    </row>
    <row r="352" customFormat="false" ht="12.75" hidden="false" customHeight="false" outlineLevel="0" collapsed="false">
      <c r="A352" s="3"/>
      <c r="B352" s="3"/>
      <c r="C352" s="1" t="e">
        <f aca="false">NextMonth(C351)</f>
        <v>#VALUE!</v>
      </c>
      <c r="D352" s="2" t="n">
        <v>0.064228067138049</v>
      </c>
      <c r="Q352" s="3" t="n">
        <v>1.57</v>
      </c>
      <c r="R352" s="0" t="n">
        <v>0.5</v>
      </c>
    </row>
    <row r="353" customFormat="false" ht="12.75" hidden="false" customHeight="false" outlineLevel="0" collapsed="false">
      <c r="A353" s="3"/>
      <c r="B353" s="3"/>
      <c r="C353" s="1" t="e">
        <f aca="false">NextMonth(C352)</f>
        <v>#VALUE!</v>
      </c>
      <c r="D353" s="2" t="n">
        <v>0.064226934671089</v>
      </c>
      <c r="Q353" s="3" t="n">
        <v>0.93</v>
      </c>
      <c r="R353" s="0" t="n">
        <v>0.1</v>
      </c>
    </row>
    <row r="354" customFormat="false" ht="12.75" hidden="false" customHeight="false" outlineLevel="0" collapsed="false">
      <c r="A354" s="3"/>
      <c r="B354" s="3"/>
      <c r="C354" s="1" t="e">
        <f aca="false">NextMonth(C353)</f>
        <v>#VALUE!</v>
      </c>
      <c r="D354" s="2" t="n">
        <v>0.064225680868384</v>
      </c>
      <c r="Q354" s="3" t="n">
        <v>0.5</v>
      </c>
      <c r="R354" s="0" t="n">
        <v>0.02</v>
      </c>
    </row>
    <row r="355" customFormat="false" ht="12.75" hidden="false" customHeight="false" outlineLevel="0" collapsed="false">
      <c r="A355" s="3"/>
      <c r="B355" s="3"/>
      <c r="C355" s="1" t="e">
        <f aca="false">NextMonth(C354)</f>
        <v>#VALUE!</v>
      </c>
      <c r="D355" s="2" t="n">
        <v>0.064224467510928</v>
      </c>
      <c r="Q355" s="3" t="n">
        <v>0.44</v>
      </c>
      <c r="R355" s="0" t="n">
        <v>0.02</v>
      </c>
    </row>
    <row r="356" customFormat="false" ht="12.75" hidden="false" customHeight="false" outlineLevel="0" collapsed="false">
      <c r="A356" s="3"/>
      <c r="B356" s="3"/>
      <c r="C356" s="1" t="e">
        <f aca="false">NextMonth(C355)</f>
        <v>#VALUE!</v>
      </c>
      <c r="D356" s="2" t="n">
        <v>0.064223213708224</v>
      </c>
      <c r="Q356" s="3" t="n">
        <v>0.44</v>
      </c>
      <c r="R356" s="0" t="n">
        <v>0.035</v>
      </c>
    </row>
    <row r="357" customFormat="false" ht="12.75" hidden="false" customHeight="false" outlineLevel="0" collapsed="false">
      <c r="A357" s="3"/>
      <c r="B357" s="3"/>
      <c r="C357" s="1" t="e">
        <f aca="false">NextMonth(C356)</f>
        <v>#VALUE!</v>
      </c>
      <c r="D357" s="2" t="n">
        <v>0.064222000350769</v>
      </c>
      <c r="Q357" s="3" t="n">
        <v>0.5</v>
      </c>
      <c r="R357" s="0" t="n">
        <v>0.035</v>
      </c>
    </row>
    <row r="358" customFormat="false" ht="12.75" hidden="false" customHeight="false" outlineLevel="0" collapsed="false">
      <c r="A358" s="3"/>
      <c r="B358" s="3"/>
      <c r="C358" s="1" t="e">
        <f aca="false">NextMonth(C357)</f>
        <v>#VALUE!</v>
      </c>
      <c r="D358" s="2" t="n">
        <v>0.064220746548065</v>
      </c>
      <c r="Q358" s="3" t="n">
        <v>0.5</v>
      </c>
      <c r="R358" s="0" t="n">
        <v>0.035</v>
      </c>
    </row>
    <row r="359" customFormat="false" ht="12.75" hidden="false" customHeight="false" outlineLevel="0" collapsed="false">
      <c r="A359" s="3"/>
      <c r="B359" s="3"/>
      <c r="C359" s="1" t="e">
        <f aca="false">NextMonth(C358)</f>
        <v>#VALUE!</v>
      </c>
      <c r="D359" s="2" t="n">
        <v>0.064219492745363</v>
      </c>
      <c r="Q359" s="3" t="n">
        <v>0.46</v>
      </c>
      <c r="R359" s="0" t="n">
        <v>0.035</v>
      </c>
    </row>
    <row r="360" customFormat="false" ht="12.75" hidden="false" customHeight="false" outlineLevel="0" collapsed="false">
      <c r="A360" s="3"/>
      <c r="B360" s="3"/>
      <c r="C360" s="1" t="e">
        <f aca="false">NextMonth(C359)</f>
        <v>#VALUE!</v>
      </c>
      <c r="D360" s="2" t="n">
        <v>0.06421827938791</v>
      </c>
      <c r="Q360" s="3" t="n">
        <v>0.47</v>
      </c>
      <c r="R360" s="0" t="n">
        <v>0.035</v>
      </c>
    </row>
    <row r="361" customFormat="false" ht="12.75" hidden="false" customHeight="false" outlineLevel="0" collapsed="false">
      <c r="A361" s="3"/>
      <c r="B361" s="3"/>
      <c r="C361" s="1" t="e">
        <f aca="false">NextMonth(C360)</f>
        <v>#VALUE!</v>
      </c>
      <c r="D361" s="2" t="n">
        <v>0.064217025585207</v>
      </c>
      <c r="Q361" s="3" t="n">
        <v>0.86</v>
      </c>
      <c r="R361" s="0" t="n">
        <v>0.1</v>
      </c>
    </row>
    <row r="362" customFormat="false" ht="12.75" hidden="false" customHeight="false" outlineLevel="0" collapsed="false">
      <c r="A362" s="3"/>
      <c r="B362" s="3"/>
      <c r="C362" s="1" t="e">
        <f aca="false">NextMonth(C361)</f>
        <v>#VALUE!</v>
      </c>
      <c r="D362" s="2" t="n">
        <v>0.064215812227755</v>
      </c>
      <c r="Q362" s="3" t="n">
        <v>1.28</v>
      </c>
      <c r="R362" s="0" t="n">
        <v>0.3</v>
      </c>
    </row>
    <row r="363" customFormat="false" ht="12.75" hidden="false" customHeight="false" outlineLevel="0" collapsed="false">
      <c r="A363" s="3"/>
      <c r="B363" s="3"/>
      <c r="C363" s="1" t="e">
        <f aca="false">NextMonth(C362)</f>
        <v>#VALUE!</v>
      </c>
      <c r="D363" s="2" t="n">
        <v>0.064214558425054</v>
      </c>
    </row>
    <row r="364" customFormat="false" ht="12.75" hidden="false" customHeight="false" outlineLevel="0" collapsed="false">
      <c r="A364" s="3"/>
      <c r="B364" s="3"/>
      <c r="C364" s="1" t="e">
        <f aca="false">NextMonth(C363)</f>
        <v>#VALUE!</v>
      </c>
      <c r="D364" s="2" t="n">
        <v>0.064213304622354</v>
      </c>
    </row>
    <row r="365" customFormat="false" ht="12.75" hidden="false" customHeight="false" outlineLevel="0" collapsed="false">
      <c r="A365" s="3"/>
      <c r="B365" s="3"/>
      <c r="C365" s="1" t="e">
        <f aca="false">NextMonth(C364)</f>
        <v>#VALUE!</v>
      </c>
      <c r="D365" s="2" t="n">
        <v>0.0642121721554</v>
      </c>
    </row>
    <row r="366" customFormat="false" ht="12.75" hidden="false" customHeight="false" outlineLevel="0" collapsed="false">
      <c r="A366" s="3"/>
      <c r="B366" s="3"/>
      <c r="C366" s="1" t="e">
        <f aca="false">NextMonth(C365)</f>
        <v>#VALUE!</v>
      </c>
      <c r="D366" s="2" t="n">
        <v>0.064210918352701</v>
      </c>
    </row>
    <row r="367" customFormat="false" ht="12.75" hidden="false" customHeight="false" outlineLevel="0" collapsed="false">
      <c r="A367" s="3"/>
      <c r="B367" s="3"/>
      <c r="C367" s="1" t="e">
        <f aca="false">NextMonth(C366)</f>
        <v>#VALUE!</v>
      </c>
      <c r="D367" s="2" t="n">
        <v>0.064209704995251</v>
      </c>
    </row>
    <row r="368" customFormat="false" ht="12.75" hidden="false" customHeight="false" outlineLevel="0" collapsed="false">
      <c r="A368" s="3"/>
      <c r="B368" s="3"/>
      <c r="C368" s="1" t="e">
        <f aca="false">NextMonth(C367)</f>
        <v>#VALUE!</v>
      </c>
      <c r="D368" s="2" t="n">
        <v>0.064208451192552</v>
      </c>
    </row>
    <row r="369" customFormat="false" ht="12.75" hidden="false" customHeight="false" outlineLevel="0" collapsed="false">
      <c r="A369" s="3"/>
      <c r="B369" s="3"/>
      <c r="C369" s="1" t="e">
        <f aca="false">NextMonth(C368)</f>
        <v>#VALUE!</v>
      </c>
      <c r="D369" s="2" t="n">
        <v>0.064207237835104</v>
      </c>
    </row>
    <row r="370" customFormat="false" ht="12.75" hidden="false" customHeight="false" outlineLevel="0" collapsed="false">
      <c r="A370" s="3"/>
      <c r="B370" s="3"/>
      <c r="C370" s="1" t="e">
        <f aca="false">NextMonth(C369)</f>
        <v>#VALUE!</v>
      </c>
      <c r="D370" s="2" t="n">
        <v>0.064205984032407</v>
      </c>
    </row>
    <row r="371" customFormat="false" ht="12.75" hidden="false" customHeight="false" outlineLevel="0" collapsed="false">
      <c r="A371" s="3"/>
      <c r="B371" s="3"/>
      <c r="C371" s="1" t="e">
        <f aca="false">NextMonth(C370)</f>
        <v>#VALUE!</v>
      </c>
      <c r="D371" s="2" t="n">
        <v>0.06420473022971</v>
      </c>
    </row>
    <row r="372" customFormat="false" ht="12.75" hidden="false" customHeight="false" outlineLevel="0" collapsed="false">
      <c r="A372" s="3"/>
      <c r="B372" s="3"/>
      <c r="C372" s="1" t="e">
        <f aca="false">NextMonth(C371)</f>
        <v>#VALUE!</v>
      </c>
      <c r="D372" s="2" t="n">
        <v>0.064203516872262</v>
      </c>
    </row>
    <row r="373" customFormat="false" ht="12.75" hidden="false" customHeight="false" outlineLevel="0" collapsed="false">
      <c r="A373" s="3"/>
      <c r="B373" s="3"/>
      <c r="C373" s="1" t="e">
        <f aca="false">NextMonth(C372)</f>
        <v>#VALUE!</v>
      </c>
      <c r="D373" s="2" t="n">
        <v>0.064202263069567</v>
      </c>
    </row>
    <row r="374" customFormat="false" ht="12.75" hidden="false" customHeight="false" outlineLevel="0" collapsed="false">
      <c r="A374" s="3"/>
      <c r="B374" s="3"/>
      <c r="C374" s="1" t="e">
        <f aca="false">NextMonth(C373)</f>
        <v>#VALUE!</v>
      </c>
      <c r="D374" s="2" t="n">
        <v>0.06420104971212</v>
      </c>
    </row>
    <row r="375" customFormat="false" ht="12.75" hidden="false" customHeight="false" outlineLevel="0" collapsed="false">
      <c r="A375" s="3"/>
      <c r="B375" s="3"/>
      <c r="C375" s="1" t="e">
        <f aca="false">NextMonth(C374)</f>
        <v>#VALUE!</v>
      </c>
      <c r="D375" s="2" t="n">
        <v>0.064199795909426</v>
      </c>
    </row>
    <row r="376" customFormat="false" ht="12.75" hidden="false" customHeight="false" outlineLevel="0" collapsed="false">
      <c r="A376" s="3"/>
      <c r="B376" s="3"/>
      <c r="C376" s="1" t="e">
        <f aca="false">NextMonth(C375)</f>
        <v>#VALUE!</v>
      </c>
      <c r="D376" s="2" t="n">
        <v>0.064198542106732</v>
      </c>
    </row>
    <row r="377" customFormat="false" ht="12.75" hidden="false" customHeight="false" outlineLevel="0" collapsed="false">
      <c r="C377" s="1" t="e">
        <f aca="false">NextMonth(C376)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 macro="Module1.LoadInTheCurves">
                <anchor moveWithCells="true" sizeWithCells="false">
                  <from>
                    <xdr:col>0</xdr:col>
                    <xdr:colOff>673920</xdr:colOff>
                    <xdr:row>10</xdr:row>
                    <xdr:rowOff>9360</xdr:rowOff>
                  </from>
                  <to>
                    <xdr:col>1</xdr:col>
                    <xdr:colOff>976680</xdr:colOff>
                    <xdr:row>14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1999-10-07T18:11:24Z</dcterms:created>
  <dc:creator>Will Kelly</dc:creator>
  <dc:description>- Oracle 8i ODBC QueryFix Applied</dc:description>
  <dc:language>en-US</dc:language>
  <cp:lastModifiedBy>solitsk</cp:lastModifiedBy>
  <cp:lastPrinted>1999-10-11T11:12:08Z</cp:lastPrinted>
  <cp:revision>0</cp:revision>
  <dc:subject/>
  <dc:title/>
</cp:coreProperties>
</file>