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ssion Critical Counterparties" sheetId="1" state="visible" r:id="rId3"/>
    <sheet name="Tier 2 Counterparties" sheetId="2" state="visible" r:id="rId4"/>
    <sheet name="Consolidated List" sheetId="3" state="visible" r:id="rId5"/>
  </sheets>
  <definedNames>
    <definedName function="false" hidden="false" localSheetId="0" name="_xlnm.Print_Titles" vbProcedure="false">'Mission Critical Counterparties'!$A:$C,'Mission Critical Counterparties'!$1:$3</definedName>
    <definedName function="false" hidden="false" localSheetId="1" name="_xlnm.Print_Titles" vbProcedure="false">'Tier 2 Counterparties'!$1:$3</definedName>
    <definedName function="false" hidden="false" name="Donna_Scott" vbProcedure="false">#REF!</definedName>
    <definedName function="false" hidden="false" name="Evelyn_Aucoin" vbProcedure="false">#REF!,#REF!</definedName>
    <definedName function="false" hidden="false" name="Header" vbProcedure="false">#REF!</definedName>
    <definedName function="false" hidden="false" name="Leslie_Reeves" vbProcedure="false">#REF!</definedName>
    <definedName function="false" hidden="false" name="List" vbProcedure="false">#REF!</definedName>
    <definedName function="false" hidden="false" name="Thresa_Allen" vbProcedure="false">#REF!</definedName>
    <definedName function="false" hidden="false" localSheetId="0" name="Excel_BuiltIn__FilterDatabase" vbProcedure="false">'Mission Critical Counterparties'!$A$3:$K$157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<sst xmlns="http://schemas.openxmlformats.org/spreadsheetml/2006/main" count="2646" uniqueCount="413">
  <si>
    <t xml:space="preserve">RESPONSES</t>
  </si>
  <si>
    <t xml:space="preserve">TRACKING REPORT</t>
  </si>
  <si>
    <t xml:space="preserve">Assessment  Rating</t>
  </si>
  <si>
    <t xml:space="preserve">Parent Company/Subsidiaries</t>
  </si>
  <si>
    <t xml:space="preserve">Company_Name</t>
  </si>
  <si>
    <t xml:space="preserve">Contact_Name</t>
  </si>
  <si>
    <t xml:space="preserve">Product Group</t>
  </si>
  <si>
    <t xml:space="preserve">Date of Letter</t>
  </si>
  <si>
    <t xml:space="preserve">Date Response Received</t>
  </si>
  <si>
    <t xml:space="preserve">Signed Disclosure Agreement Received</t>
  </si>
  <si>
    <t xml:space="preserve">Completed Questionnaire Received</t>
  </si>
  <si>
    <t xml:space="preserve">Other Information Received (Describe)</t>
  </si>
  <si>
    <t xml:space="preserve">Completed Review of Web site and/or other info. (Yes/No)</t>
  </si>
  <si>
    <t xml:space="preserve">Date Site Visit Completed</t>
  </si>
  <si>
    <t xml:space="preserve">Rating       Good/ Satisfactory/ Unsatisfactory</t>
  </si>
  <si>
    <t xml:space="preserve">EDI Testing Successfully Completed (Yes/No)</t>
  </si>
  <si>
    <t xml:space="preserve">Follow-up Required (Yes/No)</t>
  </si>
  <si>
    <t xml:space="preserve">Written Contact Made to Counterparty</t>
  </si>
  <si>
    <t xml:space="preserve">Correspondence Received from Counterparty</t>
  </si>
  <si>
    <t xml:space="preserve">Signed Non-Disclosure Received</t>
  </si>
  <si>
    <t xml:space="preserve">Personal Contact  completed with Counterparty</t>
  </si>
  <si>
    <t xml:space="preserve">Initial Assessment Complete</t>
  </si>
  <si>
    <t xml:space="preserve">Good</t>
  </si>
  <si>
    <t xml:space="preserve">Satisfactory</t>
  </si>
  <si>
    <t xml:space="preserve">Unsatisfactory</t>
  </si>
  <si>
    <t xml:space="preserve">EDI Testing Completed Successfully (Pipelines only)</t>
  </si>
  <si>
    <t xml:space="preserve">Follow-up Required</t>
  </si>
  <si>
    <t xml:space="preserve">Follow-up Completed</t>
  </si>
  <si>
    <t xml:space="preserve">Bankers Trust Company</t>
  </si>
  <si>
    <t xml:space="preserve">Jeff Sorenson</t>
  </si>
  <si>
    <t xml:space="preserve">Financial - US</t>
  </si>
  <si>
    <t xml:space="preserve">Yes</t>
  </si>
  <si>
    <t xml:space="preserve">Canadian Imperial Bank of Commerce</t>
  </si>
  <si>
    <t xml:space="preserve">Chase Bank/Mahonia Ltd.</t>
  </si>
  <si>
    <t xml:space="preserve">Chase Manhattan Bank, The</t>
  </si>
  <si>
    <t xml:space="preserve">6/7/1999. 6/28/99</t>
  </si>
  <si>
    <t xml:space="preserve">No</t>
  </si>
  <si>
    <t xml:space="preserve">Letter and overview of Y2K program; Overview</t>
  </si>
  <si>
    <t xml:space="preserve">Georgia Pacific</t>
  </si>
  <si>
    <t xml:space="preserve">Georgia-Pacific Corporation</t>
  </si>
  <si>
    <t xml:space="preserve">6/1/1999, 6/24/99</t>
  </si>
  <si>
    <t xml:space="preserve">Letter (same letter received on both dates)</t>
  </si>
  <si>
    <t xml:space="preserve">J. Aron &amp; Company</t>
  </si>
  <si>
    <t xml:space="preserve">Merrill Lynch Capital Services, Inc.</t>
  </si>
  <si>
    <t xml:space="preserve">Merrill Lynch &amp; Co., Inc.</t>
  </si>
  <si>
    <t xml:space="preserve">Letter and self assessment</t>
  </si>
  <si>
    <t xml:space="preserve">Morgan Guaranty Trust Company Of New York</t>
  </si>
  <si>
    <t xml:space="preserve">Morgan Guaranty Trust Company of New York</t>
  </si>
  <si>
    <t xml:space="preserve">Letter, brochure and self assessment</t>
  </si>
  <si>
    <t xml:space="preserve">Morgan Stanley Capital Group Inc.</t>
  </si>
  <si>
    <t xml:space="preserve">Morgan Stanley Group Inc.</t>
  </si>
  <si>
    <t xml:space="preserve">Letter</t>
  </si>
  <si>
    <t xml:space="preserve">NationsBank NA</t>
  </si>
  <si>
    <t xml:space="preserve">NationsBank Corporation</t>
  </si>
  <si>
    <t xml:space="preserve">New York Mercantile Exchange</t>
  </si>
  <si>
    <t xml:space="preserve">Banque Paribas</t>
  </si>
  <si>
    <t xml:space="preserve">Paribas</t>
  </si>
  <si>
    <r>
      <rPr>
        <sz val="10"/>
        <rFont val="Arial"/>
        <family val="0"/>
      </rPr>
      <t xml:space="preserve">Salomon Smith Barney Holdings Inc./</t>
    </r>
    <r>
      <rPr>
        <b val="true"/>
        <sz val="10"/>
        <rFont val="Arial"/>
        <family val="0"/>
      </rPr>
      <t xml:space="preserve">Phibro Inc.</t>
    </r>
  </si>
  <si>
    <t xml:space="preserve">Phibro Inc.</t>
  </si>
  <si>
    <t xml:space="preserve">Repap</t>
  </si>
  <si>
    <t xml:space="preserve">Repap New Brunswick Inc.</t>
  </si>
  <si>
    <t xml:space="preserve">Salomon Smith Barney Holdings Inc.</t>
  </si>
  <si>
    <r>
      <rPr>
        <sz val="10"/>
        <rFont val="Arial"/>
        <family val="0"/>
      </rPr>
      <t xml:space="preserve">American International Group, Inc./</t>
    </r>
    <r>
      <rPr>
        <b val="true"/>
        <sz val="10"/>
        <rFont val="Arial"/>
        <family val="0"/>
      </rPr>
      <t xml:space="preserve">Sempra Energy Trading Corp</t>
    </r>
  </si>
  <si>
    <t xml:space="preserve">Sempra Energy</t>
  </si>
  <si>
    <t xml:space="preserve">Letter and survey</t>
  </si>
  <si>
    <t xml:space="preserve">Societe Generale</t>
  </si>
  <si>
    <t xml:space="preserve">5/26/1999, 6/28/99</t>
  </si>
  <si>
    <t xml:space="preserve">Letter and disclosure on both dates</t>
  </si>
  <si>
    <t xml:space="preserve">UBS AG</t>
  </si>
  <si>
    <t xml:space="preserve">Financial - US Total</t>
  </si>
  <si>
    <t xml:space="preserve">AEC Marketing, AEC Oil &amp; Gas, AEC Storage &amp; Hub Services</t>
  </si>
  <si>
    <t xml:space="preserve">AEC Energy Company Ltd.</t>
  </si>
  <si>
    <t xml:space="preserve">Cliff Lawrick</t>
  </si>
  <si>
    <t xml:space="preserve">Gas - Canada</t>
  </si>
  <si>
    <t xml:space="preserve">CXY Energy Marketing</t>
  </si>
  <si>
    <t xml:space="preserve">Engage Energy Canada</t>
  </si>
  <si>
    <t xml:space="preserve">Engage Energy Canada, L.P.</t>
  </si>
  <si>
    <t xml:space="preserve">Foothills Pipe Lines, Ltd.</t>
  </si>
  <si>
    <t xml:space="preserve">Nova Gas Transmission</t>
  </si>
  <si>
    <r>
      <rPr>
        <sz val="10"/>
        <rFont val="Arial"/>
        <family val="0"/>
      </rPr>
      <t xml:space="preserve">Poco Petroleums Ltd/</t>
    </r>
    <r>
      <rPr>
        <b val="true"/>
        <sz val="10"/>
        <rFont val="Arial"/>
        <family val="0"/>
      </rPr>
      <t xml:space="preserve">Poco Marketing, Ltd.</t>
    </r>
  </si>
  <si>
    <t xml:space="preserve">Poco Petroleums Ltd.</t>
  </si>
  <si>
    <t xml:space="preserve">TransCanada Gas Services &amp; TransCanada Pipeline</t>
  </si>
  <si>
    <t xml:space="preserve">TransCanada Pipelines Limited</t>
  </si>
  <si>
    <r>
      <rPr>
        <b val="true"/>
        <sz val="10"/>
        <color rgb="FF000000"/>
        <rFont val="Arial"/>
        <family val="0"/>
      </rPr>
      <t xml:space="preserve">Natural Gas Exchange/</t>
    </r>
    <r>
      <rPr>
        <sz val="10"/>
        <color rgb="FF000000"/>
        <rFont val="Arial"/>
        <family val="0"/>
      </rPr>
      <t xml:space="preserve">Westcoast Energy Inc.</t>
    </r>
  </si>
  <si>
    <t xml:space="preserve">Westcoast Energy Inc.</t>
  </si>
  <si>
    <t xml:space="preserve">Letter and project status sheet</t>
  </si>
  <si>
    <t xml:space="preserve">Gas - Canada Total</t>
  </si>
  <si>
    <t xml:space="preserve">Algonquin Gas Transmission</t>
  </si>
  <si>
    <t xml:space="preserve">Algonquin Gas Transmission Company</t>
  </si>
  <si>
    <t xml:space="preserve">Donna Scott</t>
  </si>
  <si>
    <t xml:space="preserve">Gas - US</t>
  </si>
  <si>
    <r>
      <rPr>
        <sz val="10"/>
        <rFont val="Arial"/>
        <family val="0"/>
      </rPr>
      <t xml:space="preserve">Altra Energy Technologies, LLC/</t>
    </r>
    <r>
      <rPr>
        <b val="true"/>
        <sz val="10"/>
        <rFont val="Arial"/>
        <family val="0"/>
      </rPr>
      <t xml:space="preserve">Altra Streamline, L.L.C. &amp; Quicktrade Canada</t>
    </r>
  </si>
  <si>
    <t xml:space="preserve">Altra Energy Technologies, LLC</t>
  </si>
  <si>
    <t xml:space="preserve">Lisa Cousino</t>
  </si>
  <si>
    <t xml:space="preserve">ANR Pipeline</t>
  </si>
  <si>
    <t xml:space="preserve">ANR Pipeline Company</t>
  </si>
  <si>
    <r>
      <rPr>
        <sz val="10"/>
        <rFont val="Arial"/>
        <family val="0"/>
      </rPr>
      <t xml:space="preserve">Eastern Enterprises (Vol Assoc)/</t>
    </r>
    <r>
      <rPr>
        <b val="true"/>
        <sz val="10"/>
        <rFont val="Arial"/>
        <family val="0"/>
      </rPr>
      <t xml:space="preserve">Boston Gas Company</t>
    </r>
  </si>
  <si>
    <t xml:space="preserve">Boston Gas Company</t>
  </si>
  <si>
    <t xml:space="preserve">Letter and brochure</t>
  </si>
  <si>
    <r>
      <rPr>
        <sz val="10"/>
        <rFont val="Arial"/>
        <family val="0"/>
      </rPr>
      <t xml:space="preserve">Amoco Corp./</t>
    </r>
    <r>
      <rPr>
        <b val="true"/>
        <sz val="10"/>
        <rFont val="Arial"/>
        <family val="0"/>
      </rPr>
      <t xml:space="preserve">Amoco Energy Trading Corporation &amp; Amoco Canada Petroleum</t>
    </r>
  </si>
  <si>
    <t xml:space="preserve">BP Amoco Corporation</t>
  </si>
  <si>
    <r>
      <rPr>
        <sz val="10"/>
        <rFont val="Arial"/>
        <family val="0"/>
      </rPr>
      <t xml:space="preserve">Burlington Resources Inc./</t>
    </r>
    <r>
      <rPr>
        <b val="true"/>
        <sz val="10"/>
        <rFont val="Arial"/>
        <family val="0"/>
      </rPr>
      <t xml:space="preserve">Burlington Resources Trading, Inc.</t>
    </r>
  </si>
  <si>
    <t xml:space="preserve">Burlington Resources Inc.</t>
  </si>
  <si>
    <r>
      <rPr>
        <sz val="10"/>
        <rFont val="Arial"/>
        <family val="0"/>
      </rPr>
      <t xml:space="preserve">Calpine Corp./</t>
    </r>
    <r>
      <rPr>
        <b val="true"/>
        <sz val="10"/>
        <rFont val="Arial"/>
        <family val="0"/>
      </rPr>
      <t xml:space="preserve">Calpine Fuels Texas, Corporation</t>
    </r>
  </si>
  <si>
    <t xml:space="preserve">Calpine Corporation</t>
  </si>
  <si>
    <t xml:space="preserve">Diane Cook</t>
  </si>
  <si>
    <t xml:space="preserve">Letter and disclosure</t>
  </si>
  <si>
    <r>
      <rPr>
        <sz val="10"/>
        <rFont val="Arial"/>
        <family val="0"/>
      </rPr>
      <t xml:space="preserve">Chevron USA Inc./</t>
    </r>
    <r>
      <rPr>
        <b val="true"/>
        <sz val="10"/>
        <rFont val="Arial"/>
        <family val="0"/>
      </rPr>
      <t xml:space="preserve">Chevron Products Company, Chevron Chemical Co., L.L.C., Chevron Canada Resources Ltd</t>
    </r>
  </si>
  <si>
    <t xml:space="preserve">Chevron Chemical Company</t>
  </si>
  <si>
    <t xml:space="preserve">Consolidated Natural Gas</t>
  </si>
  <si>
    <t xml:space="preserve">CNG Transmission Corporation</t>
  </si>
  <si>
    <t xml:space="preserve">Web site information</t>
  </si>
  <si>
    <t xml:space="preserve">Colorado Interstate Gas</t>
  </si>
  <si>
    <t xml:space="preserve">Colorado Interstate Gas Company</t>
  </si>
  <si>
    <r>
      <rPr>
        <sz val="10"/>
        <rFont val="Arial"/>
        <family val="0"/>
      </rPr>
      <t xml:space="preserve">Columbia Energy Group/</t>
    </r>
    <r>
      <rPr>
        <b val="true"/>
        <sz val="10"/>
        <rFont val="Arial"/>
        <family val="0"/>
      </rPr>
      <t xml:space="preserve">Columbia Energy Services Corp. &amp; Columbia Energy Power Marketing</t>
    </r>
  </si>
  <si>
    <t xml:space="preserve">Columbia Energy Power Marketing Corporation</t>
  </si>
  <si>
    <t xml:space="preserve">Columbia Gas Transmission</t>
  </si>
  <si>
    <t xml:space="preserve">Columbia Gas Transmission Corporation</t>
  </si>
  <si>
    <t xml:space="preserve">Letter and Fact Sheet</t>
  </si>
  <si>
    <t xml:space="preserve">Columbia Gulf Transmission</t>
  </si>
  <si>
    <t xml:space="preserve">Columbia Gulf Transmission Corporation</t>
  </si>
  <si>
    <t xml:space="preserve">Conoco Inc.</t>
  </si>
  <si>
    <t xml:space="preserve">Conoco, Inc.</t>
  </si>
  <si>
    <t xml:space="preserve">Coral Energy Resources, L.P., Coral Energy Canada</t>
  </si>
  <si>
    <t xml:space="preserve">Coral Energy, L.P.</t>
  </si>
  <si>
    <t xml:space="preserve">Delta Energy Corp.</t>
  </si>
  <si>
    <r>
      <rPr>
        <sz val="10"/>
        <rFont val="Arial"/>
        <family val="0"/>
      </rPr>
      <t xml:space="preserve">E.I. DuPont de Nemours and Company/</t>
    </r>
    <r>
      <rPr>
        <b val="true"/>
        <sz val="10"/>
        <rFont val="Arial"/>
        <family val="0"/>
      </rPr>
      <t xml:space="preserve">Brandywine Industrial Gas, Inc.</t>
    </r>
  </si>
  <si>
    <t xml:space="preserve">E.I. DuPont de Nemours and Company</t>
  </si>
  <si>
    <r>
      <rPr>
        <sz val="10"/>
        <rFont val="Arial"/>
        <family val="0"/>
      </rPr>
      <t xml:space="preserve">El Paso Natural Gas Company/</t>
    </r>
    <r>
      <rPr>
        <b val="true"/>
        <sz val="10"/>
        <rFont val="Arial"/>
        <family val="0"/>
      </rPr>
      <t xml:space="preserve">El Paso Energy Marketing Corp., El Paso Energy Marketing Canada/El Paso Gas Pipeline</t>
    </r>
  </si>
  <si>
    <t xml:space="preserve">El Paso Energy Corporation</t>
  </si>
  <si>
    <t xml:space="preserve">Letter and Y2K contingency plan</t>
  </si>
  <si>
    <t xml:space="preserve">Engage Energy US, L.P.</t>
  </si>
  <si>
    <t xml:space="preserve">Disclosure</t>
  </si>
  <si>
    <t xml:space="preserve">Enserch Energy Services, Inc.</t>
  </si>
  <si>
    <t xml:space="preserve">Equistar Chemicals, L.P.</t>
  </si>
  <si>
    <t xml:space="preserve">Equistar Chemicals, LP</t>
  </si>
  <si>
    <t xml:space="preserve">Letter and questionnaire</t>
  </si>
  <si>
    <r>
      <rPr>
        <sz val="10"/>
        <rFont val="Arial"/>
        <family val="0"/>
      </rPr>
      <t xml:space="preserve">Electrabel SA/</t>
    </r>
    <r>
      <rPr>
        <b val="true"/>
        <sz val="10"/>
        <rFont val="Arial"/>
        <family val="0"/>
      </rPr>
      <t xml:space="preserve">Fina Natural Gas Company</t>
    </r>
  </si>
  <si>
    <t xml:space="preserve">Fina Natural Gas Company</t>
  </si>
  <si>
    <t xml:space="preserve">Letter and self-assessment</t>
  </si>
  <si>
    <t xml:space="preserve">Florida Gas Transmission</t>
  </si>
  <si>
    <t xml:space="preserve">Florida Gas Transmission Company</t>
  </si>
  <si>
    <t xml:space="preserve">Florida Power &amp; Light</t>
  </si>
  <si>
    <t xml:space="preserve">Great Lakes Gas Transmission</t>
  </si>
  <si>
    <t xml:space="preserve">Great Lakes Gas Transmission Ltd. Part</t>
  </si>
  <si>
    <t xml:space="preserve">Hattiesburg Storage</t>
  </si>
  <si>
    <t xml:space="preserve">Honeoye Storage</t>
  </si>
  <si>
    <t xml:space="preserve">Iroqouis Pipeline</t>
  </si>
  <si>
    <t xml:space="preserve">Iroquois Gas Transmission System, L. P.</t>
  </si>
  <si>
    <r>
      <rPr>
        <sz val="10"/>
        <rFont val="Arial"/>
        <family val="0"/>
      </rPr>
      <t xml:space="preserve">Keyspan Energy Corp./</t>
    </r>
    <r>
      <rPr>
        <b val="true"/>
        <sz val="10"/>
        <rFont val="Arial"/>
        <family val="0"/>
      </rPr>
      <t xml:space="preserve">Brooklyn Union Gas Company</t>
    </r>
  </si>
  <si>
    <t xml:space="preserve">Keyspan Energy Corporation</t>
  </si>
  <si>
    <t xml:space="preserve">Bob Superty</t>
  </si>
  <si>
    <t xml:space="preserve">Koch Gateway Pipeline Co.</t>
  </si>
  <si>
    <t xml:space="preserve">Koch Gateway Pipeline Company</t>
  </si>
  <si>
    <r>
      <rPr>
        <sz val="10"/>
        <rFont val="Arial"/>
        <family val="0"/>
      </rPr>
      <t xml:space="preserve">S.A. Louis Dreyfus &amp; Cie./</t>
    </r>
    <r>
      <rPr>
        <b val="true"/>
        <sz val="10"/>
        <rFont val="Arial"/>
        <family val="0"/>
      </rPr>
      <t xml:space="preserve">Louis Dreyfus Natural Gas Corp.</t>
    </r>
  </si>
  <si>
    <t xml:space="preserve">Louis Dreyfus Corporation</t>
  </si>
  <si>
    <t xml:space="preserve">Louis Dreyfus Natural Gas</t>
  </si>
  <si>
    <r>
      <rPr>
        <b val="true"/>
        <sz val="10"/>
        <rFont val="Arial"/>
        <family val="0"/>
      </rPr>
      <t xml:space="preserve">Mobil Oil Corporation </t>
    </r>
    <r>
      <rPr>
        <sz val="10"/>
        <rFont val="Arial"/>
        <family val="0"/>
      </rPr>
      <t xml:space="preserve">(Corp for liquids and Beaumont refinery for gas)</t>
    </r>
  </si>
  <si>
    <t xml:space="preserve">Mobil Oil Corporation</t>
  </si>
  <si>
    <t xml:space="preserve">Natural Gas Pipeline Co. of America</t>
  </si>
  <si>
    <t xml:space="preserve">Northern Border Pipeline Co.</t>
  </si>
  <si>
    <t xml:space="preserve">Northern Border Pipeline Company</t>
  </si>
  <si>
    <t xml:space="preserve">Northern Natural Gas/Transwestern Pipeline</t>
  </si>
  <si>
    <t xml:space="preserve">Northern Natural Gas Company</t>
  </si>
  <si>
    <t xml:space="preserve">Oklahoma Natural Gas Co</t>
  </si>
  <si>
    <t xml:space="preserve">ONG (Oklahoma Natural Gas)</t>
  </si>
  <si>
    <t xml:space="preserve">Panhandle Eastern Pipeline</t>
  </si>
  <si>
    <t xml:space="preserve">Panhandle Eastern Pipeline Company</t>
  </si>
  <si>
    <t xml:space="preserve">Peoples Gas (Chicago)</t>
  </si>
  <si>
    <t xml:space="preserve">Peoples Energy Corporation</t>
  </si>
  <si>
    <t xml:space="preserve">PG&amp;E Gas Transmission - Northwest</t>
  </si>
  <si>
    <r>
      <rPr>
        <sz val="10"/>
        <rFont val="Arial"/>
        <family val="0"/>
      </rPr>
      <t xml:space="preserve">Houston Industries Incorporated/</t>
    </r>
    <r>
      <rPr>
        <b val="true"/>
        <sz val="10"/>
        <rFont val="Arial"/>
        <family val="0"/>
      </rPr>
      <t xml:space="preserve">Entex, a division of NorAm Energy</t>
    </r>
  </si>
  <si>
    <t xml:space="preserve">Reliant Energy Entex</t>
  </si>
  <si>
    <t xml:space="preserve">Reliant Energy Gas Transmission</t>
  </si>
  <si>
    <t xml:space="preserve">Reliant Energy Gas Transmission Company</t>
  </si>
  <si>
    <t xml:space="preserve">Sabine Pipeline</t>
  </si>
  <si>
    <t xml:space="preserve">Sabine Pipe Line Company Inc.</t>
  </si>
  <si>
    <t xml:space="preserve">Sea Robin Pipeline</t>
  </si>
  <si>
    <t xml:space="preserve">Sea Robin Pipeline Company</t>
  </si>
  <si>
    <r>
      <rPr>
        <sz val="10"/>
        <rFont val="Arial"/>
        <family val="0"/>
      </rPr>
      <t xml:space="preserve">Sithe/ </t>
    </r>
    <r>
      <rPr>
        <b val="true"/>
        <sz val="10"/>
        <rFont val="Arial"/>
        <family val="0"/>
      </rPr>
      <t xml:space="preserve">Independence Power Partners</t>
    </r>
  </si>
  <si>
    <t xml:space="preserve">Sithe/Independence Power Partners</t>
  </si>
  <si>
    <r>
      <rPr>
        <sz val="10"/>
        <rFont val="Arial"/>
        <family val="0"/>
      </rPr>
      <t xml:space="preserve">Sonat Inc./</t>
    </r>
    <r>
      <rPr>
        <b val="true"/>
        <sz val="10"/>
        <rFont val="Arial"/>
        <family val="0"/>
      </rPr>
      <t xml:space="preserve">Sonat Marketing Company L.P.</t>
    </r>
  </si>
  <si>
    <t xml:space="preserve">Sonat Inc.</t>
  </si>
  <si>
    <t xml:space="preserve">Southern Company Energy Marketing</t>
  </si>
  <si>
    <t xml:space="preserve">Southern Company Energy Marketing, L.P.</t>
  </si>
  <si>
    <t xml:space="preserve">Southern Natural Gas</t>
  </si>
  <si>
    <t xml:space="preserve">Southern Natural Gas Company</t>
  </si>
  <si>
    <t xml:space="preserve">Stingray Pipeline Co.</t>
  </si>
  <si>
    <t xml:space="preserve">Stingray Pipeline Company</t>
  </si>
  <si>
    <t xml:space="preserve">Tennessee Gas Pipeline</t>
  </si>
  <si>
    <t xml:space="preserve">Tennessee Gas Pipeline Company</t>
  </si>
  <si>
    <r>
      <rPr>
        <sz val="10"/>
        <rFont val="Arial"/>
        <family val="0"/>
      </rPr>
      <t xml:space="preserve">Texaco Inc./</t>
    </r>
    <r>
      <rPr>
        <b val="true"/>
        <sz val="10"/>
        <rFont val="Arial"/>
        <family val="0"/>
      </rPr>
      <t xml:space="preserve">Texaco Refining and Marketing Inc., Texaco Natural Gas, Inc., Texaco International Trader, Inc., Texaco Processing Plant</t>
    </r>
  </si>
  <si>
    <t xml:space="preserve">Texaco Inc.</t>
  </si>
  <si>
    <t xml:space="preserve">Texas Eastern Gas Pipeline</t>
  </si>
  <si>
    <t xml:space="preserve">Texas Eastern Transmission Corporation</t>
  </si>
  <si>
    <t xml:space="preserve">Texas Gas Tranmission</t>
  </si>
  <si>
    <t xml:space="preserve">Texas Gas Transmission Corporation</t>
  </si>
  <si>
    <r>
      <rPr>
        <sz val="10"/>
        <rFont val="Arial"/>
        <family val="0"/>
      </rPr>
      <t xml:space="preserve">Texas Utilities Company/</t>
    </r>
    <r>
      <rPr>
        <b val="true"/>
        <sz val="10"/>
        <rFont val="Arial"/>
        <family val="0"/>
      </rPr>
      <t xml:space="preserve">Texas Utilities Fuel Company</t>
    </r>
  </si>
  <si>
    <t xml:space="preserve">Texas Utilities Company</t>
  </si>
  <si>
    <t xml:space="preserve">ThermoCogen</t>
  </si>
  <si>
    <t xml:space="preserve">Thermo Cogeneration Partnership L.P.</t>
  </si>
  <si>
    <t xml:space="preserve">Transcontinental Gas Pipe Line</t>
  </si>
  <si>
    <t xml:space="preserve">Transcontinental Gas Pipeline Corp.</t>
  </si>
  <si>
    <t xml:space="preserve">Transwestern Pipeline</t>
  </si>
  <si>
    <t xml:space="preserve">Trunkline Pipeline</t>
  </si>
  <si>
    <t xml:space="preserve">Trunkline Gas Company</t>
  </si>
  <si>
    <r>
      <rPr>
        <sz val="10"/>
        <rFont val="Arial"/>
        <family val="0"/>
      </rPr>
      <t xml:space="preserve">Union Pacific Resources Group Inc./</t>
    </r>
    <r>
      <rPr>
        <b val="true"/>
        <sz val="10"/>
        <rFont val="Arial"/>
        <family val="0"/>
      </rPr>
      <t xml:space="preserve">Union Pacific Fuels Inc., Norcen Explorer</t>
    </r>
  </si>
  <si>
    <t xml:space="preserve">Union Pacific Resources Group Inc.</t>
  </si>
  <si>
    <r>
      <rPr>
        <sz val="10"/>
        <rFont val="Arial"/>
        <family val="0"/>
      </rPr>
      <t xml:space="preserve">Utilicorp United Inc./</t>
    </r>
    <r>
      <rPr>
        <b val="true"/>
        <sz val="10"/>
        <rFont val="Arial"/>
        <family val="0"/>
      </rPr>
      <t xml:space="preserve">Aquila Energy Marketing Corporation, Aquila Southwest Marketing, LP, &amp; Aquila Power Corp, Aquila Canada Corp</t>
    </r>
  </si>
  <si>
    <t xml:space="preserve">Utilicorp United Inc.</t>
  </si>
  <si>
    <r>
      <rPr>
        <sz val="10"/>
        <rFont val="Arial"/>
        <family val="0"/>
      </rPr>
      <t xml:space="preserve">PG&amp;E/</t>
    </r>
    <r>
      <rPr>
        <b val="true"/>
        <sz val="10"/>
        <rFont val="Arial"/>
        <family val="0"/>
      </rPr>
      <t xml:space="preserve">Valero Marketing and Supply</t>
    </r>
  </si>
  <si>
    <t xml:space="preserve">Valero Energy Corporation</t>
  </si>
  <si>
    <t xml:space="preserve">Letter and web site information</t>
  </si>
  <si>
    <t xml:space="preserve">Venice Gathering System/VGS Pipeline</t>
  </si>
  <si>
    <t xml:space="preserve">Venice Gathering System</t>
  </si>
  <si>
    <t xml:space="preserve">Western Gas Resources, Inc., WGR Canada Inc.</t>
  </si>
  <si>
    <t xml:space="preserve">Western Gas Resources, Inc.</t>
  </si>
  <si>
    <r>
      <rPr>
        <sz val="10"/>
        <rFont val="Arial"/>
        <family val="0"/>
      </rPr>
      <t xml:space="preserve">Williams Energy Services Company (inactive counterparty; name changed to </t>
    </r>
    <r>
      <rPr>
        <b val="true"/>
        <sz val="10"/>
        <rFont val="Arial"/>
        <family val="0"/>
      </rPr>
      <t xml:space="preserve">Williams Energy Marketing and Trading Company</t>
    </r>
    <r>
      <rPr>
        <sz val="10"/>
        <rFont val="Arial"/>
        <family val="0"/>
      </rPr>
      <t xml:space="preserve"> 11/12/98)</t>
    </r>
  </si>
  <si>
    <t xml:space="preserve">Williams Companies, Inc., The</t>
  </si>
  <si>
    <t xml:space="preserve">Williams Field Services</t>
  </si>
  <si>
    <t xml:space="preserve">Gas - US Total</t>
  </si>
  <si>
    <t xml:space="preserve">Maersk Tankers</t>
  </si>
  <si>
    <t xml:space="preserve">A. P. Moller (Maersk Line)</t>
  </si>
  <si>
    <t xml:space="preserve">Rob Cass</t>
  </si>
  <si>
    <t xml:space="preserve">Global Products</t>
  </si>
  <si>
    <t xml:space="preserve">Accrogas Intl. Ltd. (Venezuela)</t>
  </si>
  <si>
    <t xml:space="preserve">Accrogas International Ltd.</t>
  </si>
  <si>
    <t xml:space="preserve">Blystad Shipping</t>
  </si>
  <si>
    <t xml:space="preserve">Blystad Shipping (USA) Inc.</t>
  </si>
  <si>
    <r>
      <rPr>
        <sz val="10"/>
        <rFont val="Arial"/>
        <family val="0"/>
      </rPr>
      <t xml:space="preserve">Dow Chemical Company, The/</t>
    </r>
    <r>
      <rPr>
        <b val="true"/>
        <sz val="10"/>
        <rFont val="Arial"/>
        <family val="0"/>
      </rPr>
      <t xml:space="preserve">Dow-Hydrocarbons and Resources, Inc.</t>
    </r>
  </si>
  <si>
    <t xml:space="preserve">Dow Chemical Company, The</t>
  </si>
  <si>
    <t xml:space="preserve">Dubai Natural Gas Company</t>
  </si>
  <si>
    <t xml:space="preserve">Ecopetrol - Empresa Colombiana de Petroleos (Colombia)</t>
  </si>
  <si>
    <t xml:space="preserve">Ecopetrol - Empresa Colombiana de Petroleos</t>
  </si>
  <si>
    <t xml:space="preserve">EOTT</t>
  </si>
  <si>
    <t xml:space="preserve">Genesis Crude Oil, L.P.</t>
  </si>
  <si>
    <r>
      <rPr>
        <sz val="10"/>
        <rFont val="Arial"/>
        <family val="0"/>
      </rPr>
      <t xml:space="preserve">Glencore International AG/</t>
    </r>
    <r>
      <rPr>
        <b val="true"/>
        <sz val="10"/>
        <rFont val="Arial"/>
        <family val="0"/>
      </rPr>
      <t xml:space="preserve">Glencore Ltd.</t>
    </r>
  </si>
  <si>
    <t xml:space="preserve">Glencore Ltd.</t>
  </si>
  <si>
    <t xml:space="preserve">Heidenrieich Marine</t>
  </si>
  <si>
    <t xml:space="preserve">Heidenreich Marine Inc.</t>
  </si>
  <si>
    <t xml:space="preserve">`</t>
  </si>
  <si>
    <t xml:space="preserve">Maersk Tankers New York, c/o Maersk Inc.</t>
  </si>
  <si>
    <t xml:space="preserve">Omi Corporation</t>
  </si>
  <si>
    <r>
      <rPr>
        <sz val="10"/>
        <rFont val="Arial"/>
        <family val="0"/>
      </rPr>
      <t xml:space="preserve">Petroleo Brasileiro S.A./</t>
    </r>
    <r>
      <rPr>
        <b val="true"/>
        <sz val="10"/>
        <rFont val="Arial"/>
        <family val="0"/>
      </rPr>
      <t xml:space="preserve">Petrobras America Inc. (Brazil/Houston)</t>
    </r>
  </si>
  <si>
    <t xml:space="preserve">Petroleo Brasileiro S.A./Petrobras America Inc.:</t>
  </si>
  <si>
    <r>
      <rPr>
        <sz val="10"/>
        <rFont val="Arial"/>
        <family val="0"/>
      </rPr>
      <t xml:space="preserve">Petroleos de Venezuela, S.A./</t>
    </r>
    <r>
      <rPr>
        <b val="true"/>
        <sz val="10"/>
        <rFont val="Arial"/>
        <family val="0"/>
      </rPr>
      <t xml:space="preserve">PDVSA Petroleo y Gas, S.A. (Venezuela)</t>
    </r>
  </si>
  <si>
    <t xml:space="preserve">Petroleos de Venezuela S.A.</t>
  </si>
  <si>
    <t xml:space="preserve">Petroleum Company of Trinidad &amp; Tobago Ltd. (Trinidad &amp; Tobago)</t>
  </si>
  <si>
    <t xml:space="preserve">Petroleum Company of Trinidad &amp; Tobago Ltd.</t>
  </si>
  <si>
    <r>
      <rPr>
        <sz val="10"/>
        <rFont val="Arial"/>
        <family val="0"/>
      </rPr>
      <t xml:space="preserve">Petroleos Mexicanos/</t>
    </r>
    <r>
      <rPr>
        <b val="true"/>
        <sz val="10"/>
        <rFont val="Arial"/>
        <family val="0"/>
      </rPr>
      <t xml:space="preserve">PMI Trading, Ltd. (Mexico)</t>
    </r>
  </si>
  <si>
    <t xml:space="preserve">PMI Trading, Ltd.</t>
  </si>
  <si>
    <t xml:space="preserve">Premuda</t>
  </si>
  <si>
    <t xml:space="preserve">Premuda S.P.A.N.</t>
  </si>
  <si>
    <r>
      <rPr>
        <sz val="10"/>
        <rFont val="Arial"/>
        <family val="0"/>
      </rPr>
      <t xml:space="preserve">Royal Dutch Petroleum Company/</t>
    </r>
    <r>
      <rPr>
        <b val="true"/>
        <sz val="10"/>
        <rFont val="Arial"/>
        <family val="0"/>
      </rPr>
      <t xml:space="preserve">Shell International Trading &amp; Shipping Company Limited (STASCO) &amp; Shell Oil Company</t>
    </r>
  </si>
  <si>
    <t xml:space="preserve">Shell Group (Shell-Royal Dutch Group)</t>
  </si>
  <si>
    <r>
      <rPr>
        <sz val="10"/>
        <rFont val="Arial"/>
        <family val="0"/>
      </rPr>
      <t xml:space="preserve">Lexa International Corporation/</t>
    </r>
    <r>
      <rPr>
        <b val="true"/>
        <sz val="10"/>
        <rFont val="Arial"/>
        <family val="0"/>
      </rPr>
      <t xml:space="preserve">Sprague Energy Corp.</t>
    </r>
  </si>
  <si>
    <t xml:space="preserve">Sprague Energy Corp.</t>
  </si>
  <si>
    <t xml:space="preserve">Tosco Refining Co.</t>
  </si>
  <si>
    <t xml:space="preserve">Tosco Corporation</t>
  </si>
  <si>
    <r>
      <rPr>
        <sz val="10"/>
        <rFont val="Arial"/>
        <family val="0"/>
      </rPr>
      <t xml:space="preserve">Ultramar Diamond Shamrock Corporation/</t>
    </r>
    <r>
      <rPr>
        <b val="true"/>
        <sz val="10"/>
        <rFont val="Arial"/>
        <family val="0"/>
      </rPr>
      <t xml:space="preserve">Diamond Shamrock Refining and Marketing Company</t>
    </r>
  </si>
  <si>
    <t xml:space="preserve">Ultramar Diamond Shamrock Corporation</t>
  </si>
  <si>
    <r>
      <rPr>
        <sz val="10"/>
        <rFont val="Arial"/>
        <family val="0"/>
      </rPr>
      <t xml:space="preserve">Veba Aktiengesellschaft/</t>
    </r>
    <r>
      <rPr>
        <b val="true"/>
        <sz val="10"/>
        <rFont val="Arial"/>
        <family val="0"/>
      </rPr>
      <t xml:space="preserve">Veba Oil Supply &amp; Trading, Inc.</t>
    </r>
  </si>
  <si>
    <t xml:space="preserve">Veba Oil Supply &amp; Trading, Inc.</t>
  </si>
  <si>
    <r>
      <rPr>
        <sz val="10"/>
        <rFont val="Arial"/>
        <family val="0"/>
      </rPr>
      <t xml:space="preserve">Westlake Chemical Corporation/</t>
    </r>
    <r>
      <rPr>
        <b val="true"/>
        <sz val="10"/>
        <rFont val="Arial"/>
        <family val="0"/>
      </rPr>
      <t xml:space="preserve">Westlake Petrochemical Corporation</t>
    </r>
  </si>
  <si>
    <t xml:space="preserve">Westlake Chemical Corporation</t>
  </si>
  <si>
    <t xml:space="preserve">Global Products Total</t>
  </si>
  <si>
    <t xml:space="preserve">American Electric Power Service Corporation</t>
  </si>
  <si>
    <t xml:space="preserve">American Electric Power Corporation</t>
  </si>
  <si>
    <t xml:space="preserve">Leslie Reeves</t>
  </si>
  <si>
    <t xml:space="preserve">Power - US</t>
  </si>
  <si>
    <t xml:space="preserve">Arizona Public Service</t>
  </si>
  <si>
    <t xml:space="preserve">Arizona Public Service Company</t>
  </si>
  <si>
    <t xml:space="preserve">Thresa Allen</t>
  </si>
  <si>
    <t xml:space="preserve">Letter and excerpt from Annual Report</t>
  </si>
  <si>
    <t xml:space="preserve">Avista Energy, Inc/Avista Corp &amp; Howard/Avista Energy LLC (name changed to Howard Energy Marketing, LLC)</t>
  </si>
  <si>
    <t xml:space="preserve">Avista Corporation - Washington Water Power</t>
  </si>
  <si>
    <t xml:space="preserve">Evelyn Aucoin</t>
  </si>
  <si>
    <t xml:space="preserve">Bonneville Power Administration</t>
  </si>
  <si>
    <r>
      <rPr>
        <sz val="10"/>
        <rFont val="Arial"/>
        <family val="0"/>
      </rPr>
      <t xml:space="preserve">Cinergy Corp./</t>
    </r>
    <r>
      <rPr>
        <b val="true"/>
        <sz val="10"/>
        <rFont val="Arial"/>
        <family val="0"/>
      </rPr>
      <t xml:space="preserve">Cinergy Services, Inc.</t>
    </r>
  </si>
  <si>
    <t xml:space="preserve">Cinergy Corp.</t>
  </si>
  <si>
    <r>
      <rPr>
        <sz val="10"/>
        <rFont val="Arial"/>
        <family val="0"/>
      </rPr>
      <t xml:space="preserve">P&amp;L Cole Holdings Corporation/</t>
    </r>
    <r>
      <rPr>
        <b val="true"/>
        <sz val="10"/>
        <rFont val="Arial"/>
        <family val="0"/>
      </rPr>
      <t xml:space="preserve">Citizens Power Sales</t>
    </r>
  </si>
  <si>
    <t xml:space="preserve">Citizens Power Sales</t>
  </si>
  <si>
    <t xml:space="preserve">City of Tacoma</t>
  </si>
  <si>
    <t xml:space="preserve">Colorado Springs Utilities</t>
  </si>
  <si>
    <r>
      <rPr>
        <sz val="10"/>
        <rFont val="Arial"/>
        <family val="0"/>
      </rPr>
      <t xml:space="preserve">Dominion Resources Inc./</t>
    </r>
    <r>
      <rPr>
        <b val="true"/>
        <sz val="10"/>
        <rFont val="Arial"/>
        <family val="0"/>
      </rPr>
      <t xml:space="preserve">Virginia Electric and Power Company</t>
    </r>
  </si>
  <si>
    <t xml:space="preserve">Dominion Resources Inc.</t>
  </si>
  <si>
    <r>
      <rPr>
        <sz val="10"/>
        <rFont val="Arial"/>
        <family val="0"/>
      </rPr>
      <t xml:space="preserve">Duke/Louis Dreyfus LLC (inactive - 10/1/98; assigned to </t>
    </r>
    <r>
      <rPr>
        <b val="true"/>
        <sz val="10"/>
        <rFont val="Arial"/>
        <family val="0"/>
      </rPr>
      <t xml:space="preserve">Duke Energy Trading &amp; Marketing LLC</t>
    </r>
    <r>
      <rPr>
        <sz val="10"/>
        <rFont val="Arial"/>
        <family val="0"/>
      </rPr>
      <t xml:space="preserve">)</t>
    </r>
    <r>
      <rPr>
        <b val="true"/>
        <sz val="10"/>
        <rFont val="Arial"/>
        <family val="0"/>
      </rPr>
      <t xml:space="preserve">, Duke Energy Marketing Ltd</t>
    </r>
  </si>
  <si>
    <t xml:space="preserve">Duke Energy Corp</t>
  </si>
  <si>
    <t xml:space="preserve">Brochure</t>
  </si>
  <si>
    <r>
      <rPr>
        <sz val="10"/>
        <rFont val="Arial"/>
        <family val="0"/>
      </rPr>
      <t xml:space="preserve">Dynegy Inc./</t>
    </r>
    <r>
      <rPr>
        <b val="true"/>
        <sz val="10"/>
        <rFont val="Arial"/>
        <family val="0"/>
      </rPr>
      <t xml:space="preserve">Electric Clearinghouse, Inc &amp; Dynegy Liquids Marketing &amp; Trading, Dynergy Marketing &amp; Trading Canada</t>
    </r>
  </si>
  <si>
    <t xml:space="preserve">Dynegy</t>
  </si>
  <si>
    <r>
      <rPr>
        <sz val="10"/>
        <rFont val="Arial"/>
        <family val="0"/>
      </rPr>
      <t xml:space="preserve">Entergy Corp./</t>
    </r>
    <r>
      <rPr>
        <b val="true"/>
        <sz val="10"/>
        <rFont val="Arial"/>
        <family val="0"/>
      </rPr>
      <t xml:space="preserve">Entergy Power Marketing Corp.</t>
    </r>
  </si>
  <si>
    <t xml:space="preserve">Entergy Services</t>
  </si>
  <si>
    <t xml:space="preserve">British Columbia Power Exchange Corp</t>
  </si>
  <si>
    <t xml:space="preserve">Government of the Province of British Columbia</t>
  </si>
  <si>
    <r>
      <rPr>
        <sz val="10"/>
        <rFont val="Arial"/>
        <family val="0"/>
      </rPr>
      <t xml:space="preserve">Columbia Falls Aluminum/</t>
    </r>
    <r>
      <rPr>
        <b val="true"/>
        <sz val="10"/>
        <rFont val="Arial"/>
        <family val="0"/>
      </rPr>
      <t xml:space="preserve">Hinson Power Company Inc.</t>
    </r>
  </si>
  <si>
    <t xml:space="preserve">Hinson Power Company Inc.</t>
  </si>
  <si>
    <t xml:space="preserve">Idaho Power</t>
  </si>
  <si>
    <t xml:space="preserve">Idaho Power Company</t>
  </si>
  <si>
    <r>
      <rPr>
        <sz val="10"/>
        <rFont val="Arial"/>
        <family val="0"/>
      </rPr>
      <t xml:space="preserve">Koch Industries, Inc./</t>
    </r>
    <r>
      <rPr>
        <b val="true"/>
        <sz val="10"/>
        <rFont val="Arial"/>
        <family val="0"/>
      </rPr>
      <t xml:space="preserve">Koch Energy Trading, Inc., Koch Chemical Company &amp; Koch Oil Company &amp; Koch Hydrocarbons, Koch Gas Services Canada</t>
    </r>
  </si>
  <si>
    <t xml:space="preserve">Koch Industries, Inc.</t>
  </si>
  <si>
    <r>
      <rPr>
        <sz val="10"/>
        <rFont val="Arial"/>
        <family val="0"/>
      </rPr>
      <t xml:space="preserve">LG&amp;E Corp./</t>
    </r>
    <r>
      <rPr>
        <b val="true"/>
        <sz val="10"/>
        <rFont val="Arial"/>
        <family val="0"/>
      </rPr>
      <t xml:space="preserve">LG&amp;E Energy Marketing Inc.</t>
    </r>
  </si>
  <si>
    <t xml:space="preserve">L G &amp; E Energy Corp</t>
  </si>
  <si>
    <t xml:space="preserve">Email referring to website</t>
  </si>
  <si>
    <t xml:space="preserve">Los Angeles Department of Water &amp; Power</t>
  </si>
  <si>
    <t xml:space="preserve">Los Angeles Dept. of Water &amp; Power</t>
  </si>
  <si>
    <t xml:space="preserve">Modesto Irrigation District</t>
  </si>
  <si>
    <t xml:space="preserve">Montana Power Company</t>
  </si>
  <si>
    <t xml:space="preserve">Montana Power Company, The</t>
  </si>
  <si>
    <r>
      <rPr>
        <sz val="10"/>
        <rFont val="Arial"/>
        <family val="0"/>
      </rPr>
      <t xml:space="preserve">Pacificorp/</t>
    </r>
    <r>
      <rPr>
        <b val="true"/>
        <sz val="10"/>
        <rFont val="Arial"/>
        <family val="0"/>
      </rPr>
      <t xml:space="preserve">PacifiCorp Power Marketing, Inc. &amp; TPC Corporation &amp; Pacificorp</t>
    </r>
  </si>
  <si>
    <t xml:space="preserve">Pacificorp</t>
  </si>
  <si>
    <r>
      <rPr>
        <sz val="10"/>
        <rFont val="Arial"/>
        <family val="0"/>
      </rPr>
      <t xml:space="preserve">PG&amp;E Corp./</t>
    </r>
    <r>
      <rPr>
        <b val="true"/>
        <sz val="10"/>
        <rFont val="Arial"/>
        <family val="0"/>
      </rPr>
      <t xml:space="preserve">PG&amp;E Energy Trading - Power, L.P., PG&amp;E Energy Trading - Gas Corporation &amp; PG&amp;E NGL Marketing, L.P., PG&amp;E Energy Trading Canada, PG&amp;E Gas Transmission, Northwest, PG&amp;E Texas Industrial, Pacific Gas &amp; Electric</t>
    </r>
  </si>
  <si>
    <t xml:space="preserve">PG&amp;E Corporation</t>
  </si>
  <si>
    <t xml:space="preserve">PJM Interconnection, LLC</t>
  </si>
  <si>
    <t xml:space="preserve">Public Service Company of Colorado</t>
  </si>
  <si>
    <t xml:space="preserve">Letter and video</t>
  </si>
  <si>
    <t xml:space="preserve">Public Service Company of New Mexico</t>
  </si>
  <si>
    <t xml:space="preserve">Public Service Electric and Gas Company</t>
  </si>
  <si>
    <t xml:space="preserve">Public Service Enterprise Group</t>
  </si>
  <si>
    <r>
      <rPr>
        <sz val="10"/>
        <rFont val="Arial"/>
        <family val="0"/>
      </rPr>
      <t xml:space="preserve">Houston Industries Incorporated/</t>
    </r>
    <r>
      <rPr>
        <b val="true"/>
        <sz val="10"/>
        <rFont val="Arial"/>
        <family val="0"/>
      </rPr>
      <t xml:space="preserve">Houston Lighting &amp; Power Company</t>
    </r>
  </si>
  <si>
    <t xml:space="preserve">Reliant Energy HL&amp;P</t>
  </si>
  <si>
    <r>
      <rPr>
        <sz val="10"/>
        <rFont val="Arial"/>
        <family val="0"/>
      </rPr>
      <t xml:space="preserve">Houston Industries Inc./</t>
    </r>
    <r>
      <rPr>
        <b val="true"/>
        <sz val="10"/>
        <rFont val="Arial"/>
        <family val="0"/>
      </rPr>
      <t xml:space="preserve">NorAm Energy Services, Inc.</t>
    </r>
  </si>
  <si>
    <t xml:space="preserve">Reliant Energy Services, Inc.</t>
  </si>
  <si>
    <t xml:space="preserve">Salt River Project</t>
  </si>
  <si>
    <t xml:space="preserve">Salt River Project Agricultural Improvement and Power District</t>
  </si>
  <si>
    <r>
      <rPr>
        <sz val="10"/>
        <rFont val="Arial"/>
        <family val="0"/>
      </rPr>
      <t xml:space="preserve">Statoil Energy Inc./</t>
    </r>
    <r>
      <rPr>
        <b val="true"/>
        <sz val="10"/>
        <rFont val="Arial"/>
        <family val="0"/>
      </rPr>
      <t xml:space="preserve">Statoil Energy Trading, Inc.</t>
    </r>
  </si>
  <si>
    <t xml:space="preserve">Statoil Energy Inc.</t>
  </si>
  <si>
    <t xml:space="preserve">Tennessee Valley Authority</t>
  </si>
  <si>
    <t xml:space="preserve">Tucson Electric Power</t>
  </si>
  <si>
    <t xml:space="preserve">Tucson Electric Power Company</t>
  </si>
  <si>
    <t xml:space="preserve">Western Area Power Administration</t>
  </si>
  <si>
    <t xml:space="preserve">United States Department of Energy</t>
  </si>
  <si>
    <t xml:space="preserve">Power - US Total</t>
  </si>
  <si>
    <t xml:space="preserve">Grand Total</t>
  </si>
  <si>
    <t xml:space="preserve">Company Name</t>
  </si>
  <si>
    <t xml:space="preserve">Contact Name</t>
  </si>
  <si>
    <t xml:space="preserve">Affiliated Newspapers Investments, Inc.</t>
  </si>
  <si>
    <t xml:space="preserve">American Re Capital Markets, Inc.</t>
  </si>
  <si>
    <t xml:space="preserve">Bank of Montreal</t>
  </si>
  <si>
    <t xml:space="preserve">Letter and Y2K compliance efforts report</t>
  </si>
  <si>
    <t xml:space="preserve">Barclays Bank PLC</t>
  </si>
  <si>
    <t xml:space="preserve">5/24/1999, 6/30/99</t>
  </si>
  <si>
    <t xml:space="preserve">Letter; Letter and report</t>
  </si>
  <si>
    <t xml:space="preserve">Bombardier Inc.</t>
  </si>
  <si>
    <t xml:space="preserve">Goldman, Sachs &amp; Co.</t>
  </si>
  <si>
    <t xml:space="preserve">Knight-Ridder, Inc.</t>
  </si>
  <si>
    <t xml:space="preserve">National Westminster Bank PLC</t>
  </si>
  <si>
    <t xml:space="preserve">Swiss Re Financial Products Inc.</t>
  </si>
  <si>
    <t xml:space="preserve">Letter and Y2K group statement</t>
  </si>
  <si>
    <t xml:space="preserve">Tembec Inc.</t>
  </si>
  <si>
    <t xml:space="preserve">yes</t>
  </si>
  <si>
    <t xml:space="preserve">The New York Times Company</t>
  </si>
  <si>
    <t xml:space="preserve">Letter and 10-Q excerpt</t>
  </si>
  <si>
    <t xml:space="preserve">The Royal Bank of Canada</t>
  </si>
  <si>
    <t xml:space="preserve">The Times Mirror Company</t>
  </si>
  <si>
    <t xml:space="preserve">Vitol S.A., Inc.</t>
  </si>
  <si>
    <t xml:space="preserve">Amoco Canada Petroleum Company</t>
  </si>
  <si>
    <t xml:space="preserve">Anson Gas Marketing</t>
  </si>
  <si>
    <t xml:space="preserve">East Tennessee Natural Gas Company</t>
  </si>
  <si>
    <t xml:space="preserve">Exxon Company U.S.A.</t>
  </si>
  <si>
    <t xml:space="preserve">K N Interstate Gas Transmission Co.</t>
  </si>
  <si>
    <t xml:space="preserve">Kern River Gas Transmission Company</t>
  </si>
  <si>
    <t xml:space="preserve">Mississippi River Transmission Corp.</t>
  </si>
  <si>
    <t xml:space="preserve">Mobile Bay Pipeline Company</t>
  </si>
  <si>
    <t xml:space="preserve">Mojave Pipeline Company</t>
  </si>
  <si>
    <t xml:space="preserve">National Fuel Gas Supply Corporation</t>
  </si>
  <si>
    <t xml:space="preserve">Nebraska Public Gas Agency</t>
  </si>
  <si>
    <t xml:space="preserve">Northwest Pipeline Corporation</t>
  </si>
  <si>
    <t xml:space="preserve">Southern Union Gas Company</t>
  </si>
  <si>
    <t xml:space="preserve">Trailblazer</t>
  </si>
  <si>
    <t xml:space="preserve">American Commercial Barge Line Company LLC</t>
  </si>
  <si>
    <t xml:space="preserve">5/24/1999, 6/2/99</t>
  </si>
  <si>
    <t xml:space="preserve">Letter and disclosure, letter and questionnaire</t>
  </si>
  <si>
    <t xml:space="preserve">Arch Coal Sales Company, Inc.</t>
  </si>
  <si>
    <t xml:space="preserve">B T Shipping (London) Ltd.</t>
  </si>
  <si>
    <t xml:space="preserve">Chemcentral Corporation</t>
  </si>
  <si>
    <t xml:space="preserve">City of Austin</t>
  </si>
  <si>
    <t xml:space="preserve">Colonial Pipeline Company</t>
  </si>
  <si>
    <t xml:space="preserve">CSX Transportation</t>
  </si>
  <si>
    <t xml:space="preserve">FirstEnergy Corp.</t>
  </si>
  <si>
    <t xml:space="preserve">GE Plastics</t>
  </si>
  <si>
    <t xml:space="preserve">Hollywood Marine Inc.</t>
  </si>
  <si>
    <t xml:space="preserve">Intercontinental Terminals Company</t>
  </si>
  <si>
    <t xml:space="preserve">Self-assessment CMA form</t>
  </si>
  <si>
    <t xml:space="preserve">Kirby Inland Marine</t>
  </si>
  <si>
    <t xml:space="preserve">Lake River Corporation</t>
  </si>
  <si>
    <t xml:space="preserve">Survey (CMA Form)</t>
  </si>
  <si>
    <t xml:space="preserve">Paktank Corporation</t>
  </si>
  <si>
    <t xml:space="preserve">PB&amp;S Chemical Company, Inc.</t>
  </si>
  <si>
    <t xml:space="preserve">Peabody Coal Sales</t>
  </si>
  <si>
    <t xml:space="preserve">Puerto Rico Electric Power Authority (PREPA)</t>
  </si>
  <si>
    <t xml:space="preserve">Sabic Americas, Inc.</t>
  </si>
  <si>
    <t xml:space="preserve">Sovcomflot AKP</t>
  </si>
  <si>
    <t xml:space="preserve">Statia Terminals N.V.</t>
  </si>
  <si>
    <t xml:space="preserve">Stolt Parcel Tankers Inc.</t>
  </si>
  <si>
    <t xml:space="preserve">Trinidad &amp; Tobago Methanol Company</t>
  </si>
  <si>
    <t xml:space="preserve">Union Pacific Railroad Company</t>
  </si>
  <si>
    <t xml:space="preserve">Central and Southwest Corporation</t>
  </si>
  <si>
    <t xml:space="preserve">Central Power and Light Company</t>
  </si>
  <si>
    <t xml:space="preserve">City of Glendale</t>
  </si>
  <si>
    <t xml:space="preserve">City of Pasadena</t>
  </si>
  <si>
    <t xml:space="preserve">Clark Public Utilities</t>
  </si>
  <si>
    <t xml:space="preserve">Ken Walther</t>
  </si>
  <si>
    <t xml:space="preserve">Jacksonville Electric Authority</t>
  </si>
  <si>
    <t xml:space="preserve">Omaha Public Power District</t>
  </si>
  <si>
    <t xml:space="preserve">Sacramento Municipal Utility District</t>
  </si>
  <si>
    <t xml:space="preserve">The Energy Authority, Inc.</t>
  </si>
  <si>
    <t xml:space="preserve">Wisconsin Electric Power Company</t>
  </si>
  <si>
    <t xml:space="preserve">The Chase Manhattan Bank</t>
  </si>
  <si>
    <t xml:space="preserve">The Dow Chemical Company</t>
  </si>
  <si>
    <t xml:space="preserve">The Montana Power Company</t>
  </si>
  <si>
    <t xml:space="preserve">ONG</t>
  </si>
  <si>
    <t xml:space="preserve">The Williams Companies, Inc.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</si>
</sst>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-409]m/d/yyyy"/>
    <numFmt numFmtId="167" formatCode="0.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b val="true"/>
      <sz val="10"/>
      <color rgb="FF0000FF"/>
      <name val="Arial"/>
      <family val="2"/>
    </font>
    <font>
      <sz val="10"/>
      <color rgb="FF666699"/>
      <name val="Arial"/>
      <family val="2"/>
    </font>
    <font>
      <sz val="10"/>
      <color rgb="FF808080"/>
      <name val="Arial"/>
      <family val="2"/>
    </font>
    <font>
      <sz val="10"/>
      <color rgb="FF00FF00"/>
      <name val="Arial"/>
      <family val="2"/>
    </font>
    <font>
      <sz val="10"/>
      <color rgb="FFFF0000"/>
      <name val="Arial"/>
      <family val="2"/>
    </font>
    <font>
      <sz val="10"/>
      <color rgb="FF00FFFF"/>
      <name val="Arial"/>
      <family val="2"/>
    </font>
    <font>
      <sz val="10"/>
      <color rgb="FFFF99CC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0"/>
      <color rgb="FF808080"/>
      <name val="Arial"/>
      <family val="2"/>
    </font>
    <font>
      <b val="true"/>
      <sz val="10"/>
      <color rgb="FF00FF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FFFF"/>
      <name val="Arial"/>
      <family val="2"/>
    </font>
    <font>
      <b val="true"/>
      <sz val="10"/>
      <color rgb="FFFF99CC"/>
      <name val="Arial"/>
      <family val="2"/>
    </font>
    <font>
      <sz val="10"/>
      <color rgb="FF000000"/>
      <name val="Arial"/>
      <family val="0"/>
    </font>
    <font>
      <b val="true"/>
      <sz val="10"/>
      <color rgb="FF800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"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FF99CC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FF99CC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808080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true" hidden="true" outlineLevel="0" max="1" min="1" style="1" width="42.56"/>
    <col collapsed="false" customWidth="true" hidden="false" outlineLevel="0" max="2" min="2" style="2" width="62.41"/>
    <col collapsed="false" customWidth="true" hidden="false" outlineLevel="0" max="4" min="3" style="3" width="15.13"/>
    <col collapsed="false" customWidth="true" hidden="false" outlineLevel="0" max="5" min="5" style="4" width="19.85"/>
    <col collapsed="false" customWidth="true" hidden="false" outlineLevel="0" max="6" min="6" style="5" width="15.13"/>
    <col collapsed="false" customWidth="true" hidden="false" outlineLevel="0" max="7" min="7" style="6" width="10.28"/>
    <col collapsed="false" customWidth="true" hidden="false" outlineLevel="0" max="8" min="8" style="6" width="12.42"/>
    <col collapsed="false" customWidth="true" hidden="false" outlineLevel="0" max="9" min="9" style="7" width="43.56"/>
    <col collapsed="false" customWidth="true" hidden="false" outlineLevel="0" max="10" min="10" style="6" width="12.56"/>
    <col collapsed="false" customWidth="true" hidden="false" outlineLevel="0" max="11" min="11" style="6" width="10.13"/>
    <col collapsed="false" customWidth="true" hidden="false" outlineLevel="0" max="13" min="12" style="6" width="12.85"/>
    <col collapsed="false" customWidth="true" hidden="false" outlineLevel="0" max="14" min="14" style="6" width="10.13"/>
    <col collapsed="false" customWidth="true" hidden="false" outlineLevel="0" max="15" min="15" style="8" width="3.99"/>
    <col collapsed="false" customWidth="true" hidden="false" outlineLevel="0" max="16" min="16" style="6" width="13.7"/>
    <col collapsed="false" customWidth="true" hidden="false" outlineLevel="0" max="17" min="17" style="6" width="15.13"/>
    <col collapsed="false" customWidth="true" hidden="false" outlineLevel="0" max="20" min="18" style="6" width="12.7"/>
    <col collapsed="false" customWidth="true" hidden="false" outlineLevel="0" max="21" min="21" style="6" width="6.99"/>
    <col collapsed="false" customWidth="true" hidden="false" outlineLevel="0" max="22" min="22" style="6" width="7.56"/>
    <col collapsed="false" customWidth="true" hidden="false" outlineLevel="0" max="23" min="23" style="6" width="7.28"/>
    <col collapsed="false" customWidth="true" hidden="false" outlineLevel="0" max="24" min="24" style="6" width="12.14"/>
    <col collapsed="false" customWidth="true" hidden="false" outlineLevel="0" max="25" min="25" style="6" width="11.56"/>
    <col collapsed="false" customWidth="true" hidden="false" outlineLevel="0" max="26" min="26" style="6" width="11.42"/>
    <col collapsed="false" customWidth="false" hidden="false" outlineLevel="0" max="257" min="27" style="7" width="9.14"/>
  </cols>
  <sheetData>
    <row r="1" customFormat="false" ht="12.75" hidden="false" customHeight="false" outlineLevel="0" collapsed="false">
      <c r="A1" s="9"/>
      <c r="B1" s="10"/>
      <c r="C1" s="11"/>
      <c r="D1" s="11"/>
      <c r="E1" s="12"/>
      <c r="F1" s="13" t="s">
        <v>0</v>
      </c>
      <c r="G1" s="13"/>
      <c r="H1" s="13"/>
      <c r="I1" s="13"/>
      <c r="J1" s="13"/>
      <c r="K1" s="13"/>
      <c r="L1" s="14"/>
      <c r="M1" s="14"/>
      <c r="N1" s="14"/>
      <c r="O1" s="15"/>
      <c r="P1" s="16" t="s">
        <v>1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customFormat="false" ht="12.75" hidden="false" customHeight="true" outlineLevel="0" collapsed="false">
      <c r="A2" s="17"/>
      <c r="B2" s="18"/>
      <c r="C2" s="19"/>
      <c r="D2" s="19"/>
      <c r="E2" s="20"/>
      <c r="F2" s="21"/>
      <c r="G2" s="22"/>
      <c r="H2" s="22"/>
      <c r="I2" s="22"/>
      <c r="J2" s="22"/>
      <c r="K2" s="14"/>
      <c r="L2" s="14"/>
      <c r="M2" s="14"/>
      <c r="N2" s="14"/>
      <c r="O2" s="15"/>
      <c r="P2" s="23"/>
      <c r="Q2" s="24"/>
      <c r="R2" s="23"/>
      <c r="S2" s="23"/>
      <c r="T2" s="23"/>
      <c r="U2" s="25" t="s">
        <v>2</v>
      </c>
      <c r="V2" s="25"/>
      <c r="W2" s="25"/>
      <c r="X2" s="26"/>
      <c r="Y2" s="23"/>
      <c r="Z2" s="23"/>
    </row>
    <row r="3" customFormat="false" ht="73.5" hidden="false" customHeight="true" outlineLevel="0" collapsed="false">
      <c r="A3" s="27" t="s">
        <v>3</v>
      </c>
      <c r="B3" s="27" t="s">
        <v>4</v>
      </c>
      <c r="C3" s="28" t="s">
        <v>5</v>
      </c>
      <c r="D3" s="28" t="s">
        <v>6</v>
      </c>
      <c r="E3" s="29" t="s">
        <v>7</v>
      </c>
      <c r="F3" s="30" t="s">
        <v>8</v>
      </c>
      <c r="G3" s="31" t="s">
        <v>9</v>
      </c>
      <c r="H3" s="31" t="s">
        <v>10</v>
      </c>
      <c r="I3" s="31" t="s">
        <v>11</v>
      </c>
      <c r="J3" s="31" t="s">
        <v>12</v>
      </c>
      <c r="K3" s="31" t="s">
        <v>13</v>
      </c>
      <c r="L3" s="31" t="s">
        <v>14</v>
      </c>
      <c r="M3" s="31" t="s">
        <v>15</v>
      </c>
      <c r="N3" s="31" t="s">
        <v>16</v>
      </c>
      <c r="O3" s="32"/>
      <c r="P3" s="33" t="s">
        <v>17</v>
      </c>
      <c r="Q3" s="33" t="s">
        <v>18</v>
      </c>
      <c r="R3" s="33" t="s">
        <v>19</v>
      </c>
      <c r="S3" s="33" t="s">
        <v>20</v>
      </c>
      <c r="T3" s="33" t="s">
        <v>21</v>
      </c>
      <c r="U3" s="34" t="s">
        <v>22</v>
      </c>
      <c r="V3" s="34" t="s">
        <v>23</v>
      </c>
      <c r="W3" s="34" t="s">
        <v>24</v>
      </c>
      <c r="X3" s="33" t="s">
        <v>25</v>
      </c>
      <c r="Y3" s="33" t="s">
        <v>26</v>
      </c>
      <c r="Z3" s="33" t="s">
        <v>27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</row>
    <row r="4" customFormat="false" ht="12.75" hidden="false" customHeight="true" outlineLevel="2" collapsed="false">
      <c r="A4" s="36" t="s">
        <v>28</v>
      </c>
      <c r="B4" s="37" t="s">
        <v>28</v>
      </c>
      <c r="C4" s="38" t="s">
        <v>29</v>
      </c>
      <c r="D4" s="38" t="s">
        <v>30</v>
      </c>
      <c r="E4" s="39" t="n">
        <v>36286</v>
      </c>
      <c r="F4" s="40"/>
      <c r="G4" s="41"/>
      <c r="H4" s="41"/>
      <c r="I4" s="38"/>
      <c r="J4" s="41" t="s">
        <v>31</v>
      </c>
      <c r="K4" s="41"/>
      <c r="L4" s="41" t="s">
        <v>22</v>
      </c>
      <c r="M4" s="41"/>
      <c r="N4" s="41"/>
      <c r="O4" s="15"/>
      <c r="P4" s="42" t="n">
        <v>1</v>
      </c>
      <c r="Q4" s="41"/>
      <c r="R4" s="43"/>
      <c r="S4" s="44" t="n">
        <v>1</v>
      </c>
      <c r="T4" s="44" t="n">
        <v>1</v>
      </c>
      <c r="U4" s="45" t="n">
        <v>1</v>
      </c>
      <c r="V4" s="45"/>
      <c r="W4" s="46"/>
      <c r="X4" s="47"/>
      <c r="Y4" s="48"/>
      <c r="Z4" s="41"/>
    </row>
    <row r="5" customFormat="false" ht="12.75" hidden="false" customHeight="true" outlineLevel="2" collapsed="false">
      <c r="A5" s="36" t="s">
        <v>32</v>
      </c>
      <c r="B5" s="37" t="s">
        <v>32</v>
      </c>
      <c r="C5" s="38" t="s">
        <v>29</v>
      </c>
      <c r="D5" s="38" t="s">
        <v>30</v>
      </c>
      <c r="E5" s="39" t="n">
        <v>36286</v>
      </c>
      <c r="F5" s="40"/>
      <c r="G5" s="41"/>
      <c r="H5" s="41"/>
      <c r="I5" s="38"/>
      <c r="J5" s="41" t="s">
        <v>31</v>
      </c>
      <c r="K5" s="41"/>
      <c r="L5" s="41" t="s">
        <v>23</v>
      </c>
      <c r="M5" s="41"/>
      <c r="N5" s="41"/>
      <c r="O5" s="15"/>
      <c r="P5" s="44" t="n">
        <v>1</v>
      </c>
      <c r="Q5" s="41"/>
      <c r="R5" s="43"/>
      <c r="S5" s="44" t="n">
        <v>1</v>
      </c>
      <c r="T5" s="44" t="n">
        <v>1</v>
      </c>
      <c r="U5" s="45"/>
      <c r="V5" s="45" t="n">
        <v>1</v>
      </c>
      <c r="W5" s="46"/>
      <c r="X5" s="47"/>
      <c r="Y5" s="48"/>
      <c r="Z5" s="41"/>
    </row>
    <row r="6" customFormat="false" ht="12.75" hidden="false" customHeight="true" outlineLevel="2" collapsed="false">
      <c r="A6" s="36" t="s">
        <v>33</v>
      </c>
      <c r="B6" s="37" t="s">
        <v>34</v>
      </c>
      <c r="C6" s="38" t="s">
        <v>29</v>
      </c>
      <c r="D6" s="38" t="s">
        <v>30</v>
      </c>
      <c r="E6" s="39" t="n">
        <v>36286</v>
      </c>
      <c r="F6" s="40" t="s">
        <v>35</v>
      </c>
      <c r="G6" s="41" t="s">
        <v>36</v>
      </c>
      <c r="H6" s="41" t="s">
        <v>36</v>
      </c>
      <c r="I6" s="38" t="s">
        <v>37</v>
      </c>
      <c r="J6" s="41" t="s">
        <v>31</v>
      </c>
      <c r="K6" s="41"/>
      <c r="L6" s="41" t="s">
        <v>22</v>
      </c>
      <c r="M6" s="41"/>
      <c r="N6" s="41"/>
      <c r="O6" s="15"/>
      <c r="P6" s="44" t="n">
        <v>1</v>
      </c>
      <c r="Q6" s="41"/>
      <c r="R6" s="43"/>
      <c r="S6" s="44" t="n">
        <v>1</v>
      </c>
      <c r="T6" s="44" t="n">
        <v>1</v>
      </c>
      <c r="U6" s="45" t="n">
        <v>1</v>
      </c>
      <c r="V6" s="45"/>
      <c r="W6" s="46"/>
      <c r="X6" s="47"/>
      <c r="Y6" s="48"/>
      <c r="Z6" s="41"/>
    </row>
    <row r="7" customFormat="false" ht="12.75" hidden="false" customHeight="true" outlineLevel="2" collapsed="false">
      <c r="A7" s="49" t="s">
        <v>38</v>
      </c>
      <c r="B7" s="50" t="s">
        <v>39</v>
      </c>
      <c r="C7" s="38" t="s">
        <v>29</v>
      </c>
      <c r="D7" s="38" t="s">
        <v>30</v>
      </c>
      <c r="E7" s="39" t="n">
        <v>36292</v>
      </c>
      <c r="F7" s="40" t="s">
        <v>40</v>
      </c>
      <c r="G7" s="41" t="s">
        <v>36</v>
      </c>
      <c r="H7" s="41" t="s">
        <v>36</v>
      </c>
      <c r="I7" s="38" t="s">
        <v>41</v>
      </c>
      <c r="J7" s="41" t="s">
        <v>31</v>
      </c>
      <c r="K7" s="41"/>
      <c r="L7" s="41" t="s">
        <v>23</v>
      </c>
      <c r="M7" s="41"/>
      <c r="N7" s="41"/>
      <c r="O7" s="15"/>
      <c r="P7" s="44" t="n">
        <v>1</v>
      </c>
      <c r="Q7" s="41"/>
      <c r="R7" s="43"/>
      <c r="S7" s="44" t="n">
        <v>1</v>
      </c>
      <c r="T7" s="44" t="n">
        <v>1</v>
      </c>
      <c r="U7" s="45"/>
      <c r="V7" s="45" t="n">
        <v>1</v>
      </c>
      <c r="W7" s="46"/>
      <c r="X7" s="47"/>
      <c r="Y7" s="48"/>
      <c r="Z7" s="41"/>
    </row>
    <row r="8" customFormat="false" ht="12.75" hidden="false" customHeight="true" outlineLevel="2" collapsed="false">
      <c r="A8" s="36" t="s">
        <v>42</v>
      </c>
      <c r="B8" s="50" t="s">
        <v>42</v>
      </c>
      <c r="C8" s="38" t="s">
        <v>29</v>
      </c>
      <c r="D8" s="38" t="s">
        <v>30</v>
      </c>
      <c r="E8" s="39" t="n">
        <v>36286</v>
      </c>
      <c r="F8" s="40"/>
      <c r="G8" s="41"/>
      <c r="H8" s="41"/>
      <c r="I8" s="38"/>
      <c r="J8" s="41" t="s">
        <v>31</v>
      </c>
      <c r="K8" s="41"/>
      <c r="L8" s="41" t="s">
        <v>22</v>
      </c>
      <c r="M8" s="41"/>
      <c r="N8" s="41"/>
      <c r="O8" s="15"/>
      <c r="P8" s="44" t="n">
        <v>1</v>
      </c>
      <c r="Q8" s="41"/>
      <c r="R8" s="43"/>
      <c r="S8" s="44" t="n">
        <v>1</v>
      </c>
      <c r="T8" s="44" t="n">
        <v>1</v>
      </c>
      <c r="U8" s="45" t="n">
        <v>1</v>
      </c>
      <c r="V8" s="45"/>
      <c r="W8" s="46"/>
      <c r="X8" s="47"/>
      <c r="Y8" s="48"/>
      <c r="Z8" s="41"/>
    </row>
    <row r="9" customFormat="false" ht="12.75" hidden="false" customHeight="true" outlineLevel="2" collapsed="false">
      <c r="A9" s="36" t="s">
        <v>43</v>
      </c>
      <c r="B9" s="37" t="s">
        <v>44</v>
      </c>
      <c r="C9" s="38" t="s">
        <v>29</v>
      </c>
      <c r="D9" s="38" t="s">
        <v>30</v>
      </c>
      <c r="E9" s="39" t="n">
        <v>36286</v>
      </c>
      <c r="F9" s="40" t="n">
        <v>36319</v>
      </c>
      <c r="G9" s="41" t="s">
        <v>36</v>
      </c>
      <c r="H9" s="41" t="s">
        <v>36</v>
      </c>
      <c r="I9" s="38" t="s">
        <v>45</v>
      </c>
      <c r="J9" s="41" t="s">
        <v>31</v>
      </c>
      <c r="K9" s="41"/>
      <c r="L9" s="41" t="s">
        <v>23</v>
      </c>
      <c r="M9" s="41"/>
      <c r="N9" s="41"/>
      <c r="O9" s="15"/>
      <c r="P9" s="44" t="n">
        <v>1</v>
      </c>
      <c r="Q9" s="51"/>
      <c r="R9" s="43"/>
      <c r="S9" s="44" t="n">
        <v>1</v>
      </c>
      <c r="T9" s="44" t="n">
        <v>1</v>
      </c>
      <c r="U9" s="45"/>
      <c r="V9" s="45" t="n">
        <v>1</v>
      </c>
      <c r="W9" s="46"/>
      <c r="X9" s="47"/>
      <c r="Y9" s="48"/>
      <c r="Z9" s="41"/>
    </row>
    <row r="10" customFormat="false" ht="12.75" hidden="false" customHeight="true" outlineLevel="2" collapsed="false">
      <c r="A10" s="36" t="s">
        <v>46</v>
      </c>
      <c r="B10" s="37" t="s">
        <v>47</v>
      </c>
      <c r="C10" s="38" t="s">
        <v>29</v>
      </c>
      <c r="D10" s="38" t="s">
        <v>30</v>
      </c>
      <c r="E10" s="39" t="n">
        <v>36286</v>
      </c>
      <c r="F10" s="40" t="n">
        <v>36299</v>
      </c>
      <c r="G10" s="41" t="s">
        <v>36</v>
      </c>
      <c r="H10" s="41" t="s">
        <v>36</v>
      </c>
      <c r="I10" s="38" t="s">
        <v>48</v>
      </c>
      <c r="J10" s="41" t="s">
        <v>31</v>
      </c>
      <c r="K10" s="41"/>
      <c r="L10" s="41" t="s">
        <v>23</v>
      </c>
      <c r="M10" s="41"/>
      <c r="N10" s="41"/>
      <c r="O10" s="15"/>
      <c r="P10" s="44" t="n">
        <v>1</v>
      </c>
      <c r="Q10" s="41"/>
      <c r="R10" s="43"/>
      <c r="S10" s="44" t="n">
        <v>1</v>
      </c>
      <c r="T10" s="44" t="n">
        <v>1</v>
      </c>
      <c r="U10" s="45"/>
      <c r="V10" s="45" t="n">
        <v>1</v>
      </c>
      <c r="W10" s="46"/>
      <c r="X10" s="47"/>
      <c r="Y10" s="48"/>
      <c r="Z10" s="41"/>
    </row>
    <row r="11" customFormat="false" ht="12.75" hidden="false" customHeight="true" outlineLevel="2" collapsed="false">
      <c r="A11" s="36" t="s">
        <v>49</v>
      </c>
      <c r="B11" s="37" t="s">
        <v>50</v>
      </c>
      <c r="C11" s="38" t="s">
        <v>29</v>
      </c>
      <c r="D11" s="38" t="s">
        <v>30</v>
      </c>
      <c r="E11" s="39" t="n">
        <v>36286</v>
      </c>
      <c r="F11" s="40" t="n">
        <v>36312</v>
      </c>
      <c r="G11" s="41" t="s">
        <v>36</v>
      </c>
      <c r="H11" s="41" t="s">
        <v>36</v>
      </c>
      <c r="I11" s="38" t="s">
        <v>51</v>
      </c>
      <c r="J11" s="41" t="s">
        <v>31</v>
      </c>
      <c r="K11" s="41"/>
      <c r="L11" s="41" t="s">
        <v>23</v>
      </c>
      <c r="M11" s="41"/>
      <c r="N11" s="41"/>
      <c r="O11" s="15"/>
      <c r="P11" s="44" t="n">
        <v>1</v>
      </c>
      <c r="Q11" s="41"/>
      <c r="R11" s="43"/>
      <c r="S11" s="44" t="n">
        <v>1</v>
      </c>
      <c r="T11" s="44" t="n">
        <v>1</v>
      </c>
      <c r="U11" s="45"/>
      <c r="V11" s="45" t="n">
        <v>1</v>
      </c>
      <c r="W11" s="46"/>
      <c r="X11" s="47"/>
      <c r="Y11" s="48"/>
      <c r="Z11" s="41"/>
    </row>
    <row r="12" customFormat="false" ht="12.75" hidden="false" customHeight="true" outlineLevel="2" collapsed="false">
      <c r="A12" s="36" t="s">
        <v>52</v>
      </c>
      <c r="B12" s="37" t="s">
        <v>53</v>
      </c>
      <c r="C12" s="38" t="s">
        <v>29</v>
      </c>
      <c r="D12" s="38" t="s">
        <v>30</v>
      </c>
      <c r="E12" s="39" t="n">
        <v>36286</v>
      </c>
      <c r="F12" s="40"/>
      <c r="G12" s="41"/>
      <c r="H12" s="41"/>
      <c r="I12" s="38"/>
      <c r="J12" s="41" t="s">
        <v>31</v>
      </c>
      <c r="K12" s="41"/>
      <c r="L12" s="41" t="s">
        <v>23</v>
      </c>
      <c r="M12" s="41"/>
      <c r="N12" s="41"/>
      <c r="O12" s="15"/>
      <c r="P12" s="44" t="n">
        <v>1</v>
      </c>
      <c r="Q12" s="41"/>
      <c r="R12" s="43"/>
      <c r="S12" s="44" t="n">
        <v>1</v>
      </c>
      <c r="T12" s="44" t="n">
        <v>1</v>
      </c>
      <c r="U12" s="45"/>
      <c r="V12" s="45" t="n">
        <v>1</v>
      </c>
      <c r="W12" s="46"/>
      <c r="X12" s="47"/>
      <c r="Y12" s="48"/>
      <c r="Z12" s="41"/>
    </row>
    <row r="13" customFormat="false" ht="12.75" hidden="false" customHeight="true" outlineLevel="2" collapsed="false">
      <c r="A13" s="49" t="s">
        <v>54</v>
      </c>
      <c r="B13" s="52" t="s">
        <v>54</v>
      </c>
      <c r="C13" s="38" t="s">
        <v>29</v>
      </c>
      <c r="D13" s="38" t="s">
        <v>30</v>
      </c>
      <c r="E13" s="39" t="n">
        <v>36294</v>
      </c>
      <c r="F13" s="40"/>
      <c r="G13" s="41"/>
      <c r="H13" s="41"/>
      <c r="I13" s="38"/>
      <c r="J13" s="41" t="s">
        <v>31</v>
      </c>
      <c r="K13" s="41"/>
      <c r="L13" s="41" t="s">
        <v>23</v>
      </c>
      <c r="M13" s="41"/>
      <c r="N13" s="41"/>
      <c r="O13" s="15"/>
      <c r="P13" s="44" t="n">
        <v>1</v>
      </c>
      <c r="Q13" s="41"/>
      <c r="R13" s="43"/>
      <c r="S13" s="44" t="n">
        <v>1</v>
      </c>
      <c r="T13" s="44" t="n">
        <v>1</v>
      </c>
      <c r="U13" s="45"/>
      <c r="V13" s="45" t="n">
        <v>1</v>
      </c>
      <c r="W13" s="46"/>
      <c r="X13" s="47"/>
      <c r="Y13" s="48"/>
      <c r="Z13" s="41"/>
    </row>
    <row r="14" customFormat="false" ht="12.75" hidden="false" customHeight="true" outlineLevel="2" collapsed="false">
      <c r="A14" s="36" t="s">
        <v>55</v>
      </c>
      <c r="B14" s="37" t="s">
        <v>56</v>
      </c>
      <c r="C14" s="38" t="s">
        <v>29</v>
      </c>
      <c r="D14" s="38" t="s">
        <v>30</v>
      </c>
      <c r="E14" s="39" t="n">
        <v>36286</v>
      </c>
      <c r="F14" s="40"/>
      <c r="G14" s="41"/>
      <c r="H14" s="41"/>
      <c r="I14" s="38"/>
      <c r="J14" s="41" t="s">
        <v>31</v>
      </c>
      <c r="K14" s="41"/>
      <c r="L14" s="41" t="s">
        <v>23</v>
      </c>
      <c r="M14" s="41"/>
      <c r="N14" s="41"/>
      <c r="O14" s="15"/>
      <c r="P14" s="44" t="n">
        <v>1</v>
      </c>
      <c r="Q14" s="41"/>
      <c r="R14" s="43"/>
      <c r="S14" s="44" t="n">
        <v>1</v>
      </c>
      <c r="T14" s="44" t="n">
        <v>1</v>
      </c>
      <c r="U14" s="45"/>
      <c r="V14" s="45" t="n">
        <v>1</v>
      </c>
      <c r="W14" s="46"/>
      <c r="X14" s="47"/>
      <c r="Y14" s="48"/>
      <c r="Z14" s="41"/>
    </row>
    <row r="15" customFormat="false" ht="12.75" hidden="false" customHeight="true" outlineLevel="2" collapsed="false">
      <c r="A15" s="53" t="s">
        <v>57</v>
      </c>
      <c r="B15" s="52" t="s">
        <v>58</v>
      </c>
      <c r="C15" s="38" t="s">
        <v>29</v>
      </c>
      <c r="D15" s="38" t="s">
        <v>30</v>
      </c>
      <c r="E15" s="39" t="n">
        <v>36286</v>
      </c>
      <c r="F15" s="40" t="n">
        <v>36340</v>
      </c>
      <c r="G15" s="41" t="s">
        <v>36</v>
      </c>
      <c r="H15" s="41" t="s">
        <v>36</v>
      </c>
      <c r="I15" s="38" t="s">
        <v>51</v>
      </c>
      <c r="J15" s="41" t="s">
        <v>31</v>
      </c>
      <c r="K15" s="41"/>
      <c r="L15" s="41" t="s">
        <v>23</v>
      </c>
      <c r="M15" s="41"/>
      <c r="N15" s="41"/>
      <c r="O15" s="15"/>
      <c r="P15" s="44" t="n">
        <v>1</v>
      </c>
      <c r="Q15" s="41"/>
      <c r="R15" s="43"/>
      <c r="S15" s="44" t="n">
        <v>1</v>
      </c>
      <c r="T15" s="44" t="n">
        <v>1</v>
      </c>
      <c r="U15" s="45"/>
      <c r="V15" s="45" t="n">
        <v>1</v>
      </c>
      <c r="W15" s="46"/>
      <c r="X15" s="47"/>
      <c r="Y15" s="48"/>
      <c r="Z15" s="41"/>
    </row>
    <row r="16" customFormat="false" ht="12.75" hidden="false" customHeight="true" outlineLevel="2" collapsed="false">
      <c r="A16" s="49" t="s">
        <v>59</v>
      </c>
      <c r="B16" s="50" t="s">
        <v>60</v>
      </c>
      <c r="C16" s="38" t="s">
        <v>29</v>
      </c>
      <c r="D16" s="38" t="s">
        <v>30</v>
      </c>
      <c r="E16" s="39" t="n">
        <v>36292</v>
      </c>
      <c r="F16" s="40"/>
      <c r="G16" s="41"/>
      <c r="H16" s="41"/>
      <c r="I16" s="38"/>
      <c r="J16" s="41"/>
      <c r="K16" s="41"/>
      <c r="L16" s="41"/>
      <c r="M16" s="41"/>
      <c r="N16" s="41"/>
      <c r="O16" s="15"/>
      <c r="P16" s="44" t="n">
        <v>1</v>
      </c>
      <c r="Q16" s="41"/>
      <c r="R16" s="43"/>
      <c r="S16" s="44"/>
      <c r="T16" s="44"/>
      <c r="U16" s="45"/>
      <c r="V16" s="45"/>
      <c r="W16" s="46"/>
      <c r="X16" s="47"/>
      <c r="Y16" s="48"/>
      <c r="Z16" s="41"/>
    </row>
    <row r="17" customFormat="false" ht="12.75" hidden="false" customHeight="true" outlineLevel="2" collapsed="false">
      <c r="A17" s="53" t="s">
        <v>57</v>
      </c>
      <c r="B17" s="52" t="s">
        <v>61</v>
      </c>
      <c r="C17" s="38" t="s">
        <v>29</v>
      </c>
      <c r="D17" s="38" t="s">
        <v>30</v>
      </c>
      <c r="E17" s="39" t="n">
        <v>36286</v>
      </c>
      <c r="F17" s="40" t="n">
        <v>36312</v>
      </c>
      <c r="G17" s="41" t="s">
        <v>36</v>
      </c>
      <c r="H17" s="41" t="s">
        <v>36</v>
      </c>
      <c r="I17" s="38" t="s">
        <v>51</v>
      </c>
      <c r="J17" s="41" t="s">
        <v>31</v>
      </c>
      <c r="K17" s="41"/>
      <c r="L17" s="41" t="s">
        <v>23</v>
      </c>
      <c r="M17" s="41"/>
      <c r="N17" s="41"/>
      <c r="O17" s="15"/>
      <c r="P17" s="44" t="n">
        <v>1</v>
      </c>
      <c r="Q17" s="41"/>
      <c r="R17" s="43"/>
      <c r="S17" s="44" t="n">
        <v>1</v>
      </c>
      <c r="T17" s="44" t="n">
        <v>1</v>
      </c>
      <c r="U17" s="45"/>
      <c r="V17" s="45" t="n">
        <v>1</v>
      </c>
      <c r="W17" s="46"/>
      <c r="X17" s="47"/>
      <c r="Y17" s="48"/>
      <c r="Z17" s="41"/>
    </row>
    <row r="18" customFormat="false" ht="12.75" hidden="false" customHeight="true" outlineLevel="2" collapsed="false">
      <c r="A18" s="53" t="s">
        <v>62</v>
      </c>
      <c r="B18" s="52" t="s">
        <v>63</v>
      </c>
      <c r="C18" s="38" t="s">
        <v>29</v>
      </c>
      <c r="D18" s="38" t="s">
        <v>30</v>
      </c>
      <c r="E18" s="39" t="n">
        <v>36286</v>
      </c>
      <c r="F18" s="40" t="n">
        <v>36312</v>
      </c>
      <c r="G18" s="41" t="s">
        <v>36</v>
      </c>
      <c r="H18" s="41" t="s">
        <v>36</v>
      </c>
      <c r="I18" s="38" t="s">
        <v>64</v>
      </c>
      <c r="J18" s="41" t="s">
        <v>31</v>
      </c>
      <c r="K18" s="41"/>
      <c r="L18" s="41" t="s">
        <v>23</v>
      </c>
      <c r="M18" s="41"/>
      <c r="N18" s="41"/>
      <c r="O18" s="15"/>
      <c r="P18" s="44" t="n">
        <v>1</v>
      </c>
      <c r="Q18" s="41"/>
      <c r="R18" s="43"/>
      <c r="S18" s="44" t="n">
        <v>1</v>
      </c>
      <c r="T18" s="44" t="n">
        <v>1</v>
      </c>
      <c r="U18" s="45"/>
      <c r="V18" s="45" t="n">
        <v>1</v>
      </c>
      <c r="W18" s="46"/>
      <c r="X18" s="47"/>
      <c r="Y18" s="48"/>
      <c r="Z18" s="41"/>
    </row>
    <row r="19" customFormat="false" ht="12.75" hidden="false" customHeight="true" outlineLevel="2" collapsed="false">
      <c r="A19" s="36" t="s">
        <v>65</v>
      </c>
      <c r="B19" s="37" t="s">
        <v>65</v>
      </c>
      <c r="C19" s="38" t="s">
        <v>29</v>
      </c>
      <c r="D19" s="38" t="s">
        <v>30</v>
      </c>
      <c r="E19" s="39" t="n">
        <v>36286</v>
      </c>
      <c r="F19" s="40" t="s">
        <v>66</v>
      </c>
      <c r="G19" s="41" t="s">
        <v>36</v>
      </c>
      <c r="H19" s="41" t="s">
        <v>36</v>
      </c>
      <c r="I19" s="38" t="s">
        <v>67</v>
      </c>
      <c r="J19" s="41" t="s">
        <v>31</v>
      </c>
      <c r="K19" s="41"/>
      <c r="L19" s="41" t="s">
        <v>23</v>
      </c>
      <c r="M19" s="41"/>
      <c r="N19" s="41"/>
      <c r="O19" s="15"/>
      <c r="P19" s="44" t="n">
        <v>1</v>
      </c>
      <c r="Q19" s="41"/>
      <c r="R19" s="43"/>
      <c r="S19" s="44" t="n">
        <v>1</v>
      </c>
      <c r="T19" s="44" t="n">
        <v>1</v>
      </c>
      <c r="U19" s="45"/>
      <c r="V19" s="45" t="n">
        <v>1</v>
      </c>
      <c r="W19" s="46"/>
      <c r="X19" s="47"/>
      <c r="Y19" s="48"/>
      <c r="Z19" s="41"/>
    </row>
    <row r="20" customFormat="false" ht="12.75" hidden="false" customHeight="true" outlineLevel="2" collapsed="false">
      <c r="A20" s="36" t="s">
        <v>68</v>
      </c>
      <c r="B20" s="37" t="s">
        <v>68</v>
      </c>
      <c r="C20" s="38" t="s">
        <v>29</v>
      </c>
      <c r="D20" s="38" t="s">
        <v>30</v>
      </c>
      <c r="E20" s="39" t="n">
        <v>36286</v>
      </c>
      <c r="F20" s="40"/>
      <c r="G20" s="41"/>
      <c r="H20" s="41"/>
      <c r="I20" s="38"/>
      <c r="J20" s="41" t="s">
        <v>31</v>
      </c>
      <c r="K20" s="41"/>
      <c r="L20" s="41"/>
      <c r="M20" s="41"/>
      <c r="N20" s="41"/>
      <c r="O20" s="15"/>
      <c r="P20" s="44" t="n">
        <v>1</v>
      </c>
      <c r="Q20" s="41"/>
      <c r="R20" s="43"/>
      <c r="S20" s="44" t="n">
        <v>1</v>
      </c>
      <c r="T20" s="44" t="n">
        <v>1</v>
      </c>
      <c r="U20" s="45"/>
      <c r="V20" s="45"/>
      <c r="W20" s="46"/>
      <c r="X20" s="47"/>
      <c r="Y20" s="48"/>
      <c r="Z20" s="41"/>
    </row>
    <row r="21" customFormat="false" ht="12.75" hidden="false" customHeight="true" outlineLevel="1" collapsed="false">
      <c r="A21" s="54"/>
      <c r="B21" s="55"/>
      <c r="C21" s="56"/>
      <c r="D21" s="57" t="s">
        <v>69</v>
      </c>
      <c r="E21" s="58"/>
      <c r="F21" s="59"/>
      <c r="G21" s="60"/>
      <c r="H21" s="60"/>
      <c r="I21" s="56"/>
      <c r="J21" s="60"/>
      <c r="K21" s="60"/>
      <c r="L21" s="60"/>
      <c r="M21" s="60"/>
      <c r="N21" s="60"/>
      <c r="O21" s="61"/>
      <c r="P21" s="62" t="n">
        <f aca="false">SUBTOTAL(9,P4:P20)</f>
        <v>17</v>
      </c>
      <c r="Q21" s="60"/>
      <c r="R21" s="63"/>
      <c r="S21" s="62" t="n">
        <f aca="false">SUBTOTAL(9,S4:S20)</f>
        <v>16</v>
      </c>
      <c r="T21" s="62" t="n">
        <f aca="false">SUBTOTAL(9,T4:T20)</f>
        <v>16</v>
      </c>
      <c r="U21" s="64" t="n">
        <f aca="false">SUBTOTAL(9,U4:U20)</f>
        <v>3</v>
      </c>
      <c r="V21" s="64" t="n">
        <f aca="false">SUBTOTAL(9,V4:V20)</f>
        <v>12</v>
      </c>
      <c r="W21" s="65" t="n">
        <f aca="false">SUBTOTAL(9,W4:W20)</f>
        <v>0</v>
      </c>
      <c r="X21" s="66" t="n">
        <f aca="false">SUBTOTAL(9,X4:X20)</f>
        <v>0</v>
      </c>
      <c r="Y21" s="67" t="n">
        <f aca="false">SUBTOTAL(9,Y4:Y20)</f>
        <v>0</v>
      </c>
      <c r="Z21" s="60" t="n">
        <f aca="false">SUBTOTAL(9,Z4:Z20)</f>
        <v>0</v>
      </c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2.75" hidden="false" customHeight="true" outlineLevel="1" collapsed="false">
      <c r="A22" s="54"/>
      <c r="B22" s="69"/>
      <c r="C22" s="70"/>
      <c r="D22" s="71"/>
      <c r="E22" s="72"/>
      <c r="F22" s="73"/>
      <c r="G22" s="74"/>
      <c r="H22" s="74"/>
      <c r="I22" s="70"/>
      <c r="J22" s="74"/>
      <c r="K22" s="74"/>
      <c r="L22" s="74"/>
      <c r="M22" s="74"/>
      <c r="N22" s="74"/>
      <c r="O22" s="75"/>
      <c r="P22" s="76"/>
      <c r="Q22" s="74"/>
      <c r="R22" s="77"/>
      <c r="S22" s="78" t="n">
        <f aca="false">ROUND(S21/$P$21,3)</f>
        <v>0.941</v>
      </c>
      <c r="T22" s="78" t="n">
        <f aca="false">ROUND(T21/$P$21,3)</f>
        <v>0.941</v>
      </c>
      <c r="U22" s="79" t="n">
        <f aca="false">ROUND(U21/$P$21,3)</f>
        <v>0.176</v>
      </c>
      <c r="V22" s="79" t="n">
        <f aca="false">ROUND(V21/$P$21,3)</f>
        <v>0.706</v>
      </c>
      <c r="W22" s="80" t="n">
        <f aca="false">ROUND(W21/$P$21,3)</f>
        <v>0</v>
      </c>
      <c r="X22" s="81" t="n">
        <f aca="false">ROUND(X21/$P$21,3)</f>
        <v>0</v>
      </c>
      <c r="Y22" s="82" t="n">
        <f aca="false">ROUND(Y21/$P$21,3)</f>
        <v>0</v>
      </c>
      <c r="Z22" s="83" t="n">
        <f aca="false">ROUND(Z21/$P$21,3)</f>
        <v>0</v>
      </c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2.75" hidden="false" customHeight="true" outlineLevel="2" collapsed="false">
      <c r="A23" s="36" t="s">
        <v>70</v>
      </c>
      <c r="B23" s="84" t="s">
        <v>71</v>
      </c>
      <c r="C23" s="38" t="s">
        <v>72</v>
      </c>
      <c r="D23" s="38" t="s">
        <v>73</v>
      </c>
      <c r="E23" s="39" t="n">
        <v>36301</v>
      </c>
      <c r="F23" s="40"/>
      <c r="G23" s="41"/>
      <c r="H23" s="41"/>
      <c r="I23" s="85"/>
      <c r="J23" s="41"/>
      <c r="K23" s="41"/>
      <c r="L23" s="41"/>
      <c r="M23" s="41"/>
      <c r="N23" s="41"/>
      <c r="O23" s="15"/>
      <c r="P23" s="44" t="n">
        <v>1</v>
      </c>
      <c r="Q23" s="41"/>
      <c r="R23" s="43"/>
      <c r="S23" s="44"/>
      <c r="T23" s="44"/>
      <c r="U23" s="45"/>
      <c r="V23" s="45"/>
      <c r="W23" s="46"/>
      <c r="X23" s="47"/>
      <c r="Y23" s="48"/>
      <c r="Z23" s="41"/>
    </row>
    <row r="24" customFormat="false" ht="12.75" hidden="false" customHeight="true" outlineLevel="2" collapsed="false">
      <c r="A24" s="36" t="s">
        <v>74</v>
      </c>
      <c r="B24" s="84" t="s">
        <v>74</v>
      </c>
      <c r="C24" s="38" t="s">
        <v>72</v>
      </c>
      <c r="D24" s="38" t="s">
        <v>73</v>
      </c>
      <c r="E24" s="39" t="n">
        <v>36301</v>
      </c>
      <c r="F24" s="40"/>
      <c r="G24" s="41"/>
      <c r="H24" s="41"/>
      <c r="I24" s="85"/>
      <c r="J24" s="41"/>
      <c r="K24" s="41"/>
      <c r="L24" s="41"/>
      <c r="M24" s="41"/>
      <c r="N24" s="41"/>
      <c r="O24" s="15"/>
      <c r="P24" s="44" t="n">
        <v>1</v>
      </c>
      <c r="Q24" s="41"/>
      <c r="R24" s="43"/>
      <c r="S24" s="44"/>
      <c r="T24" s="44"/>
      <c r="U24" s="45"/>
      <c r="V24" s="45"/>
      <c r="W24" s="46"/>
      <c r="X24" s="47"/>
      <c r="Y24" s="48"/>
      <c r="Z24" s="41"/>
    </row>
    <row r="25" customFormat="false" ht="12.75" hidden="false" customHeight="true" outlineLevel="2" collapsed="false">
      <c r="A25" s="36" t="s">
        <v>75</v>
      </c>
      <c r="B25" s="84" t="s">
        <v>76</v>
      </c>
      <c r="C25" s="38" t="s">
        <v>72</v>
      </c>
      <c r="D25" s="38" t="s">
        <v>73</v>
      </c>
      <c r="E25" s="39" t="n">
        <v>36301</v>
      </c>
      <c r="F25" s="40"/>
      <c r="G25" s="41"/>
      <c r="H25" s="41"/>
      <c r="I25" s="85"/>
      <c r="J25" s="41"/>
      <c r="K25" s="41"/>
      <c r="L25" s="41"/>
      <c r="M25" s="41"/>
      <c r="N25" s="41"/>
      <c r="O25" s="15"/>
      <c r="P25" s="44" t="n">
        <v>1</v>
      </c>
      <c r="Q25" s="41"/>
      <c r="R25" s="43"/>
      <c r="S25" s="44"/>
      <c r="T25" s="44"/>
      <c r="U25" s="45"/>
      <c r="V25" s="45"/>
      <c r="W25" s="46"/>
      <c r="X25" s="47"/>
      <c r="Y25" s="48"/>
      <c r="Z25" s="41"/>
    </row>
    <row r="26" customFormat="false" ht="12.75" hidden="false" customHeight="true" outlineLevel="2" collapsed="false">
      <c r="A26" s="36" t="s">
        <v>77</v>
      </c>
      <c r="B26" s="84" t="s">
        <v>77</v>
      </c>
      <c r="C26" s="38" t="s">
        <v>72</v>
      </c>
      <c r="D26" s="38" t="s">
        <v>73</v>
      </c>
      <c r="E26" s="39" t="n">
        <v>36301</v>
      </c>
      <c r="F26" s="40"/>
      <c r="G26" s="41"/>
      <c r="H26" s="41"/>
      <c r="I26" s="85"/>
      <c r="J26" s="41"/>
      <c r="K26" s="41"/>
      <c r="L26" s="41"/>
      <c r="M26" s="41"/>
      <c r="N26" s="41"/>
      <c r="O26" s="15"/>
      <c r="P26" s="44" t="n">
        <v>1</v>
      </c>
      <c r="Q26" s="41"/>
      <c r="R26" s="43"/>
      <c r="S26" s="44"/>
      <c r="T26" s="44"/>
      <c r="U26" s="45"/>
      <c r="V26" s="45"/>
      <c r="W26" s="46"/>
      <c r="X26" s="47"/>
      <c r="Y26" s="48"/>
      <c r="Z26" s="41"/>
    </row>
    <row r="27" customFormat="false" ht="12.75" hidden="false" customHeight="true" outlineLevel="2" collapsed="false">
      <c r="A27" s="36" t="s">
        <v>78</v>
      </c>
      <c r="B27" s="84" t="s">
        <v>78</v>
      </c>
      <c r="C27" s="38" t="s">
        <v>72</v>
      </c>
      <c r="D27" s="38" t="s">
        <v>73</v>
      </c>
      <c r="E27" s="39" t="n">
        <v>36301</v>
      </c>
      <c r="F27" s="40"/>
      <c r="G27" s="41"/>
      <c r="H27" s="41"/>
      <c r="I27" s="85"/>
      <c r="J27" s="41"/>
      <c r="K27" s="41"/>
      <c r="L27" s="41"/>
      <c r="M27" s="41"/>
      <c r="N27" s="41"/>
      <c r="O27" s="15"/>
      <c r="P27" s="44" t="n">
        <v>1</v>
      </c>
      <c r="Q27" s="41"/>
      <c r="R27" s="43"/>
      <c r="S27" s="44"/>
      <c r="T27" s="44"/>
      <c r="U27" s="45"/>
      <c r="V27" s="45"/>
      <c r="W27" s="46"/>
      <c r="X27" s="47"/>
      <c r="Y27" s="48"/>
      <c r="Z27" s="41"/>
    </row>
    <row r="28" customFormat="false" ht="12.75" hidden="false" customHeight="true" outlineLevel="2" collapsed="false">
      <c r="A28" s="53" t="s">
        <v>79</v>
      </c>
      <c r="B28" s="52" t="s">
        <v>80</v>
      </c>
      <c r="C28" s="38" t="s">
        <v>72</v>
      </c>
      <c r="D28" s="38" t="s">
        <v>73</v>
      </c>
      <c r="E28" s="39" t="n">
        <v>36301</v>
      </c>
      <c r="F28" s="40"/>
      <c r="G28" s="41"/>
      <c r="H28" s="41"/>
      <c r="I28" s="85"/>
      <c r="J28" s="41"/>
      <c r="K28" s="41"/>
      <c r="L28" s="41"/>
      <c r="M28" s="41"/>
      <c r="N28" s="41"/>
      <c r="O28" s="15"/>
      <c r="P28" s="44" t="n">
        <v>1</v>
      </c>
      <c r="Q28" s="41"/>
      <c r="R28" s="43"/>
      <c r="S28" s="44"/>
      <c r="T28" s="44"/>
      <c r="U28" s="45"/>
      <c r="V28" s="45"/>
      <c r="W28" s="46"/>
      <c r="X28" s="47"/>
      <c r="Y28" s="48"/>
      <c r="Z28" s="41"/>
    </row>
    <row r="29" customFormat="false" ht="12.75" hidden="false" customHeight="true" outlineLevel="2" collapsed="false">
      <c r="A29" s="36" t="s">
        <v>81</v>
      </c>
      <c r="B29" s="84" t="s">
        <v>82</v>
      </c>
      <c r="C29" s="38" t="s">
        <v>72</v>
      </c>
      <c r="D29" s="38" t="s">
        <v>73</v>
      </c>
      <c r="E29" s="39" t="n">
        <v>36301</v>
      </c>
      <c r="F29" s="40" t="n">
        <v>36334</v>
      </c>
      <c r="G29" s="41" t="s">
        <v>36</v>
      </c>
      <c r="H29" s="41" t="s">
        <v>36</v>
      </c>
      <c r="I29" s="85" t="s">
        <v>51</v>
      </c>
      <c r="J29" s="41"/>
      <c r="K29" s="41"/>
      <c r="L29" s="41"/>
      <c r="M29" s="41"/>
      <c r="N29" s="41"/>
      <c r="O29" s="15"/>
      <c r="P29" s="44" t="n">
        <v>1</v>
      </c>
      <c r="Q29" s="41"/>
      <c r="R29" s="43"/>
      <c r="S29" s="44"/>
      <c r="T29" s="44"/>
      <c r="U29" s="45"/>
      <c r="V29" s="45"/>
      <c r="W29" s="46"/>
      <c r="X29" s="47"/>
      <c r="Y29" s="48"/>
      <c r="Z29" s="41"/>
    </row>
    <row r="30" customFormat="false" ht="12.75" hidden="false" customHeight="true" outlineLevel="2" collapsed="false">
      <c r="A30" s="36" t="s">
        <v>83</v>
      </c>
      <c r="B30" s="37" t="s">
        <v>84</v>
      </c>
      <c r="C30" s="38" t="s">
        <v>72</v>
      </c>
      <c r="D30" s="38" t="s">
        <v>73</v>
      </c>
      <c r="E30" s="39" t="n">
        <v>36301</v>
      </c>
      <c r="F30" s="40" t="n">
        <v>36342</v>
      </c>
      <c r="G30" s="41" t="s">
        <v>36</v>
      </c>
      <c r="H30" s="41" t="s">
        <v>36</v>
      </c>
      <c r="I30" s="85" t="s">
        <v>85</v>
      </c>
      <c r="J30" s="41"/>
      <c r="K30" s="41"/>
      <c r="L30" s="41"/>
      <c r="M30" s="41"/>
      <c r="N30" s="41"/>
      <c r="O30" s="15"/>
      <c r="P30" s="44" t="n">
        <v>1</v>
      </c>
      <c r="Q30" s="41"/>
      <c r="R30" s="43"/>
      <c r="S30" s="44"/>
      <c r="T30" s="44"/>
      <c r="U30" s="45"/>
      <c r="V30" s="45"/>
      <c r="W30" s="46"/>
      <c r="X30" s="47"/>
      <c r="Y30" s="48"/>
      <c r="Z30" s="41"/>
    </row>
    <row r="31" customFormat="false" ht="12.75" hidden="false" customHeight="true" outlineLevel="1" collapsed="false">
      <c r="A31" s="54"/>
      <c r="B31" s="55"/>
      <c r="C31" s="56"/>
      <c r="D31" s="57" t="s">
        <v>86</v>
      </c>
      <c r="E31" s="58"/>
      <c r="F31" s="59"/>
      <c r="G31" s="60"/>
      <c r="H31" s="60"/>
      <c r="I31" s="56"/>
      <c r="J31" s="60"/>
      <c r="K31" s="60"/>
      <c r="L31" s="60"/>
      <c r="M31" s="60"/>
      <c r="N31" s="60"/>
      <c r="O31" s="61"/>
      <c r="P31" s="62" t="n">
        <f aca="false">SUBTOTAL(9,P23:P30)</f>
        <v>8</v>
      </c>
      <c r="Q31" s="60"/>
      <c r="R31" s="63"/>
      <c r="S31" s="62" t="n">
        <f aca="false">SUBTOTAL(9,S23:S30)</f>
        <v>0</v>
      </c>
      <c r="T31" s="62" t="n">
        <f aca="false">SUBTOTAL(9,T23:T30)</f>
        <v>0</v>
      </c>
      <c r="U31" s="64" t="n">
        <f aca="false">SUBTOTAL(9,U23:U30)</f>
        <v>0</v>
      </c>
      <c r="V31" s="64" t="n">
        <f aca="false">SUBTOTAL(9,V23:V30)</f>
        <v>0</v>
      </c>
      <c r="W31" s="65" t="n">
        <f aca="false">SUBTOTAL(9,W23:W30)</f>
        <v>0</v>
      </c>
      <c r="X31" s="66" t="n">
        <f aca="false">SUBTOTAL(9,X23:X30)</f>
        <v>0</v>
      </c>
      <c r="Y31" s="67" t="n">
        <f aca="false">SUBTOTAL(9,Y23:Y30)</f>
        <v>0</v>
      </c>
      <c r="Z31" s="60" t="n">
        <f aca="false">SUBTOTAL(9,Z23:Z30)</f>
        <v>0</v>
      </c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2.75" hidden="false" customHeight="true" outlineLevel="1" collapsed="false">
      <c r="A32" s="54"/>
      <c r="B32" s="69"/>
      <c r="C32" s="70"/>
      <c r="D32" s="71"/>
      <c r="E32" s="72"/>
      <c r="F32" s="73"/>
      <c r="G32" s="74"/>
      <c r="H32" s="74"/>
      <c r="I32" s="70"/>
      <c r="J32" s="74"/>
      <c r="K32" s="74"/>
      <c r="L32" s="74"/>
      <c r="M32" s="74"/>
      <c r="N32" s="74"/>
      <c r="O32" s="75"/>
      <c r="P32" s="76"/>
      <c r="Q32" s="74"/>
      <c r="R32" s="77"/>
      <c r="S32" s="78" t="n">
        <f aca="false">ROUND(S31/$P$31,3)</f>
        <v>0</v>
      </c>
      <c r="T32" s="78" t="n">
        <f aca="false">ROUND(T31/$P$31,3)</f>
        <v>0</v>
      </c>
      <c r="U32" s="79" t="n">
        <f aca="false">ROUND(U31/$P$31,3)</f>
        <v>0</v>
      </c>
      <c r="V32" s="79" t="n">
        <f aca="false">ROUND(V31/$P$31,3)</f>
        <v>0</v>
      </c>
      <c r="W32" s="80" t="n">
        <f aca="false">ROUND(W31/$P$31,3)</f>
        <v>0</v>
      </c>
      <c r="X32" s="81" t="n">
        <f aca="false">ROUND(X31/$P$31,3)</f>
        <v>0</v>
      </c>
      <c r="Y32" s="82" t="n">
        <f aca="false">ROUND(Y31/$P$31,3)</f>
        <v>0</v>
      </c>
      <c r="Z32" s="83" t="n">
        <f aca="false">ROUND(Z31/$P$31,3)</f>
        <v>0</v>
      </c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.75" hidden="false" customHeight="true" outlineLevel="2" collapsed="false">
      <c r="A33" s="49" t="s">
        <v>87</v>
      </c>
      <c r="B33" s="86" t="s">
        <v>88</v>
      </c>
      <c r="C33" s="87" t="s">
        <v>89</v>
      </c>
      <c r="D33" s="87" t="s">
        <v>90</v>
      </c>
      <c r="E33" s="88" t="n">
        <v>36276</v>
      </c>
      <c r="F33" s="89"/>
      <c r="G33" s="41"/>
      <c r="H33" s="41"/>
      <c r="I33" s="85"/>
      <c r="J33" s="41"/>
      <c r="K33" s="41"/>
      <c r="L33" s="41"/>
      <c r="M33" s="41"/>
      <c r="N33" s="41"/>
      <c r="O33" s="15"/>
      <c r="P33" s="44" t="n">
        <v>1</v>
      </c>
      <c r="Q33" s="41"/>
      <c r="R33" s="43"/>
      <c r="S33" s="44"/>
      <c r="T33" s="44"/>
      <c r="U33" s="45"/>
      <c r="V33" s="45"/>
      <c r="W33" s="46"/>
      <c r="X33" s="47"/>
      <c r="Y33" s="48"/>
      <c r="Z33" s="41"/>
    </row>
    <row r="34" customFormat="false" ht="12.75" hidden="false" customHeight="true" outlineLevel="2" collapsed="false">
      <c r="A34" s="53" t="s">
        <v>91</v>
      </c>
      <c r="B34" s="52" t="s">
        <v>92</v>
      </c>
      <c r="C34" s="38" t="s">
        <v>93</v>
      </c>
      <c r="D34" s="38" t="s">
        <v>90</v>
      </c>
      <c r="E34" s="39" t="n">
        <v>36301</v>
      </c>
      <c r="F34" s="40"/>
      <c r="G34" s="41"/>
      <c r="H34" s="41"/>
      <c r="I34" s="85"/>
      <c r="J34" s="41"/>
      <c r="K34" s="41"/>
      <c r="L34" s="41"/>
      <c r="M34" s="41"/>
      <c r="N34" s="41"/>
      <c r="O34" s="15"/>
      <c r="P34" s="44" t="n">
        <v>1</v>
      </c>
      <c r="Q34" s="41"/>
      <c r="R34" s="43"/>
      <c r="S34" s="44"/>
      <c r="T34" s="44"/>
      <c r="U34" s="45"/>
      <c r="V34" s="45"/>
      <c r="W34" s="46"/>
      <c r="X34" s="47"/>
      <c r="Y34" s="48"/>
      <c r="Z34" s="41"/>
    </row>
    <row r="35" customFormat="false" ht="12.75" hidden="false" customHeight="true" outlineLevel="2" collapsed="false">
      <c r="A35" s="49" t="s">
        <v>94</v>
      </c>
      <c r="B35" s="50" t="s">
        <v>95</v>
      </c>
      <c r="C35" s="38" t="s">
        <v>89</v>
      </c>
      <c r="D35" s="38" t="s">
        <v>90</v>
      </c>
      <c r="E35" s="39" t="n">
        <v>36276</v>
      </c>
      <c r="F35" s="40" t="n">
        <v>36328</v>
      </c>
      <c r="G35" s="41" t="s">
        <v>36</v>
      </c>
      <c r="H35" s="41" t="s">
        <v>31</v>
      </c>
      <c r="I35" s="85" t="s">
        <v>51</v>
      </c>
      <c r="J35" s="41" t="s">
        <v>31</v>
      </c>
      <c r="K35" s="41"/>
      <c r="L35" s="41" t="s">
        <v>24</v>
      </c>
      <c r="M35" s="41" t="s">
        <v>31</v>
      </c>
      <c r="N35" s="41" t="s">
        <v>31</v>
      </c>
      <c r="O35" s="15"/>
      <c r="P35" s="44" t="n">
        <v>1</v>
      </c>
      <c r="Q35" s="41"/>
      <c r="R35" s="43"/>
      <c r="S35" s="44" t="n">
        <v>1</v>
      </c>
      <c r="T35" s="44" t="n">
        <v>1</v>
      </c>
      <c r="U35" s="45"/>
      <c r="V35" s="45"/>
      <c r="W35" s="46" t="n">
        <v>1</v>
      </c>
      <c r="X35" s="47" t="n">
        <v>1</v>
      </c>
      <c r="Y35" s="48" t="n">
        <v>1</v>
      </c>
      <c r="Z35" s="41"/>
    </row>
    <row r="36" customFormat="false" ht="12.75" hidden="false" customHeight="true" outlineLevel="2" collapsed="false">
      <c r="A36" s="53" t="s">
        <v>96</v>
      </c>
      <c r="B36" s="50" t="s">
        <v>97</v>
      </c>
      <c r="C36" s="38" t="s">
        <v>93</v>
      </c>
      <c r="D36" s="38" t="s">
        <v>90</v>
      </c>
      <c r="E36" s="39" t="n">
        <v>36285</v>
      </c>
      <c r="F36" s="40" t="n">
        <v>36299</v>
      </c>
      <c r="G36" s="41" t="s">
        <v>36</v>
      </c>
      <c r="H36" s="41" t="s">
        <v>36</v>
      </c>
      <c r="I36" s="85" t="s">
        <v>98</v>
      </c>
      <c r="J36" s="41"/>
      <c r="K36" s="41"/>
      <c r="L36" s="41"/>
      <c r="M36" s="41"/>
      <c r="N36" s="41"/>
      <c r="O36" s="15"/>
      <c r="P36" s="44" t="n">
        <v>1</v>
      </c>
      <c r="Q36" s="41"/>
      <c r="R36" s="43"/>
      <c r="S36" s="44"/>
      <c r="T36" s="44"/>
      <c r="U36" s="45"/>
      <c r="V36" s="45"/>
      <c r="W36" s="46"/>
      <c r="X36" s="47"/>
      <c r="Y36" s="48"/>
      <c r="Z36" s="41"/>
    </row>
    <row r="37" customFormat="false" ht="12.75" hidden="false" customHeight="true" outlineLevel="2" collapsed="false">
      <c r="A37" s="53" t="s">
        <v>99</v>
      </c>
      <c r="B37" s="52" t="s">
        <v>100</v>
      </c>
      <c r="C37" s="38" t="s">
        <v>93</v>
      </c>
      <c r="D37" s="38" t="s">
        <v>90</v>
      </c>
      <c r="E37" s="39" t="n">
        <v>36285</v>
      </c>
      <c r="F37" s="40"/>
      <c r="G37" s="41"/>
      <c r="H37" s="41"/>
      <c r="I37" s="85"/>
      <c r="J37" s="41"/>
      <c r="K37" s="41"/>
      <c r="L37" s="41"/>
      <c r="M37" s="41"/>
      <c r="N37" s="41"/>
      <c r="O37" s="15"/>
      <c r="P37" s="44" t="n">
        <v>1</v>
      </c>
      <c r="Q37" s="41"/>
      <c r="R37" s="43"/>
      <c r="S37" s="44"/>
      <c r="T37" s="44"/>
      <c r="U37" s="45"/>
      <c r="V37" s="45"/>
      <c r="W37" s="46"/>
      <c r="X37" s="47"/>
      <c r="Y37" s="48"/>
      <c r="Z37" s="41"/>
    </row>
    <row r="38" customFormat="false" ht="12.75" hidden="false" customHeight="true" outlineLevel="2" collapsed="false">
      <c r="A38" s="53" t="s">
        <v>101</v>
      </c>
      <c r="B38" s="50" t="s">
        <v>102</v>
      </c>
      <c r="C38" s="38" t="s">
        <v>93</v>
      </c>
      <c r="D38" s="38" t="s">
        <v>90</v>
      </c>
      <c r="E38" s="39" t="n">
        <v>36285</v>
      </c>
      <c r="F38" s="40"/>
      <c r="G38" s="41"/>
      <c r="H38" s="41"/>
      <c r="I38" s="85"/>
      <c r="J38" s="41"/>
      <c r="K38" s="41"/>
      <c r="L38" s="41"/>
      <c r="M38" s="41"/>
      <c r="N38" s="41"/>
      <c r="O38" s="15"/>
      <c r="P38" s="44" t="n">
        <v>1</v>
      </c>
      <c r="Q38" s="41"/>
      <c r="R38" s="43"/>
      <c r="S38" s="44"/>
      <c r="T38" s="44"/>
      <c r="U38" s="45"/>
      <c r="V38" s="45"/>
      <c r="W38" s="46"/>
      <c r="X38" s="47"/>
      <c r="Y38" s="48"/>
      <c r="Z38" s="41"/>
    </row>
    <row r="39" customFormat="false" ht="12.75" hidden="false" customHeight="true" outlineLevel="2" collapsed="false">
      <c r="A39" s="53" t="s">
        <v>103</v>
      </c>
      <c r="B39" s="50" t="s">
        <v>104</v>
      </c>
      <c r="C39" s="38" t="s">
        <v>105</v>
      </c>
      <c r="D39" s="38" t="s">
        <v>90</v>
      </c>
      <c r="E39" s="39" t="n">
        <v>36286</v>
      </c>
      <c r="F39" s="40" t="n">
        <v>36312</v>
      </c>
      <c r="G39" s="41" t="s">
        <v>36</v>
      </c>
      <c r="H39" s="41" t="s">
        <v>36</v>
      </c>
      <c r="I39" s="85" t="s">
        <v>106</v>
      </c>
      <c r="J39" s="41"/>
      <c r="K39" s="41"/>
      <c r="L39" s="41"/>
      <c r="M39" s="41"/>
      <c r="N39" s="41"/>
      <c r="O39" s="15"/>
      <c r="P39" s="44" t="n">
        <v>1</v>
      </c>
      <c r="Q39" s="41"/>
      <c r="R39" s="43"/>
      <c r="S39" s="44"/>
      <c r="T39" s="44"/>
      <c r="U39" s="45"/>
      <c r="V39" s="45"/>
      <c r="W39" s="46"/>
      <c r="X39" s="47"/>
      <c r="Y39" s="48"/>
      <c r="Z39" s="41"/>
    </row>
    <row r="40" customFormat="false" ht="12.75" hidden="false" customHeight="true" outlineLevel="2" collapsed="false">
      <c r="A40" s="53" t="s">
        <v>107</v>
      </c>
      <c r="B40" s="52" t="s">
        <v>108</v>
      </c>
      <c r="C40" s="38" t="s">
        <v>93</v>
      </c>
      <c r="D40" s="38" t="s">
        <v>90</v>
      </c>
      <c r="E40" s="90" t="n">
        <v>1</v>
      </c>
      <c r="F40" s="40" t="n">
        <v>36291</v>
      </c>
      <c r="G40" s="41" t="s">
        <v>31</v>
      </c>
      <c r="H40" s="41" t="s">
        <v>36</v>
      </c>
      <c r="I40" s="85"/>
      <c r="J40" s="41" t="s">
        <v>31</v>
      </c>
      <c r="K40" s="91" t="n">
        <v>36291</v>
      </c>
      <c r="L40" s="91" t="s">
        <v>23</v>
      </c>
      <c r="M40" s="91"/>
      <c r="N40" s="91"/>
      <c r="O40" s="15"/>
      <c r="P40" s="44" t="n">
        <v>1</v>
      </c>
      <c r="Q40" s="41"/>
      <c r="R40" s="43"/>
      <c r="S40" s="44" t="n">
        <v>1</v>
      </c>
      <c r="T40" s="44" t="n">
        <v>1</v>
      </c>
      <c r="U40" s="45"/>
      <c r="V40" s="45" t="n">
        <v>1</v>
      </c>
      <c r="W40" s="46"/>
      <c r="X40" s="47"/>
      <c r="Y40" s="48"/>
      <c r="Z40" s="41"/>
    </row>
    <row r="41" customFormat="false" ht="12.75" hidden="false" customHeight="true" outlineLevel="2" collapsed="false">
      <c r="A41" s="49" t="s">
        <v>109</v>
      </c>
      <c r="B41" s="50" t="s">
        <v>110</v>
      </c>
      <c r="C41" s="38" t="s">
        <v>89</v>
      </c>
      <c r="D41" s="38" t="s">
        <v>90</v>
      </c>
      <c r="E41" s="39" t="n">
        <v>36276</v>
      </c>
      <c r="F41" s="40" t="n">
        <v>36297</v>
      </c>
      <c r="G41" s="41" t="s">
        <v>36</v>
      </c>
      <c r="H41" s="41" t="s">
        <v>31</v>
      </c>
      <c r="I41" s="85" t="s">
        <v>111</v>
      </c>
      <c r="J41" s="41" t="s">
        <v>31</v>
      </c>
      <c r="K41" s="41"/>
      <c r="L41" s="41" t="s">
        <v>23</v>
      </c>
      <c r="M41" s="41"/>
      <c r="N41" s="41" t="s">
        <v>31</v>
      </c>
      <c r="O41" s="15"/>
      <c r="P41" s="44" t="n">
        <v>1</v>
      </c>
      <c r="Q41" s="41"/>
      <c r="R41" s="43"/>
      <c r="S41" s="44" t="n">
        <v>1</v>
      </c>
      <c r="T41" s="44" t="n">
        <v>1</v>
      </c>
      <c r="U41" s="45"/>
      <c r="V41" s="45" t="n">
        <v>1</v>
      </c>
      <c r="W41" s="46"/>
      <c r="X41" s="47"/>
      <c r="Y41" s="48" t="n">
        <v>1</v>
      </c>
      <c r="Z41" s="41"/>
    </row>
    <row r="42" customFormat="false" ht="12.75" hidden="false" customHeight="true" outlineLevel="2" collapsed="false">
      <c r="A42" s="49" t="s">
        <v>112</v>
      </c>
      <c r="B42" s="50" t="s">
        <v>113</v>
      </c>
      <c r="C42" s="38" t="s">
        <v>89</v>
      </c>
      <c r="D42" s="38" t="s">
        <v>90</v>
      </c>
      <c r="E42" s="39" t="n">
        <v>36276</v>
      </c>
      <c r="F42" s="40" t="n">
        <v>36328</v>
      </c>
      <c r="G42" s="41" t="s">
        <v>36</v>
      </c>
      <c r="H42" s="41" t="s">
        <v>31</v>
      </c>
      <c r="I42" s="85" t="s">
        <v>51</v>
      </c>
      <c r="J42" s="41" t="s">
        <v>31</v>
      </c>
      <c r="K42" s="41"/>
      <c r="L42" s="41" t="s">
        <v>24</v>
      </c>
      <c r="M42" s="41"/>
      <c r="N42" s="41" t="s">
        <v>31</v>
      </c>
      <c r="O42" s="15"/>
      <c r="P42" s="44" t="n">
        <v>1</v>
      </c>
      <c r="Q42" s="41"/>
      <c r="R42" s="43"/>
      <c r="S42" s="44" t="n">
        <v>1</v>
      </c>
      <c r="T42" s="44" t="n">
        <v>1</v>
      </c>
      <c r="U42" s="45"/>
      <c r="V42" s="45"/>
      <c r="W42" s="46" t="n">
        <v>1</v>
      </c>
      <c r="X42" s="47"/>
      <c r="Y42" s="48" t="n">
        <v>1</v>
      </c>
      <c r="Z42" s="41"/>
    </row>
    <row r="43" customFormat="false" ht="12.75" hidden="false" customHeight="true" outlineLevel="2" collapsed="false">
      <c r="A43" s="53" t="s">
        <v>114</v>
      </c>
      <c r="B43" s="52" t="s">
        <v>115</v>
      </c>
      <c r="C43" s="38" t="s">
        <v>105</v>
      </c>
      <c r="D43" s="38" t="s">
        <v>90</v>
      </c>
      <c r="E43" s="39" t="n">
        <v>36292</v>
      </c>
      <c r="F43" s="40"/>
      <c r="G43" s="41"/>
      <c r="H43" s="41"/>
      <c r="I43" s="85"/>
      <c r="J43" s="41"/>
      <c r="K43" s="41"/>
      <c r="L43" s="41"/>
      <c r="M43" s="41"/>
      <c r="N43" s="41"/>
      <c r="O43" s="15"/>
      <c r="P43" s="44" t="n">
        <v>1</v>
      </c>
      <c r="Q43" s="41"/>
      <c r="R43" s="43"/>
      <c r="S43" s="44"/>
      <c r="T43" s="44"/>
      <c r="U43" s="45"/>
      <c r="V43" s="45"/>
      <c r="W43" s="46"/>
      <c r="X43" s="47"/>
      <c r="Y43" s="48"/>
      <c r="Z43" s="41"/>
    </row>
    <row r="44" customFormat="false" ht="12.75" hidden="false" customHeight="true" outlineLevel="2" collapsed="false">
      <c r="A44" s="49" t="s">
        <v>116</v>
      </c>
      <c r="B44" s="86" t="s">
        <v>117</v>
      </c>
      <c r="C44" s="87" t="s">
        <v>89</v>
      </c>
      <c r="D44" s="87" t="s">
        <v>90</v>
      </c>
      <c r="E44" s="88" t="n">
        <v>36276</v>
      </c>
      <c r="F44" s="89" t="n">
        <v>36318</v>
      </c>
      <c r="G44" s="41" t="s">
        <v>36</v>
      </c>
      <c r="H44" s="41" t="s">
        <v>36</v>
      </c>
      <c r="I44" s="85" t="s">
        <v>118</v>
      </c>
      <c r="J44" s="41" t="s">
        <v>31</v>
      </c>
      <c r="K44" s="41"/>
      <c r="L44" s="41" t="s">
        <v>23</v>
      </c>
      <c r="M44" s="41" t="s">
        <v>31</v>
      </c>
      <c r="N44" s="41"/>
      <c r="O44" s="15"/>
      <c r="P44" s="44" t="n">
        <v>1</v>
      </c>
      <c r="Q44" s="41"/>
      <c r="R44" s="43"/>
      <c r="S44" s="44" t="n">
        <v>1</v>
      </c>
      <c r="T44" s="44" t="n">
        <v>1</v>
      </c>
      <c r="U44" s="45"/>
      <c r="V44" s="45" t="n">
        <v>1</v>
      </c>
      <c r="W44" s="46"/>
      <c r="X44" s="47" t="n">
        <v>1</v>
      </c>
      <c r="Y44" s="48"/>
      <c r="Z44" s="41"/>
    </row>
    <row r="45" customFormat="false" ht="12.75" hidden="false" customHeight="true" outlineLevel="2" collapsed="false">
      <c r="A45" s="49" t="s">
        <v>119</v>
      </c>
      <c r="B45" s="86" t="s">
        <v>120</v>
      </c>
      <c r="C45" s="87" t="s">
        <v>89</v>
      </c>
      <c r="D45" s="87" t="s">
        <v>90</v>
      </c>
      <c r="E45" s="88" t="n">
        <v>36276</v>
      </c>
      <c r="F45" s="89"/>
      <c r="G45" s="41"/>
      <c r="H45" s="41"/>
      <c r="I45" s="85"/>
      <c r="J45" s="41" t="s">
        <v>31</v>
      </c>
      <c r="K45" s="41"/>
      <c r="L45" s="41" t="s">
        <v>23</v>
      </c>
      <c r="M45" s="41" t="s">
        <v>31</v>
      </c>
      <c r="N45" s="41"/>
      <c r="O45" s="15"/>
      <c r="P45" s="44" t="n">
        <v>1</v>
      </c>
      <c r="Q45" s="41"/>
      <c r="R45" s="51"/>
      <c r="S45" s="44" t="n">
        <v>1</v>
      </c>
      <c r="T45" s="44" t="n">
        <v>1</v>
      </c>
      <c r="U45" s="45"/>
      <c r="V45" s="45" t="n">
        <v>1</v>
      </c>
      <c r="W45" s="46"/>
      <c r="X45" s="47" t="n">
        <v>1</v>
      </c>
      <c r="Y45" s="48"/>
      <c r="Z45" s="41"/>
    </row>
    <row r="46" customFormat="false" ht="12.75" hidden="false" customHeight="true" outlineLevel="2" collapsed="false">
      <c r="A46" s="49" t="s">
        <v>121</v>
      </c>
      <c r="B46" s="50" t="s">
        <v>122</v>
      </c>
      <c r="C46" s="38" t="s">
        <v>93</v>
      </c>
      <c r="D46" s="38" t="s">
        <v>90</v>
      </c>
      <c r="E46" s="39" t="n">
        <v>36285</v>
      </c>
      <c r="F46" s="40" t="n">
        <v>36294</v>
      </c>
      <c r="G46" s="41" t="s">
        <v>36</v>
      </c>
      <c r="H46" s="41" t="s">
        <v>36</v>
      </c>
      <c r="I46" s="85" t="s">
        <v>51</v>
      </c>
      <c r="J46" s="41"/>
      <c r="K46" s="41"/>
      <c r="L46" s="41"/>
      <c r="M46" s="41"/>
      <c r="N46" s="41"/>
      <c r="O46" s="15"/>
      <c r="P46" s="44" t="n">
        <v>1</v>
      </c>
      <c r="Q46" s="41"/>
      <c r="R46" s="43"/>
      <c r="S46" s="44"/>
      <c r="T46" s="44"/>
      <c r="U46" s="45"/>
      <c r="V46" s="45"/>
      <c r="W46" s="46"/>
      <c r="X46" s="47"/>
      <c r="Y46" s="48"/>
      <c r="Z46" s="41"/>
    </row>
    <row r="47" customFormat="false" ht="12.75" hidden="false" customHeight="true" outlineLevel="2" collapsed="false">
      <c r="A47" s="49" t="s">
        <v>123</v>
      </c>
      <c r="B47" s="50" t="s">
        <v>124</v>
      </c>
      <c r="C47" s="38" t="s">
        <v>93</v>
      </c>
      <c r="D47" s="38" t="s">
        <v>90</v>
      </c>
      <c r="E47" s="39" t="n">
        <v>36285</v>
      </c>
      <c r="F47" s="40" t="n">
        <v>36333</v>
      </c>
      <c r="G47" s="41" t="s">
        <v>36</v>
      </c>
      <c r="H47" s="41" t="s">
        <v>36</v>
      </c>
      <c r="I47" s="85" t="s">
        <v>51</v>
      </c>
      <c r="J47" s="41"/>
      <c r="K47" s="41"/>
      <c r="L47" s="41"/>
      <c r="M47" s="41"/>
      <c r="N47" s="41"/>
      <c r="O47" s="15"/>
      <c r="P47" s="44" t="n">
        <v>1</v>
      </c>
      <c r="Q47" s="41"/>
      <c r="R47" s="43"/>
      <c r="S47" s="44"/>
      <c r="T47" s="44"/>
      <c r="U47" s="45"/>
      <c r="V47" s="45"/>
      <c r="W47" s="46"/>
      <c r="X47" s="47"/>
      <c r="Y47" s="48"/>
      <c r="Z47" s="41"/>
    </row>
    <row r="48" customFormat="false" ht="12.75" hidden="false" customHeight="true" outlineLevel="2" collapsed="false">
      <c r="A48" s="49" t="s">
        <v>125</v>
      </c>
      <c r="B48" s="52" t="s">
        <v>125</v>
      </c>
      <c r="C48" s="38" t="s">
        <v>93</v>
      </c>
      <c r="D48" s="38" t="s">
        <v>90</v>
      </c>
      <c r="E48" s="39" t="n">
        <v>36294</v>
      </c>
      <c r="F48" s="40"/>
      <c r="G48" s="41"/>
      <c r="H48" s="41"/>
      <c r="I48" s="85"/>
      <c r="J48" s="41"/>
      <c r="K48" s="41"/>
      <c r="L48" s="41"/>
      <c r="M48" s="41"/>
      <c r="N48" s="41"/>
      <c r="O48" s="15"/>
      <c r="P48" s="44" t="n">
        <v>1</v>
      </c>
      <c r="Q48" s="41"/>
      <c r="R48" s="43"/>
      <c r="S48" s="44"/>
      <c r="T48" s="44"/>
      <c r="U48" s="45"/>
      <c r="V48" s="45"/>
      <c r="W48" s="46"/>
      <c r="X48" s="47"/>
      <c r="Y48" s="48"/>
      <c r="Z48" s="41"/>
    </row>
    <row r="49" customFormat="false" ht="12.75" hidden="false" customHeight="true" outlineLevel="2" collapsed="false">
      <c r="A49" s="53" t="s">
        <v>126</v>
      </c>
      <c r="B49" s="50" t="s">
        <v>127</v>
      </c>
      <c r="C49" s="38" t="s">
        <v>93</v>
      </c>
      <c r="D49" s="38" t="s">
        <v>90</v>
      </c>
      <c r="E49" s="39" t="n">
        <v>36285</v>
      </c>
      <c r="F49" s="40" t="n">
        <v>36318</v>
      </c>
      <c r="G49" s="41" t="s">
        <v>36</v>
      </c>
      <c r="H49" s="41" t="s">
        <v>36</v>
      </c>
      <c r="I49" s="85" t="s">
        <v>51</v>
      </c>
      <c r="J49" s="41" t="s">
        <v>31</v>
      </c>
      <c r="K49" s="41"/>
      <c r="L49" s="41"/>
      <c r="M49" s="41"/>
      <c r="N49" s="41"/>
      <c r="O49" s="15"/>
      <c r="P49" s="44" t="n">
        <v>1</v>
      </c>
      <c r="Q49" s="41"/>
      <c r="R49" s="43"/>
      <c r="S49" s="44" t="n">
        <v>1</v>
      </c>
      <c r="T49" s="44" t="n">
        <v>1</v>
      </c>
      <c r="U49" s="45"/>
      <c r="V49" s="45"/>
      <c r="W49" s="46"/>
      <c r="X49" s="47"/>
      <c r="Y49" s="48"/>
      <c r="Z49" s="41"/>
    </row>
    <row r="50" customFormat="false" ht="12.75" hidden="false" customHeight="true" outlineLevel="2" collapsed="false">
      <c r="A50" s="53" t="s">
        <v>128</v>
      </c>
      <c r="B50" s="86" t="s">
        <v>129</v>
      </c>
      <c r="C50" s="87" t="s">
        <v>89</v>
      </c>
      <c r="D50" s="87" t="s">
        <v>90</v>
      </c>
      <c r="E50" s="88" t="n">
        <v>36276</v>
      </c>
      <c r="F50" s="89" t="n">
        <v>36306</v>
      </c>
      <c r="G50" s="41" t="s">
        <v>31</v>
      </c>
      <c r="H50" s="41" t="s">
        <v>36</v>
      </c>
      <c r="I50" s="85" t="s">
        <v>130</v>
      </c>
      <c r="J50" s="41" t="s">
        <v>31</v>
      </c>
      <c r="K50" s="41"/>
      <c r="L50" s="41" t="s">
        <v>23</v>
      </c>
      <c r="M50" s="41" t="s">
        <v>31</v>
      </c>
      <c r="N50" s="41" t="s">
        <v>31</v>
      </c>
      <c r="O50" s="15"/>
      <c r="P50" s="44" t="n">
        <v>1</v>
      </c>
      <c r="Q50" s="41"/>
      <c r="R50" s="43"/>
      <c r="S50" s="44" t="n">
        <v>1</v>
      </c>
      <c r="T50" s="44" t="n">
        <v>1</v>
      </c>
      <c r="U50" s="45"/>
      <c r="V50" s="45" t="n">
        <v>1</v>
      </c>
      <c r="W50" s="46"/>
      <c r="X50" s="47" t="n">
        <v>1</v>
      </c>
      <c r="Y50" s="48" t="n">
        <v>1</v>
      </c>
      <c r="Z50" s="41"/>
    </row>
    <row r="51" customFormat="false" ht="12.75" hidden="false" customHeight="true" outlineLevel="2" collapsed="false">
      <c r="A51" s="49" t="s">
        <v>131</v>
      </c>
      <c r="B51" s="52" t="s">
        <v>131</v>
      </c>
      <c r="C51" s="38" t="s">
        <v>93</v>
      </c>
      <c r="D51" s="38" t="s">
        <v>90</v>
      </c>
      <c r="E51" s="39" t="n">
        <v>36294</v>
      </c>
      <c r="F51" s="40" t="n">
        <v>36321</v>
      </c>
      <c r="G51" s="41" t="s">
        <v>36</v>
      </c>
      <c r="H51" s="41" t="s">
        <v>36</v>
      </c>
      <c r="I51" s="85" t="s">
        <v>132</v>
      </c>
      <c r="J51" s="41" t="s">
        <v>31</v>
      </c>
      <c r="K51" s="41"/>
      <c r="L51" s="41" t="s">
        <v>24</v>
      </c>
      <c r="M51" s="41"/>
      <c r="N51" s="41"/>
      <c r="O51" s="15"/>
      <c r="P51" s="44" t="n">
        <v>1</v>
      </c>
      <c r="Q51" s="41"/>
      <c r="R51" s="43"/>
      <c r="S51" s="44" t="n">
        <v>1</v>
      </c>
      <c r="T51" s="44" t="n">
        <v>1</v>
      </c>
      <c r="U51" s="45"/>
      <c r="V51" s="45"/>
      <c r="W51" s="46" t="n">
        <v>1</v>
      </c>
      <c r="X51" s="47"/>
      <c r="Y51" s="48"/>
      <c r="Z51" s="41"/>
    </row>
    <row r="52" customFormat="false" ht="12.75" hidden="false" customHeight="true" outlineLevel="2" collapsed="false">
      <c r="A52" s="49" t="s">
        <v>133</v>
      </c>
      <c r="B52" s="50" t="s">
        <v>133</v>
      </c>
      <c r="C52" s="38" t="s">
        <v>93</v>
      </c>
      <c r="D52" s="38" t="s">
        <v>90</v>
      </c>
      <c r="E52" s="39" t="n">
        <v>36285</v>
      </c>
      <c r="F52" s="40"/>
      <c r="G52" s="41"/>
      <c r="H52" s="41"/>
      <c r="I52" s="85"/>
      <c r="J52" s="41"/>
      <c r="K52" s="41"/>
      <c r="L52" s="41"/>
      <c r="M52" s="41"/>
      <c r="N52" s="41"/>
      <c r="O52" s="15"/>
      <c r="P52" s="44" t="n">
        <v>1</v>
      </c>
      <c r="Q52" s="41"/>
      <c r="R52" s="43"/>
      <c r="S52" s="44"/>
      <c r="T52" s="44"/>
      <c r="U52" s="45"/>
      <c r="V52" s="45"/>
      <c r="W52" s="46"/>
      <c r="X52" s="47"/>
      <c r="Y52" s="48"/>
      <c r="Z52" s="41"/>
    </row>
    <row r="53" customFormat="false" ht="12.75" hidden="false" customHeight="true" outlineLevel="2" collapsed="false">
      <c r="A53" s="49" t="s">
        <v>134</v>
      </c>
      <c r="B53" s="50" t="s">
        <v>135</v>
      </c>
      <c r="C53" s="38" t="s">
        <v>105</v>
      </c>
      <c r="D53" s="38" t="s">
        <v>90</v>
      </c>
      <c r="E53" s="39" t="n">
        <v>36297</v>
      </c>
      <c r="F53" s="40" t="n">
        <v>36318</v>
      </c>
      <c r="G53" s="41" t="s">
        <v>31</v>
      </c>
      <c r="H53" s="41" t="s">
        <v>31</v>
      </c>
      <c r="I53" s="85" t="s">
        <v>136</v>
      </c>
      <c r="J53" s="41" t="s">
        <v>31</v>
      </c>
      <c r="K53" s="41"/>
      <c r="L53" s="41" t="s">
        <v>22</v>
      </c>
      <c r="M53" s="41"/>
      <c r="N53" s="41"/>
      <c r="O53" s="15"/>
      <c r="P53" s="44" t="n">
        <v>1</v>
      </c>
      <c r="Q53" s="41"/>
      <c r="R53" s="43"/>
      <c r="S53" s="44" t="n">
        <v>1</v>
      </c>
      <c r="T53" s="44" t="n">
        <v>1</v>
      </c>
      <c r="U53" s="45" t="n">
        <v>1</v>
      </c>
      <c r="V53" s="45"/>
      <c r="W53" s="46"/>
      <c r="X53" s="47"/>
      <c r="Y53" s="48"/>
      <c r="Z53" s="41"/>
    </row>
    <row r="54" customFormat="false" ht="12.75" hidden="false" customHeight="true" outlineLevel="2" collapsed="false">
      <c r="A54" s="53" t="s">
        <v>137</v>
      </c>
      <c r="B54" s="50" t="s">
        <v>138</v>
      </c>
      <c r="C54" s="38" t="s">
        <v>93</v>
      </c>
      <c r="D54" s="38" t="s">
        <v>90</v>
      </c>
      <c r="E54" s="39" t="n">
        <v>36285</v>
      </c>
      <c r="F54" s="40" t="n">
        <v>36355</v>
      </c>
      <c r="G54" s="41" t="s">
        <v>36</v>
      </c>
      <c r="H54" s="41" t="s">
        <v>36</v>
      </c>
      <c r="I54" s="85" t="s">
        <v>139</v>
      </c>
      <c r="J54" s="41" t="s">
        <v>31</v>
      </c>
      <c r="K54" s="41"/>
      <c r="L54" s="41" t="s">
        <v>23</v>
      </c>
      <c r="M54" s="41"/>
      <c r="N54" s="41" t="s">
        <v>31</v>
      </c>
      <c r="O54" s="15"/>
      <c r="P54" s="44" t="n">
        <v>1</v>
      </c>
      <c r="Q54" s="41"/>
      <c r="R54" s="43"/>
      <c r="S54" s="44" t="n">
        <v>1</v>
      </c>
      <c r="T54" s="44" t="n">
        <v>1</v>
      </c>
      <c r="U54" s="45"/>
      <c r="V54" s="45" t="n">
        <v>1</v>
      </c>
      <c r="W54" s="46"/>
      <c r="X54" s="47"/>
      <c r="Y54" s="48" t="n">
        <v>1</v>
      </c>
      <c r="Z54" s="41"/>
    </row>
    <row r="55" customFormat="false" ht="12.75" hidden="false" customHeight="true" outlineLevel="2" collapsed="false">
      <c r="A55" s="49" t="s">
        <v>140</v>
      </c>
      <c r="B55" s="50" t="s">
        <v>141</v>
      </c>
      <c r="C55" s="38" t="s">
        <v>89</v>
      </c>
      <c r="D55" s="38" t="s">
        <v>90</v>
      </c>
      <c r="E55" s="39" t="n">
        <v>36279</v>
      </c>
      <c r="F55" s="40"/>
      <c r="G55" s="41"/>
      <c r="H55" s="41"/>
      <c r="I55" s="85"/>
      <c r="J55" s="41"/>
      <c r="K55" s="41"/>
      <c r="L55" s="41"/>
      <c r="M55" s="41" t="s">
        <v>31</v>
      </c>
      <c r="N55" s="41"/>
      <c r="O55" s="15"/>
      <c r="P55" s="44" t="n">
        <v>1</v>
      </c>
      <c r="Q55" s="41"/>
      <c r="R55" s="43"/>
      <c r="S55" s="44"/>
      <c r="T55" s="44"/>
      <c r="U55" s="45"/>
      <c r="V55" s="45"/>
      <c r="W55" s="46"/>
      <c r="X55" s="47" t="n">
        <v>1</v>
      </c>
      <c r="Y55" s="48"/>
      <c r="Z55" s="41"/>
    </row>
    <row r="56" customFormat="false" ht="12.75" hidden="false" customHeight="true" outlineLevel="2" collapsed="false">
      <c r="A56" s="49" t="s">
        <v>142</v>
      </c>
      <c r="B56" s="52" t="s">
        <v>142</v>
      </c>
      <c r="C56" s="38" t="s">
        <v>93</v>
      </c>
      <c r="D56" s="38" t="s">
        <v>90</v>
      </c>
      <c r="E56" s="90" t="n">
        <v>1</v>
      </c>
      <c r="F56" s="40" t="n">
        <v>36277</v>
      </c>
      <c r="G56" s="41" t="s">
        <v>31</v>
      </c>
      <c r="H56" s="41" t="s">
        <v>36</v>
      </c>
      <c r="I56" s="85"/>
      <c r="J56" s="41" t="s">
        <v>31</v>
      </c>
      <c r="K56" s="91" t="n">
        <v>36277</v>
      </c>
      <c r="L56" s="91" t="s">
        <v>23</v>
      </c>
      <c r="M56" s="91"/>
      <c r="N56" s="91"/>
      <c r="O56" s="15"/>
      <c r="P56" s="44" t="n">
        <v>1</v>
      </c>
      <c r="Q56" s="41"/>
      <c r="R56" s="43"/>
      <c r="S56" s="44" t="n">
        <v>1</v>
      </c>
      <c r="T56" s="44" t="n">
        <v>1</v>
      </c>
      <c r="U56" s="45"/>
      <c r="V56" s="45" t="n">
        <v>1</v>
      </c>
      <c r="W56" s="46"/>
      <c r="X56" s="47"/>
      <c r="Y56" s="48"/>
      <c r="Z56" s="41"/>
    </row>
    <row r="57" customFormat="false" ht="12.75" hidden="false" customHeight="true" outlineLevel="2" collapsed="false">
      <c r="A57" s="49" t="s">
        <v>143</v>
      </c>
      <c r="B57" s="50" t="s">
        <v>144</v>
      </c>
      <c r="C57" s="38" t="s">
        <v>89</v>
      </c>
      <c r="D57" s="38" t="s">
        <v>90</v>
      </c>
      <c r="E57" s="39" t="n">
        <v>36276</v>
      </c>
      <c r="F57" s="40" t="n">
        <v>36294</v>
      </c>
      <c r="G57" s="41" t="s">
        <v>36</v>
      </c>
      <c r="H57" s="41" t="s">
        <v>36</v>
      </c>
      <c r="I57" s="85" t="s">
        <v>51</v>
      </c>
      <c r="J57" s="41" t="s">
        <v>31</v>
      </c>
      <c r="K57" s="41"/>
      <c r="L57" s="41" t="s">
        <v>24</v>
      </c>
      <c r="M57" s="41"/>
      <c r="N57" s="41" t="s">
        <v>31</v>
      </c>
      <c r="O57" s="15"/>
      <c r="P57" s="44" t="n">
        <v>1</v>
      </c>
      <c r="Q57" s="41"/>
      <c r="R57" s="43"/>
      <c r="S57" s="44" t="n">
        <v>1</v>
      </c>
      <c r="T57" s="44" t="n">
        <v>1</v>
      </c>
      <c r="U57" s="45"/>
      <c r="V57" s="45"/>
      <c r="W57" s="46" t="n">
        <v>1</v>
      </c>
      <c r="X57" s="47"/>
      <c r="Y57" s="48" t="n">
        <v>1</v>
      </c>
      <c r="Z57" s="41"/>
    </row>
    <row r="58" customFormat="false" ht="12.75" hidden="false" customHeight="true" outlineLevel="2" collapsed="false">
      <c r="A58" s="49" t="s">
        <v>145</v>
      </c>
      <c r="B58" s="50" t="s">
        <v>145</v>
      </c>
      <c r="C58" s="38" t="s">
        <v>105</v>
      </c>
      <c r="D58" s="38" t="s">
        <v>90</v>
      </c>
      <c r="E58" s="39" t="n">
        <v>36286</v>
      </c>
      <c r="F58" s="40"/>
      <c r="G58" s="41"/>
      <c r="H58" s="41"/>
      <c r="I58" s="85"/>
      <c r="J58" s="41"/>
      <c r="K58" s="41"/>
      <c r="L58" s="41"/>
      <c r="M58" s="41"/>
      <c r="N58" s="41"/>
      <c r="O58" s="15"/>
      <c r="P58" s="44" t="n">
        <v>1</v>
      </c>
      <c r="Q58" s="41"/>
      <c r="R58" s="43"/>
      <c r="S58" s="44"/>
      <c r="T58" s="44"/>
      <c r="U58" s="45"/>
      <c r="V58" s="45"/>
      <c r="W58" s="46"/>
      <c r="X58" s="47"/>
      <c r="Y58" s="48"/>
      <c r="Z58" s="41"/>
    </row>
    <row r="59" customFormat="false" ht="12.75" hidden="false" customHeight="true" outlineLevel="2" collapsed="false">
      <c r="A59" s="49" t="s">
        <v>146</v>
      </c>
      <c r="B59" s="50" t="s">
        <v>146</v>
      </c>
      <c r="C59" s="38" t="s">
        <v>105</v>
      </c>
      <c r="D59" s="38" t="s">
        <v>90</v>
      </c>
      <c r="E59" s="39" t="n">
        <v>36286</v>
      </c>
      <c r="F59" s="40"/>
      <c r="G59" s="41"/>
      <c r="H59" s="41"/>
      <c r="I59" s="85"/>
      <c r="J59" s="41" t="s">
        <v>31</v>
      </c>
      <c r="K59" s="41"/>
      <c r="L59" s="41" t="s">
        <v>22</v>
      </c>
      <c r="M59" s="41"/>
      <c r="N59" s="41"/>
      <c r="O59" s="15"/>
      <c r="P59" s="44" t="n">
        <v>1</v>
      </c>
      <c r="Q59" s="41"/>
      <c r="R59" s="43"/>
      <c r="S59" s="44" t="n">
        <v>1</v>
      </c>
      <c r="T59" s="44" t="n">
        <v>1</v>
      </c>
      <c r="U59" s="45" t="n">
        <v>1</v>
      </c>
      <c r="V59" s="45"/>
      <c r="W59" s="46"/>
      <c r="X59" s="47"/>
      <c r="Y59" s="48"/>
      <c r="Z59" s="41"/>
    </row>
    <row r="60" customFormat="false" ht="12.75" hidden="false" customHeight="true" outlineLevel="2" collapsed="false">
      <c r="A60" s="49" t="s">
        <v>147</v>
      </c>
      <c r="B60" s="50" t="s">
        <v>148</v>
      </c>
      <c r="C60" s="38" t="s">
        <v>89</v>
      </c>
      <c r="D60" s="38" t="s">
        <v>90</v>
      </c>
      <c r="E60" s="39" t="n">
        <v>36276</v>
      </c>
      <c r="F60" s="40" t="n">
        <v>36294</v>
      </c>
      <c r="G60" s="41" t="s">
        <v>36</v>
      </c>
      <c r="H60" s="41" t="s">
        <v>36</v>
      </c>
      <c r="I60" s="85" t="s">
        <v>51</v>
      </c>
      <c r="J60" s="41" t="s">
        <v>31</v>
      </c>
      <c r="K60" s="41"/>
      <c r="L60" s="41" t="s">
        <v>24</v>
      </c>
      <c r="M60" s="41"/>
      <c r="N60" s="41" t="s">
        <v>31</v>
      </c>
      <c r="O60" s="15"/>
      <c r="P60" s="44" t="n">
        <v>1</v>
      </c>
      <c r="Q60" s="41"/>
      <c r="R60" s="43"/>
      <c r="S60" s="44" t="n">
        <v>1</v>
      </c>
      <c r="T60" s="44" t="n">
        <v>1</v>
      </c>
      <c r="U60" s="45"/>
      <c r="V60" s="45"/>
      <c r="W60" s="46" t="n">
        <v>1</v>
      </c>
      <c r="X60" s="47"/>
      <c r="Y60" s="48" t="n">
        <v>1</v>
      </c>
      <c r="Z60" s="41"/>
    </row>
    <row r="61" customFormat="false" ht="12.75" hidden="false" customHeight="true" outlineLevel="2" collapsed="false">
      <c r="A61" s="53" t="s">
        <v>149</v>
      </c>
      <c r="B61" s="52" t="s">
        <v>150</v>
      </c>
      <c r="C61" s="38" t="s">
        <v>151</v>
      </c>
      <c r="D61" s="38" t="s">
        <v>90</v>
      </c>
      <c r="E61" s="39" t="n">
        <v>36291</v>
      </c>
      <c r="F61" s="40"/>
      <c r="G61" s="41"/>
      <c r="H61" s="41"/>
      <c r="I61" s="85"/>
      <c r="J61" s="41"/>
      <c r="K61" s="41"/>
      <c r="L61" s="41"/>
      <c r="M61" s="41"/>
      <c r="N61" s="41"/>
      <c r="O61" s="15"/>
      <c r="P61" s="44" t="n">
        <v>1</v>
      </c>
      <c r="Q61" s="41"/>
      <c r="R61" s="43"/>
      <c r="S61" s="44"/>
      <c r="T61" s="44"/>
      <c r="U61" s="45"/>
      <c r="V61" s="45"/>
      <c r="W61" s="46"/>
      <c r="X61" s="47"/>
      <c r="Y61" s="48"/>
      <c r="Z61" s="41"/>
    </row>
    <row r="62" customFormat="false" ht="12.75" hidden="false" customHeight="true" outlineLevel="2" collapsed="false">
      <c r="A62" s="49" t="s">
        <v>152</v>
      </c>
      <c r="B62" s="50" t="s">
        <v>153</v>
      </c>
      <c r="C62" s="38" t="s">
        <v>89</v>
      </c>
      <c r="D62" s="38" t="s">
        <v>90</v>
      </c>
      <c r="E62" s="39" t="n">
        <v>36276</v>
      </c>
      <c r="F62" s="40"/>
      <c r="G62" s="41"/>
      <c r="H62" s="41"/>
      <c r="I62" s="85"/>
      <c r="J62" s="41"/>
      <c r="K62" s="41"/>
      <c r="L62" s="41"/>
      <c r="M62" s="41"/>
      <c r="N62" s="41"/>
      <c r="O62" s="15"/>
      <c r="P62" s="44" t="n">
        <v>1</v>
      </c>
      <c r="Q62" s="41"/>
      <c r="R62" s="43"/>
      <c r="S62" s="44"/>
      <c r="T62" s="44"/>
      <c r="U62" s="45"/>
      <c r="V62" s="45"/>
      <c r="W62" s="46"/>
      <c r="X62" s="47"/>
      <c r="Y62" s="48"/>
      <c r="Z62" s="41"/>
    </row>
    <row r="63" customFormat="false" ht="12.75" hidden="false" customHeight="true" outlineLevel="2" collapsed="false">
      <c r="A63" s="53" t="s">
        <v>154</v>
      </c>
      <c r="B63" s="50" t="s">
        <v>155</v>
      </c>
      <c r="C63" s="38" t="s">
        <v>93</v>
      </c>
      <c r="D63" s="38" t="s">
        <v>90</v>
      </c>
      <c r="E63" s="39" t="n">
        <v>36285</v>
      </c>
      <c r="F63" s="40" t="n">
        <v>36297</v>
      </c>
      <c r="G63" s="41" t="s">
        <v>36</v>
      </c>
      <c r="H63" s="41" t="s">
        <v>36</v>
      </c>
      <c r="I63" s="85" t="s">
        <v>51</v>
      </c>
      <c r="J63" s="41"/>
      <c r="K63" s="41"/>
      <c r="L63" s="41"/>
      <c r="M63" s="41"/>
      <c r="N63" s="41"/>
      <c r="O63" s="15"/>
      <c r="P63" s="44" t="n">
        <v>1</v>
      </c>
      <c r="Q63" s="41"/>
      <c r="R63" s="43"/>
      <c r="S63" s="44"/>
      <c r="T63" s="44"/>
      <c r="U63" s="45"/>
      <c r="V63" s="45"/>
      <c r="W63" s="46"/>
      <c r="X63" s="47"/>
      <c r="Y63" s="48"/>
      <c r="Z63" s="41"/>
    </row>
    <row r="64" customFormat="false" ht="12.75" hidden="false" customHeight="true" outlineLevel="2" collapsed="false">
      <c r="A64" s="53" t="s">
        <v>154</v>
      </c>
      <c r="B64" s="50" t="s">
        <v>156</v>
      </c>
      <c r="C64" s="38" t="s">
        <v>93</v>
      </c>
      <c r="D64" s="38" t="s">
        <v>90</v>
      </c>
      <c r="E64" s="39" t="n">
        <v>36285</v>
      </c>
      <c r="F64" s="40"/>
      <c r="G64" s="41"/>
      <c r="H64" s="41"/>
      <c r="I64" s="85"/>
      <c r="J64" s="41"/>
      <c r="K64" s="41"/>
      <c r="L64" s="41"/>
      <c r="M64" s="41"/>
      <c r="N64" s="41"/>
      <c r="O64" s="15"/>
      <c r="P64" s="44" t="n">
        <v>1</v>
      </c>
      <c r="Q64" s="41"/>
      <c r="R64" s="43"/>
      <c r="S64" s="44"/>
      <c r="T64" s="44"/>
      <c r="U64" s="45"/>
      <c r="V64" s="45"/>
      <c r="W64" s="46"/>
      <c r="X64" s="47"/>
      <c r="Y64" s="48"/>
      <c r="Z64" s="41"/>
    </row>
    <row r="65" customFormat="false" ht="12.75" hidden="false" customHeight="true" outlineLevel="2" collapsed="false">
      <c r="A65" s="49" t="s">
        <v>157</v>
      </c>
      <c r="B65" s="52" t="s">
        <v>158</v>
      </c>
      <c r="C65" s="38" t="s">
        <v>105</v>
      </c>
      <c r="D65" s="38" t="s">
        <v>90</v>
      </c>
      <c r="E65" s="90" t="n">
        <v>1</v>
      </c>
      <c r="F65" s="40" t="n">
        <v>36270</v>
      </c>
      <c r="G65" s="41" t="s">
        <v>31</v>
      </c>
      <c r="H65" s="41"/>
      <c r="I65" s="85"/>
      <c r="J65" s="41" t="s">
        <v>31</v>
      </c>
      <c r="K65" s="91" t="n">
        <v>36270</v>
      </c>
      <c r="L65" s="91" t="s">
        <v>22</v>
      </c>
      <c r="M65" s="91"/>
      <c r="N65" s="91"/>
      <c r="O65" s="15"/>
      <c r="P65" s="44" t="n">
        <v>1</v>
      </c>
      <c r="Q65" s="41"/>
      <c r="R65" s="43"/>
      <c r="S65" s="44" t="n">
        <v>1</v>
      </c>
      <c r="T65" s="44" t="n">
        <v>1</v>
      </c>
      <c r="U65" s="45" t="n">
        <v>1</v>
      </c>
      <c r="V65" s="45"/>
      <c r="W65" s="46"/>
      <c r="X65" s="47"/>
      <c r="Y65" s="48"/>
      <c r="Z65" s="41"/>
    </row>
    <row r="66" customFormat="false" ht="12.75" hidden="false" customHeight="true" outlineLevel="2" collapsed="false">
      <c r="A66" s="49" t="s">
        <v>159</v>
      </c>
      <c r="B66" s="86" t="s">
        <v>159</v>
      </c>
      <c r="C66" s="87" t="s">
        <v>89</v>
      </c>
      <c r="D66" s="87" t="s">
        <v>90</v>
      </c>
      <c r="E66" s="88" t="n">
        <v>36276</v>
      </c>
      <c r="F66" s="89" t="n">
        <v>36290</v>
      </c>
      <c r="G66" s="41" t="s">
        <v>31</v>
      </c>
      <c r="H66" s="41"/>
      <c r="I66" s="85"/>
      <c r="J66" s="41" t="s">
        <v>31</v>
      </c>
      <c r="K66" s="41"/>
      <c r="L66" s="41" t="s">
        <v>23</v>
      </c>
      <c r="M66" s="41" t="s">
        <v>31</v>
      </c>
      <c r="N66" s="41" t="s">
        <v>31</v>
      </c>
      <c r="O66" s="15"/>
      <c r="P66" s="44" t="n">
        <v>1</v>
      </c>
      <c r="Q66" s="41"/>
      <c r="R66" s="43"/>
      <c r="S66" s="44" t="n">
        <v>1</v>
      </c>
      <c r="T66" s="44" t="n">
        <v>1</v>
      </c>
      <c r="U66" s="45"/>
      <c r="V66" s="45" t="n">
        <v>1</v>
      </c>
      <c r="W66" s="46"/>
      <c r="X66" s="47" t="n">
        <v>1</v>
      </c>
      <c r="Y66" s="48" t="n">
        <v>1</v>
      </c>
      <c r="Z66" s="41"/>
    </row>
    <row r="67" customFormat="false" ht="12.75" hidden="false" customHeight="true" outlineLevel="2" collapsed="false">
      <c r="A67" s="49" t="s">
        <v>160</v>
      </c>
      <c r="B67" s="50" t="s">
        <v>161</v>
      </c>
      <c r="C67" s="38" t="s">
        <v>89</v>
      </c>
      <c r="D67" s="38" t="s">
        <v>90</v>
      </c>
      <c r="E67" s="39" t="n">
        <v>36279</v>
      </c>
      <c r="F67" s="40" t="n">
        <v>36293</v>
      </c>
      <c r="G67" s="41" t="s">
        <v>31</v>
      </c>
      <c r="H67" s="41"/>
      <c r="I67" s="85"/>
      <c r="J67" s="41"/>
      <c r="K67" s="41"/>
      <c r="L67" s="41"/>
      <c r="M67" s="41" t="s">
        <v>31</v>
      </c>
      <c r="N67" s="41"/>
      <c r="O67" s="15"/>
      <c r="P67" s="44" t="n">
        <v>1</v>
      </c>
      <c r="Q67" s="41"/>
      <c r="R67" s="43"/>
      <c r="S67" s="44"/>
      <c r="T67" s="44"/>
      <c r="U67" s="45"/>
      <c r="V67" s="45"/>
      <c r="W67" s="46"/>
      <c r="X67" s="47" t="n">
        <v>1</v>
      </c>
      <c r="Y67" s="48"/>
      <c r="Z67" s="41"/>
    </row>
    <row r="68" customFormat="false" ht="12.75" hidden="false" customHeight="true" outlineLevel="2" collapsed="false">
      <c r="A68" s="49" t="s">
        <v>162</v>
      </c>
      <c r="B68" s="50" t="s">
        <v>163</v>
      </c>
      <c r="C68" s="38" t="s">
        <v>89</v>
      </c>
      <c r="D68" s="38" t="s">
        <v>90</v>
      </c>
      <c r="E68" s="39" t="n">
        <v>36279</v>
      </c>
      <c r="F68" s="40"/>
      <c r="G68" s="41"/>
      <c r="H68" s="41"/>
      <c r="I68" s="85"/>
      <c r="J68" s="41"/>
      <c r="K68" s="41"/>
      <c r="L68" s="41"/>
      <c r="M68" s="41" t="s">
        <v>31</v>
      </c>
      <c r="N68" s="41"/>
      <c r="O68" s="15"/>
      <c r="P68" s="44" t="n">
        <v>1</v>
      </c>
      <c r="Q68" s="41"/>
      <c r="R68" s="43"/>
      <c r="S68" s="44"/>
      <c r="T68" s="44"/>
      <c r="U68" s="45"/>
      <c r="V68" s="45"/>
      <c r="W68" s="46"/>
      <c r="X68" s="47" t="n">
        <v>1</v>
      </c>
      <c r="Y68" s="48"/>
      <c r="Z68" s="41"/>
    </row>
    <row r="69" customFormat="false" ht="12.75" hidden="false" customHeight="true" outlineLevel="2" collapsed="false">
      <c r="A69" s="49" t="s">
        <v>164</v>
      </c>
      <c r="B69" s="50" t="s">
        <v>165</v>
      </c>
      <c r="C69" s="38" t="s">
        <v>89</v>
      </c>
      <c r="D69" s="38" t="s">
        <v>90</v>
      </c>
      <c r="E69" s="39" t="n">
        <v>36279</v>
      </c>
      <c r="F69" s="40" t="n">
        <v>36293</v>
      </c>
      <c r="G69" s="41" t="s">
        <v>36</v>
      </c>
      <c r="H69" s="41" t="s">
        <v>36</v>
      </c>
      <c r="I69" s="85" t="s">
        <v>51</v>
      </c>
      <c r="J69" s="41" t="s">
        <v>31</v>
      </c>
      <c r="K69" s="41"/>
      <c r="L69" s="41" t="s">
        <v>23</v>
      </c>
      <c r="M69" s="41"/>
      <c r="N69" s="41" t="s">
        <v>31</v>
      </c>
      <c r="O69" s="15"/>
      <c r="P69" s="44" t="n">
        <v>1</v>
      </c>
      <c r="Q69" s="41"/>
      <c r="R69" s="43"/>
      <c r="S69" s="44" t="n">
        <v>1</v>
      </c>
      <c r="T69" s="44" t="n">
        <v>1</v>
      </c>
      <c r="U69" s="45"/>
      <c r="V69" s="45" t="n">
        <v>1</v>
      </c>
      <c r="W69" s="46"/>
      <c r="X69" s="47"/>
      <c r="Y69" s="48" t="n">
        <v>1</v>
      </c>
      <c r="Z69" s="41"/>
    </row>
    <row r="70" customFormat="false" ht="12.75" hidden="false" customHeight="true" outlineLevel="2" collapsed="false">
      <c r="A70" s="49" t="s">
        <v>166</v>
      </c>
      <c r="B70" s="86" t="s">
        <v>167</v>
      </c>
      <c r="C70" s="87" t="s">
        <v>89</v>
      </c>
      <c r="D70" s="87" t="s">
        <v>90</v>
      </c>
      <c r="E70" s="88" t="n">
        <v>36276</v>
      </c>
      <c r="F70" s="89"/>
      <c r="G70" s="41"/>
      <c r="H70" s="41"/>
      <c r="I70" s="85"/>
      <c r="J70" s="41" t="s">
        <v>31</v>
      </c>
      <c r="K70" s="41"/>
      <c r="L70" s="41" t="s">
        <v>23</v>
      </c>
      <c r="M70" s="41" t="s">
        <v>31</v>
      </c>
      <c r="N70" s="41" t="s">
        <v>31</v>
      </c>
      <c r="O70" s="15"/>
      <c r="P70" s="44" t="n">
        <v>1</v>
      </c>
      <c r="Q70" s="41"/>
      <c r="R70" s="43"/>
      <c r="S70" s="44" t="n">
        <v>1</v>
      </c>
      <c r="T70" s="44" t="n">
        <v>1</v>
      </c>
      <c r="U70" s="45"/>
      <c r="V70" s="45" t="n">
        <v>1</v>
      </c>
      <c r="W70" s="46"/>
      <c r="X70" s="47" t="n">
        <v>1</v>
      </c>
      <c r="Y70" s="48" t="n">
        <v>1</v>
      </c>
      <c r="Z70" s="41"/>
    </row>
    <row r="71" customFormat="false" ht="12.75" hidden="false" customHeight="true" outlineLevel="2" collapsed="false">
      <c r="A71" s="49" t="s">
        <v>168</v>
      </c>
      <c r="B71" s="50" t="s">
        <v>169</v>
      </c>
      <c r="C71" s="38" t="s">
        <v>151</v>
      </c>
      <c r="D71" s="38" t="s">
        <v>90</v>
      </c>
      <c r="E71" s="39" t="n">
        <v>36291</v>
      </c>
      <c r="F71" s="40"/>
      <c r="G71" s="41"/>
      <c r="H71" s="41"/>
      <c r="I71" s="85"/>
      <c r="J71" s="41"/>
      <c r="K71" s="41"/>
      <c r="L71" s="41"/>
      <c r="M71" s="41"/>
      <c r="N71" s="41"/>
      <c r="O71" s="15"/>
      <c r="P71" s="44" t="n">
        <v>1</v>
      </c>
      <c r="Q71" s="41"/>
      <c r="R71" s="43"/>
      <c r="S71" s="44"/>
      <c r="T71" s="44"/>
      <c r="U71" s="45"/>
      <c r="V71" s="45"/>
      <c r="W71" s="46"/>
      <c r="X71" s="47"/>
      <c r="Y71" s="48"/>
      <c r="Z71" s="41"/>
    </row>
    <row r="72" customFormat="false" ht="12.75" hidden="false" customHeight="true" outlineLevel="2" collapsed="false">
      <c r="A72" s="53"/>
      <c r="B72" s="50" t="s">
        <v>170</v>
      </c>
      <c r="C72" s="38" t="s">
        <v>89</v>
      </c>
      <c r="D72" s="38" t="s">
        <v>90</v>
      </c>
      <c r="E72" s="39" t="n">
        <v>36279</v>
      </c>
      <c r="F72" s="40"/>
      <c r="G72" s="41"/>
      <c r="H72" s="41"/>
      <c r="I72" s="85"/>
      <c r="J72" s="41" t="s">
        <v>31</v>
      </c>
      <c r="K72" s="41"/>
      <c r="L72" s="41" t="s">
        <v>23</v>
      </c>
      <c r="M72" s="41"/>
      <c r="N72" s="41" t="s">
        <v>31</v>
      </c>
      <c r="O72" s="15"/>
      <c r="P72" s="44" t="n">
        <v>1</v>
      </c>
      <c r="Q72" s="41"/>
      <c r="R72" s="43"/>
      <c r="S72" s="44" t="n">
        <v>1</v>
      </c>
      <c r="T72" s="44" t="n">
        <v>1</v>
      </c>
      <c r="U72" s="45"/>
      <c r="V72" s="45" t="n">
        <v>1</v>
      </c>
      <c r="W72" s="46"/>
      <c r="X72" s="47"/>
      <c r="Y72" s="48" t="n">
        <v>1</v>
      </c>
      <c r="Z72" s="41"/>
    </row>
    <row r="73" customFormat="false" ht="12.75" hidden="false" customHeight="true" outlineLevel="2" collapsed="false">
      <c r="A73" s="53" t="s">
        <v>171</v>
      </c>
      <c r="B73" s="50" t="s">
        <v>172</v>
      </c>
      <c r="C73" s="38" t="s">
        <v>93</v>
      </c>
      <c r="D73" s="38" t="s">
        <v>90</v>
      </c>
      <c r="E73" s="90" t="n">
        <v>1</v>
      </c>
      <c r="F73" s="40" t="n">
        <v>36263</v>
      </c>
      <c r="G73" s="41" t="s">
        <v>31</v>
      </c>
      <c r="H73" s="41"/>
      <c r="I73" s="85"/>
      <c r="J73" s="41" t="s">
        <v>31</v>
      </c>
      <c r="K73" s="91" t="n">
        <v>36263</v>
      </c>
      <c r="L73" s="91" t="s">
        <v>23</v>
      </c>
      <c r="M73" s="91"/>
      <c r="N73" s="91"/>
      <c r="O73" s="15"/>
      <c r="P73" s="44" t="n">
        <v>1</v>
      </c>
      <c r="Q73" s="41"/>
      <c r="R73" s="43"/>
      <c r="S73" s="44" t="n">
        <v>1</v>
      </c>
      <c r="T73" s="44" t="n">
        <v>1</v>
      </c>
      <c r="U73" s="45"/>
      <c r="V73" s="45" t="n">
        <v>1</v>
      </c>
      <c r="W73" s="46"/>
      <c r="X73" s="47"/>
      <c r="Y73" s="48"/>
      <c r="Z73" s="41"/>
    </row>
    <row r="74" customFormat="false" ht="12.75" hidden="false" customHeight="true" outlineLevel="2" collapsed="false">
      <c r="A74" s="49" t="s">
        <v>173</v>
      </c>
      <c r="B74" s="50" t="s">
        <v>174</v>
      </c>
      <c r="C74" s="38" t="s">
        <v>89</v>
      </c>
      <c r="D74" s="38" t="s">
        <v>90</v>
      </c>
      <c r="E74" s="39" t="n">
        <v>36276</v>
      </c>
      <c r="F74" s="40"/>
      <c r="G74" s="41"/>
      <c r="H74" s="41"/>
      <c r="I74" s="85"/>
      <c r="J74" s="41" t="s">
        <v>31</v>
      </c>
      <c r="K74" s="41"/>
      <c r="L74" s="41" t="s">
        <v>24</v>
      </c>
      <c r="M74" s="41"/>
      <c r="N74" s="41" t="s">
        <v>31</v>
      </c>
      <c r="O74" s="15"/>
      <c r="P74" s="44" t="n">
        <v>1</v>
      </c>
      <c r="Q74" s="41"/>
      <c r="R74" s="43"/>
      <c r="S74" s="44" t="n">
        <v>1</v>
      </c>
      <c r="T74" s="44" t="n">
        <v>1</v>
      </c>
      <c r="U74" s="45"/>
      <c r="V74" s="45"/>
      <c r="W74" s="46" t="n">
        <v>1</v>
      </c>
      <c r="X74" s="47"/>
      <c r="Y74" s="48" t="n">
        <v>1</v>
      </c>
      <c r="Z74" s="41"/>
    </row>
    <row r="75" customFormat="false" ht="12.75" hidden="false" customHeight="true" outlineLevel="2" collapsed="false">
      <c r="A75" s="49" t="s">
        <v>175</v>
      </c>
      <c r="B75" s="50" t="s">
        <v>176</v>
      </c>
      <c r="C75" s="38" t="s">
        <v>89</v>
      </c>
      <c r="D75" s="38" t="s">
        <v>90</v>
      </c>
      <c r="E75" s="39" t="n">
        <v>36276</v>
      </c>
      <c r="F75" s="40" t="n">
        <v>36307</v>
      </c>
      <c r="G75" s="41" t="s">
        <v>36</v>
      </c>
      <c r="H75" s="41" t="s">
        <v>36</v>
      </c>
      <c r="I75" s="85" t="s">
        <v>51</v>
      </c>
      <c r="J75" s="41" t="s">
        <v>31</v>
      </c>
      <c r="K75" s="41"/>
      <c r="L75" s="41" t="s">
        <v>23</v>
      </c>
      <c r="M75" s="41"/>
      <c r="N75" s="41" t="s">
        <v>31</v>
      </c>
      <c r="O75" s="15"/>
      <c r="P75" s="44" t="n">
        <v>1</v>
      </c>
      <c r="Q75" s="41"/>
      <c r="R75" s="43"/>
      <c r="S75" s="44" t="n">
        <v>1</v>
      </c>
      <c r="T75" s="44" t="n">
        <v>1</v>
      </c>
      <c r="U75" s="45"/>
      <c r="V75" s="45" t="n">
        <v>1</v>
      </c>
      <c r="W75" s="46"/>
      <c r="X75" s="47"/>
      <c r="Y75" s="48" t="n">
        <v>1</v>
      </c>
      <c r="Z75" s="41"/>
    </row>
    <row r="76" customFormat="false" ht="12.75" hidden="false" customHeight="true" outlineLevel="2" collapsed="false">
      <c r="A76" s="49" t="s">
        <v>177</v>
      </c>
      <c r="B76" s="50" t="s">
        <v>178</v>
      </c>
      <c r="C76" s="38" t="s">
        <v>89</v>
      </c>
      <c r="D76" s="38" t="s">
        <v>90</v>
      </c>
      <c r="E76" s="39" t="n">
        <v>36276</v>
      </c>
      <c r="F76" s="40" t="n">
        <v>36293</v>
      </c>
      <c r="G76" s="41" t="s">
        <v>36</v>
      </c>
      <c r="H76" s="41" t="s">
        <v>36</v>
      </c>
      <c r="I76" s="85" t="s">
        <v>51</v>
      </c>
      <c r="J76" s="41" t="s">
        <v>31</v>
      </c>
      <c r="K76" s="41"/>
      <c r="L76" s="41" t="s">
        <v>23</v>
      </c>
      <c r="M76" s="41"/>
      <c r="N76" s="41" t="s">
        <v>31</v>
      </c>
      <c r="O76" s="15"/>
      <c r="P76" s="44" t="n">
        <v>1</v>
      </c>
      <c r="Q76" s="41"/>
      <c r="R76" s="43"/>
      <c r="S76" s="44" t="n">
        <v>1</v>
      </c>
      <c r="T76" s="44" t="n">
        <v>1</v>
      </c>
      <c r="U76" s="45"/>
      <c r="V76" s="45" t="n">
        <v>1</v>
      </c>
      <c r="W76" s="46"/>
      <c r="X76" s="47"/>
      <c r="Y76" s="48" t="n">
        <v>1</v>
      </c>
      <c r="Z76" s="41"/>
    </row>
    <row r="77" customFormat="false" ht="12.75" hidden="false" customHeight="true" outlineLevel="2" collapsed="false">
      <c r="A77" s="53" t="s">
        <v>179</v>
      </c>
      <c r="B77" s="50" t="s">
        <v>180</v>
      </c>
      <c r="C77" s="38" t="s">
        <v>105</v>
      </c>
      <c r="D77" s="38" t="s">
        <v>90</v>
      </c>
      <c r="E77" s="39" t="n">
        <v>36283</v>
      </c>
      <c r="F77" s="40"/>
      <c r="G77" s="41"/>
      <c r="H77" s="41"/>
      <c r="I77" s="85"/>
      <c r="J77" s="41"/>
      <c r="K77" s="41"/>
      <c r="L77" s="41"/>
      <c r="M77" s="41"/>
      <c r="N77" s="41"/>
      <c r="O77" s="15"/>
      <c r="P77" s="44" t="n">
        <v>1</v>
      </c>
      <c r="Q77" s="41"/>
      <c r="R77" s="43"/>
      <c r="S77" s="44"/>
      <c r="T77" s="44"/>
      <c r="U77" s="45"/>
      <c r="V77" s="45"/>
      <c r="W77" s="46"/>
      <c r="X77" s="47"/>
      <c r="Y77" s="48"/>
      <c r="Z77" s="41"/>
    </row>
    <row r="78" customFormat="false" ht="12.75" hidden="false" customHeight="true" outlineLevel="2" collapsed="false">
      <c r="A78" s="53" t="s">
        <v>181</v>
      </c>
      <c r="B78" s="50" t="s">
        <v>182</v>
      </c>
      <c r="C78" s="38" t="s">
        <v>93</v>
      </c>
      <c r="D78" s="38" t="s">
        <v>90</v>
      </c>
      <c r="E78" s="39" t="n">
        <v>36285</v>
      </c>
      <c r="F78" s="40"/>
      <c r="G78" s="41"/>
      <c r="H78" s="41"/>
      <c r="I78" s="85"/>
      <c r="J78" s="41"/>
      <c r="K78" s="41"/>
      <c r="L78" s="41"/>
      <c r="M78" s="41"/>
      <c r="N78" s="41"/>
      <c r="O78" s="15"/>
      <c r="P78" s="44" t="n">
        <v>1</v>
      </c>
      <c r="Q78" s="41"/>
      <c r="R78" s="43"/>
      <c r="S78" s="44"/>
      <c r="T78" s="44"/>
      <c r="U78" s="45"/>
      <c r="V78" s="45"/>
      <c r="W78" s="46"/>
      <c r="X78" s="47"/>
      <c r="Y78" s="48"/>
      <c r="Z78" s="41"/>
    </row>
    <row r="79" customFormat="false" ht="12.75" hidden="false" customHeight="true" outlineLevel="2" collapsed="false">
      <c r="A79" s="49" t="s">
        <v>183</v>
      </c>
      <c r="B79" s="50" t="s">
        <v>184</v>
      </c>
      <c r="C79" s="38" t="s">
        <v>93</v>
      </c>
      <c r="D79" s="38" t="s">
        <v>90</v>
      </c>
      <c r="E79" s="39" t="n">
        <v>36285</v>
      </c>
      <c r="F79" s="40" t="n">
        <v>36312</v>
      </c>
      <c r="G79" s="41" t="s">
        <v>36</v>
      </c>
      <c r="H79" s="41" t="s">
        <v>36</v>
      </c>
      <c r="I79" s="85" t="s">
        <v>51</v>
      </c>
      <c r="J79" s="41" t="s">
        <v>31</v>
      </c>
      <c r="K79" s="41"/>
      <c r="L79" s="41" t="s">
        <v>23</v>
      </c>
      <c r="M79" s="41"/>
      <c r="N79" s="41"/>
      <c r="O79" s="15"/>
      <c r="P79" s="44" t="n">
        <v>1</v>
      </c>
      <c r="Q79" s="41"/>
      <c r="R79" s="43"/>
      <c r="S79" s="44" t="n">
        <v>1</v>
      </c>
      <c r="T79" s="44" t="n">
        <v>1</v>
      </c>
      <c r="U79" s="45"/>
      <c r="V79" s="45" t="n">
        <v>1</v>
      </c>
      <c r="W79" s="46"/>
      <c r="X79" s="47"/>
      <c r="Y79" s="48"/>
      <c r="Z79" s="41"/>
    </row>
    <row r="80" customFormat="false" ht="12.75" hidden="false" customHeight="true" outlineLevel="2" collapsed="false">
      <c r="A80" s="49" t="s">
        <v>185</v>
      </c>
      <c r="B80" s="50" t="s">
        <v>186</v>
      </c>
      <c r="C80" s="38" t="s">
        <v>89</v>
      </c>
      <c r="D80" s="38" t="s">
        <v>90</v>
      </c>
      <c r="E80" s="39" t="n">
        <v>36276</v>
      </c>
      <c r="F80" s="40" t="n">
        <v>36293</v>
      </c>
      <c r="G80" s="41" t="s">
        <v>36</v>
      </c>
      <c r="H80" s="41" t="s">
        <v>36</v>
      </c>
      <c r="I80" s="85" t="s">
        <v>51</v>
      </c>
      <c r="J80" s="41" t="s">
        <v>31</v>
      </c>
      <c r="K80" s="41"/>
      <c r="L80" s="41" t="s">
        <v>23</v>
      </c>
      <c r="M80" s="41"/>
      <c r="N80" s="41" t="s">
        <v>31</v>
      </c>
      <c r="O80" s="15"/>
      <c r="P80" s="44" t="n">
        <v>1</v>
      </c>
      <c r="Q80" s="41"/>
      <c r="R80" s="43"/>
      <c r="S80" s="44" t="n">
        <v>1</v>
      </c>
      <c r="T80" s="44" t="n">
        <v>1</v>
      </c>
      <c r="U80" s="45"/>
      <c r="V80" s="45" t="n">
        <v>1</v>
      </c>
      <c r="W80" s="46"/>
      <c r="X80" s="47"/>
      <c r="Y80" s="48" t="n">
        <v>1</v>
      </c>
      <c r="Z80" s="41"/>
    </row>
    <row r="81" customFormat="false" ht="12.75" hidden="false" customHeight="true" outlineLevel="2" collapsed="false">
      <c r="A81" s="49" t="s">
        <v>187</v>
      </c>
      <c r="B81" s="86" t="s">
        <v>188</v>
      </c>
      <c r="C81" s="87" t="s">
        <v>89</v>
      </c>
      <c r="D81" s="87" t="s">
        <v>90</v>
      </c>
      <c r="E81" s="88" t="n">
        <v>36276</v>
      </c>
      <c r="F81" s="89" t="n">
        <v>36290</v>
      </c>
      <c r="G81" s="41" t="s">
        <v>31</v>
      </c>
      <c r="H81" s="41"/>
      <c r="I81" s="85"/>
      <c r="J81" s="41" t="s">
        <v>31</v>
      </c>
      <c r="K81" s="41"/>
      <c r="L81" s="41" t="s">
        <v>23</v>
      </c>
      <c r="M81" s="41"/>
      <c r="N81" s="41" t="s">
        <v>31</v>
      </c>
      <c r="O81" s="15"/>
      <c r="P81" s="44" t="n">
        <v>1</v>
      </c>
      <c r="Q81" s="51"/>
      <c r="R81" s="43"/>
      <c r="S81" s="44" t="n">
        <v>1</v>
      </c>
      <c r="T81" s="44" t="n">
        <v>1</v>
      </c>
      <c r="U81" s="45"/>
      <c r="V81" s="45" t="n">
        <v>1</v>
      </c>
      <c r="W81" s="46"/>
      <c r="X81" s="47"/>
      <c r="Y81" s="48" t="n">
        <v>1</v>
      </c>
      <c r="Z81" s="41"/>
    </row>
    <row r="82" customFormat="false" ht="12.75" hidden="false" customHeight="true" outlineLevel="2" collapsed="false">
      <c r="A82" s="49" t="s">
        <v>189</v>
      </c>
      <c r="B82" s="86" t="s">
        <v>190</v>
      </c>
      <c r="C82" s="87" t="s">
        <v>89</v>
      </c>
      <c r="D82" s="87" t="s">
        <v>90</v>
      </c>
      <c r="E82" s="88" t="n">
        <v>36276</v>
      </c>
      <c r="F82" s="89" t="n">
        <v>36306</v>
      </c>
      <c r="G82" s="41" t="s">
        <v>36</v>
      </c>
      <c r="H82" s="41" t="s">
        <v>36</v>
      </c>
      <c r="I82" s="85" t="s">
        <v>51</v>
      </c>
      <c r="J82" s="41" t="s">
        <v>31</v>
      </c>
      <c r="K82" s="41"/>
      <c r="L82" s="41" t="s">
        <v>23</v>
      </c>
      <c r="M82" s="41" t="s">
        <v>31</v>
      </c>
      <c r="N82" s="41" t="s">
        <v>31</v>
      </c>
      <c r="O82" s="15"/>
      <c r="P82" s="44" t="n">
        <v>1</v>
      </c>
      <c r="Q82" s="41"/>
      <c r="R82" s="43"/>
      <c r="S82" s="44" t="n">
        <v>1</v>
      </c>
      <c r="T82" s="44" t="n">
        <v>1</v>
      </c>
      <c r="U82" s="45"/>
      <c r="V82" s="45" t="n">
        <v>1</v>
      </c>
      <c r="W82" s="46"/>
      <c r="X82" s="47" t="n">
        <v>1</v>
      </c>
      <c r="Y82" s="48" t="n">
        <v>1</v>
      </c>
      <c r="Z82" s="41"/>
    </row>
    <row r="83" customFormat="false" ht="12.75" hidden="false" customHeight="true" outlineLevel="2" collapsed="false">
      <c r="A83" s="53" t="s">
        <v>191</v>
      </c>
      <c r="B83" s="50" t="s">
        <v>192</v>
      </c>
      <c r="C83" s="38" t="s">
        <v>93</v>
      </c>
      <c r="D83" s="38" t="s">
        <v>90</v>
      </c>
      <c r="E83" s="39" t="n">
        <v>36285</v>
      </c>
      <c r="F83" s="40"/>
      <c r="G83" s="41"/>
      <c r="H83" s="41"/>
      <c r="I83" s="85"/>
      <c r="J83" s="41"/>
      <c r="K83" s="41"/>
      <c r="L83" s="41"/>
      <c r="M83" s="41"/>
      <c r="N83" s="41"/>
      <c r="O83" s="15"/>
      <c r="P83" s="44" t="n">
        <v>1</v>
      </c>
      <c r="Q83" s="41"/>
      <c r="R83" s="43"/>
      <c r="S83" s="44"/>
      <c r="T83" s="44"/>
      <c r="U83" s="45"/>
      <c r="V83" s="45"/>
      <c r="W83" s="46"/>
      <c r="X83" s="47"/>
      <c r="Y83" s="48"/>
      <c r="Z83" s="41"/>
    </row>
    <row r="84" customFormat="false" ht="12.75" hidden="false" customHeight="true" outlineLevel="2" collapsed="false">
      <c r="A84" s="49" t="s">
        <v>193</v>
      </c>
      <c r="B84" s="86" t="s">
        <v>194</v>
      </c>
      <c r="C84" s="87" t="s">
        <v>89</v>
      </c>
      <c r="D84" s="87" t="s">
        <v>90</v>
      </c>
      <c r="E84" s="88" t="n">
        <v>36276</v>
      </c>
      <c r="F84" s="89"/>
      <c r="G84" s="41"/>
      <c r="H84" s="41"/>
      <c r="I84" s="85"/>
      <c r="J84" s="41"/>
      <c r="K84" s="41"/>
      <c r="L84" s="41"/>
      <c r="M84" s="41" t="s">
        <v>31</v>
      </c>
      <c r="N84" s="41"/>
      <c r="O84" s="15"/>
      <c r="P84" s="44" t="n">
        <v>1</v>
      </c>
      <c r="Q84" s="41"/>
      <c r="R84" s="43"/>
      <c r="S84" s="44"/>
      <c r="T84" s="44"/>
      <c r="U84" s="45"/>
      <c r="V84" s="45"/>
      <c r="W84" s="46"/>
      <c r="X84" s="47" t="n">
        <v>1</v>
      </c>
      <c r="Y84" s="48"/>
      <c r="Z84" s="41"/>
    </row>
    <row r="85" customFormat="false" ht="12.75" hidden="false" customHeight="true" outlineLevel="2" collapsed="false">
      <c r="A85" s="49" t="s">
        <v>195</v>
      </c>
      <c r="B85" s="50" t="s">
        <v>196</v>
      </c>
      <c r="C85" s="38" t="s">
        <v>89</v>
      </c>
      <c r="D85" s="38" t="s">
        <v>90</v>
      </c>
      <c r="E85" s="39" t="n">
        <v>36276</v>
      </c>
      <c r="F85" s="40"/>
      <c r="G85" s="41"/>
      <c r="H85" s="41"/>
      <c r="I85" s="85"/>
      <c r="J85" s="41" t="s">
        <v>31</v>
      </c>
      <c r="K85" s="41"/>
      <c r="L85" s="41" t="s">
        <v>24</v>
      </c>
      <c r="M85" s="41"/>
      <c r="N85" s="41" t="s">
        <v>31</v>
      </c>
      <c r="O85" s="15"/>
      <c r="P85" s="44" t="n">
        <v>1</v>
      </c>
      <c r="Q85" s="41"/>
      <c r="R85" s="43"/>
      <c r="S85" s="44" t="n">
        <v>1</v>
      </c>
      <c r="T85" s="44" t="n">
        <v>1</v>
      </c>
      <c r="U85" s="45"/>
      <c r="V85" s="45"/>
      <c r="W85" s="46" t="n">
        <v>1</v>
      </c>
      <c r="X85" s="47"/>
      <c r="Y85" s="48" t="n">
        <v>1</v>
      </c>
      <c r="Z85" s="41"/>
    </row>
    <row r="86" customFormat="false" ht="12.75" hidden="false" customHeight="true" outlineLevel="2" collapsed="false">
      <c r="A86" s="53" t="s">
        <v>197</v>
      </c>
      <c r="B86" s="50" t="s">
        <v>198</v>
      </c>
      <c r="C86" s="38" t="s">
        <v>93</v>
      </c>
      <c r="D86" s="38" t="s">
        <v>90</v>
      </c>
      <c r="E86" s="39" t="n">
        <v>36285</v>
      </c>
      <c r="F86" s="40"/>
      <c r="G86" s="41"/>
      <c r="H86" s="41"/>
      <c r="I86" s="85"/>
      <c r="J86" s="41"/>
      <c r="K86" s="41"/>
      <c r="L86" s="41"/>
      <c r="M86" s="41"/>
      <c r="N86" s="41"/>
      <c r="O86" s="15"/>
      <c r="P86" s="44" t="n">
        <v>1</v>
      </c>
      <c r="Q86" s="51"/>
      <c r="R86" s="43"/>
      <c r="S86" s="44"/>
      <c r="T86" s="44"/>
      <c r="U86" s="45"/>
      <c r="V86" s="45"/>
      <c r="W86" s="46"/>
      <c r="X86" s="47"/>
      <c r="Y86" s="48"/>
      <c r="Z86" s="41"/>
    </row>
    <row r="87" customFormat="false" ht="12.75" hidden="false" customHeight="true" outlineLevel="2" collapsed="false">
      <c r="A87" s="49" t="s">
        <v>199</v>
      </c>
      <c r="B87" s="50" t="s">
        <v>200</v>
      </c>
      <c r="C87" s="38" t="s">
        <v>93</v>
      </c>
      <c r="D87" s="38" t="s">
        <v>90</v>
      </c>
      <c r="E87" s="39" t="n">
        <v>36285</v>
      </c>
      <c r="F87" s="40" t="n">
        <v>36334</v>
      </c>
      <c r="G87" s="41" t="s">
        <v>31</v>
      </c>
      <c r="H87" s="41" t="s">
        <v>31</v>
      </c>
      <c r="I87" s="85"/>
      <c r="J87" s="41" t="s">
        <v>31</v>
      </c>
      <c r="K87" s="41"/>
      <c r="L87" s="41" t="s">
        <v>24</v>
      </c>
      <c r="M87" s="41"/>
      <c r="N87" s="41"/>
      <c r="O87" s="15"/>
      <c r="P87" s="44" t="n">
        <v>1</v>
      </c>
      <c r="Q87" s="41"/>
      <c r="R87" s="43"/>
      <c r="S87" s="44" t="n">
        <v>1</v>
      </c>
      <c r="T87" s="44" t="n">
        <v>1</v>
      </c>
      <c r="U87" s="45"/>
      <c r="V87" s="45"/>
      <c r="W87" s="46" t="n">
        <v>1</v>
      </c>
      <c r="X87" s="47"/>
      <c r="Y87" s="48"/>
      <c r="Z87" s="41"/>
    </row>
    <row r="88" customFormat="false" ht="12.75" hidden="false" customHeight="true" outlineLevel="2" collapsed="false">
      <c r="A88" s="49" t="s">
        <v>201</v>
      </c>
      <c r="B88" s="50" t="s">
        <v>202</v>
      </c>
      <c r="C88" s="38" t="s">
        <v>89</v>
      </c>
      <c r="D88" s="38" t="s">
        <v>90</v>
      </c>
      <c r="E88" s="39" t="n">
        <v>36276</v>
      </c>
      <c r="F88" s="40"/>
      <c r="G88" s="41"/>
      <c r="H88" s="41"/>
      <c r="I88" s="85"/>
      <c r="J88" s="41" t="s">
        <v>31</v>
      </c>
      <c r="K88" s="41"/>
      <c r="L88" s="41" t="s">
        <v>24</v>
      </c>
      <c r="M88" s="41" t="s">
        <v>31</v>
      </c>
      <c r="N88" s="41" t="s">
        <v>31</v>
      </c>
      <c r="O88" s="15"/>
      <c r="P88" s="44" t="n">
        <v>1</v>
      </c>
      <c r="Q88" s="41"/>
      <c r="R88" s="43"/>
      <c r="S88" s="44" t="n">
        <v>1</v>
      </c>
      <c r="T88" s="44" t="n">
        <v>1</v>
      </c>
      <c r="U88" s="45"/>
      <c r="V88" s="45"/>
      <c r="W88" s="46" t="n">
        <v>1</v>
      </c>
      <c r="X88" s="47" t="n">
        <v>1</v>
      </c>
      <c r="Y88" s="48" t="n">
        <v>1</v>
      </c>
      <c r="Z88" s="41"/>
    </row>
    <row r="89" customFormat="false" ht="12.75" hidden="false" customHeight="true" outlineLevel="2" collapsed="false">
      <c r="A89" s="49"/>
      <c r="B89" s="50" t="s">
        <v>203</v>
      </c>
      <c r="C89" s="38" t="s">
        <v>89</v>
      </c>
      <c r="D89" s="38" t="s">
        <v>90</v>
      </c>
      <c r="E89" s="39" t="n">
        <v>36279</v>
      </c>
      <c r="F89" s="40"/>
      <c r="G89" s="41"/>
      <c r="H89" s="41"/>
      <c r="I89" s="85"/>
      <c r="J89" s="41"/>
      <c r="K89" s="41"/>
      <c r="L89" s="41"/>
      <c r="M89" s="41" t="s">
        <v>31</v>
      </c>
      <c r="N89" s="41"/>
      <c r="O89" s="15"/>
      <c r="P89" s="44" t="n">
        <v>1</v>
      </c>
      <c r="Q89" s="41"/>
      <c r="R89" s="43"/>
      <c r="S89" s="44"/>
      <c r="T89" s="44"/>
      <c r="U89" s="45"/>
      <c r="V89" s="45"/>
      <c r="W89" s="46"/>
      <c r="X89" s="47" t="n">
        <v>1</v>
      </c>
      <c r="Y89" s="48"/>
      <c r="Z89" s="41"/>
    </row>
    <row r="90" customFormat="false" ht="12.75" hidden="false" customHeight="true" outlineLevel="2" collapsed="false">
      <c r="A90" s="49" t="s">
        <v>204</v>
      </c>
      <c r="B90" s="86" t="s">
        <v>205</v>
      </c>
      <c r="C90" s="87" t="s">
        <v>89</v>
      </c>
      <c r="D90" s="87" t="s">
        <v>90</v>
      </c>
      <c r="E90" s="88" t="n">
        <v>36276</v>
      </c>
      <c r="F90" s="89"/>
      <c r="G90" s="41"/>
      <c r="H90" s="41"/>
      <c r="I90" s="85"/>
      <c r="J90" s="41" t="s">
        <v>31</v>
      </c>
      <c r="K90" s="41"/>
      <c r="L90" s="41" t="s">
        <v>23</v>
      </c>
      <c r="M90" s="41" t="s">
        <v>31</v>
      </c>
      <c r="N90" s="41" t="s">
        <v>31</v>
      </c>
      <c r="O90" s="15"/>
      <c r="P90" s="44" t="n">
        <v>1</v>
      </c>
      <c r="Q90" s="41"/>
      <c r="R90" s="43"/>
      <c r="S90" s="44" t="n">
        <v>1</v>
      </c>
      <c r="T90" s="44" t="n">
        <v>1</v>
      </c>
      <c r="U90" s="45"/>
      <c r="V90" s="45" t="n">
        <v>1</v>
      </c>
      <c r="W90" s="46"/>
      <c r="X90" s="47" t="n">
        <v>1</v>
      </c>
      <c r="Y90" s="48" t="n">
        <v>1</v>
      </c>
      <c r="Z90" s="41"/>
    </row>
    <row r="91" customFormat="false" ht="12.75" hidden="false" customHeight="true" outlineLevel="2" collapsed="false">
      <c r="A91" s="53" t="s">
        <v>206</v>
      </c>
      <c r="B91" s="50" t="s">
        <v>207</v>
      </c>
      <c r="C91" s="38" t="s">
        <v>93</v>
      </c>
      <c r="D91" s="38" t="s">
        <v>90</v>
      </c>
      <c r="E91" s="39" t="n">
        <v>36285</v>
      </c>
      <c r="F91" s="40" t="n">
        <v>36307</v>
      </c>
      <c r="G91" s="41" t="s">
        <v>36</v>
      </c>
      <c r="H91" s="41" t="s">
        <v>36</v>
      </c>
      <c r="I91" s="85" t="s">
        <v>106</v>
      </c>
      <c r="J91" s="41" t="s">
        <v>31</v>
      </c>
      <c r="K91" s="41"/>
      <c r="L91" s="41" t="s">
        <v>23</v>
      </c>
      <c r="M91" s="41"/>
      <c r="N91" s="41" t="s">
        <v>31</v>
      </c>
      <c r="O91" s="15"/>
      <c r="P91" s="44" t="n">
        <v>1</v>
      </c>
      <c r="Q91" s="41"/>
      <c r="R91" s="43"/>
      <c r="S91" s="44" t="n">
        <v>1</v>
      </c>
      <c r="T91" s="44" t="n">
        <v>1</v>
      </c>
      <c r="U91" s="45"/>
      <c r="V91" s="45" t="n">
        <v>1</v>
      </c>
      <c r="W91" s="46"/>
      <c r="X91" s="47"/>
      <c r="Y91" s="48" t="n">
        <v>1</v>
      </c>
      <c r="Z91" s="41"/>
    </row>
    <row r="92" customFormat="false" ht="12.75" hidden="false" customHeight="true" outlineLevel="2" collapsed="false">
      <c r="A92" s="53" t="s">
        <v>208</v>
      </c>
      <c r="B92" s="50" t="s">
        <v>209</v>
      </c>
      <c r="C92" s="38" t="s">
        <v>93</v>
      </c>
      <c r="D92" s="38" t="s">
        <v>90</v>
      </c>
      <c r="E92" s="39" t="n">
        <v>36285</v>
      </c>
      <c r="F92" s="40" t="n">
        <v>36297</v>
      </c>
      <c r="G92" s="41" t="s">
        <v>36</v>
      </c>
      <c r="H92" s="41" t="s">
        <v>36</v>
      </c>
      <c r="I92" s="85" t="s">
        <v>106</v>
      </c>
      <c r="J92" s="41"/>
      <c r="K92" s="41"/>
      <c r="L92" s="41"/>
      <c r="M92" s="41"/>
      <c r="N92" s="41"/>
      <c r="O92" s="15"/>
      <c r="P92" s="44" t="n">
        <v>1</v>
      </c>
      <c r="Q92" s="41"/>
      <c r="R92" s="43"/>
      <c r="S92" s="44"/>
      <c r="T92" s="44"/>
      <c r="U92" s="45"/>
      <c r="V92" s="45"/>
      <c r="W92" s="46"/>
      <c r="X92" s="47"/>
      <c r="Y92" s="48"/>
      <c r="Z92" s="41"/>
    </row>
    <row r="93" customFormat="false" ht="12.75" hidden="false" customHeight="true" outlineLevel="2" collapsed="false">
      <c r="A93" s="92" t="s">
        <v>210</v>
      </c>
      <c r="B93" s="50" t="s">
        <v>211</v>
      </c>
      <c r="C93" s="38" t="s">
        <v>93</v>
      </c>
      <c r="D93" s="38" t="s">
        <v>90</v>
      </c>
      <c r="E93" s="39" t="n">
        <v>36286</v>
      </c>
      <c r="F93" s="40" t="n">
        <v>36312</v>
      </c>
      <c r="G93" s="41" t="s">
        <v>36</v>
      </c>
      <c r="H93" s="41" t="s">
        <v>36</v>
      </c>
      <c r="I93" s="85" t="s">
        <v>212</v>
      </c>
      <c r="J93" s="41" t="s">
        <v>31</v>
      </c>
      <c r="K93" s="41"/>
      <c r="L93" s="41" t="s">
        <v>23</v>
      </c>
      <c r="M93" s="41"/>
      <c r="N93" s="41" t="s">
        <v>31</v>
      </c>
      <c r="O93" s="15"/>
      <c r="P93" s="44" t="n">
        <v>1</v>
      </c>
      <c r="Q93" s="41"/>
      <c r="R93" s="43"/>
      <c r="S93" s="44" t="n">
        <v>1</v>
      </c>
      <c r="T93" s="44" t="n">
        <v>1</v>
      </c>
      <c r="U93" s="45"/>
      <c r="V93" s="45" t="n">
        <v>1</v>
      </c>
      <c r="W93" s="46"/>
      <c r="X93" s="47"/>
      <c r="Y93" s="48" t="n">
        <v>1</v>
      </c>
      <c r="Z93" s="41"/>
    </row>
    <row r="94" customFormat="false" ht="12.75" hidden="false" customHeight="true" outlineLevel="2" collapsed="false">
      <c r="A94" s="49" t="s">
        <v>213</v>
      </c>
      <c r="B94" s="50" t="s">
        <v>214</v>
      </c>
      <c r="C94" s="38" t="s">
        <v>89</v>
      </c>
      <c r="D94" s="38" t="s">
        <v>90</v>
      </c>
      <c r="E94" s="39" t="n">
        <v>36279</v>
      </c>
      <c r="F94" s="40"/>
      <c r="G94" s="41"/>
      <c r="H94" s="41"/>
      <c r="I94" s="85"/>
      <c r="J94" s="41"/>
      <c r="K94" s="41"/>
      <c r="L94" s="41"/>
      <c r="M94" s="41"/>
      <c r="N94" s="41"/>
      <c r="O94" s="15"/>
      <c r="P94" s="44" t="n">
        <v>1</v>
      </c>
      <c r="Q94" s="41"/>
      <c r="R94" s="43"/>
      <c r="S94" s="44"/>
      <c r="T94" s="44"/>
      <c r="U94" s="45"/>
      <c r="V94" s="45"/>
      <c r="W94" s="46"/>
      <c r="X94" s="47"/>
      <c r="Y94" s="48"/>
      <c r="Z94" s="41"/>
    </row>
    <row r="95" customFormat="false" ht="12.75" hidden="false" customHeight="true" outlineLevel="2" collapsed="false">
      <c r="A95" s="49" t="s">
        <v>215</v>
      </c>
      <c r="B95" s="52" t="s">
        <v>216</v>
      </c>
      <c r="C95" s="38" t="s">
        <v>93</v>
      </c>
      <c r="D95" s="38" t="s">
        <v>90</v>
      </c>
      <c r="E95" s="39" t="n">
        <v>36301</v>
      </c>
      <c r="F95" s="40"/>
      <c r="G95" s="41"/>
      <c r="H95" s="41"/>
      <c r="I95" s="85"/>
      <c r="J95" s="41"/>
      <c r="K95" s="41"/>
      <c r="L95" s="41"/>
      <c r="M95" s="41"/>
      <c r="N95" s="41"/>
      <c r="O95" s="15"/>
      <c r="P95" s="44" t="n">
        <v>1</v>
      </c>
      <c r="Q95" s="41"/>
      <c r="R95" s="43"/>
      <c r="S95" s="44"/>
      <c r="T95" s="44"/>
      <c r="U95" s="45"/>
      <c r="V95" s="45"/>
      <c r="W95" s="46"/>
      <c r="X95" s="47"/>
      <c r="Y95" s="48"/>
      <c r="Z95" s="41"/>
    </row>
    <row r="96" customFormat="false" ht="12.75" hidden="false" customHeight="true" outlineLevel="2" collapsed="false">
      <c r="A96" s="53" t="s">
        <v>217</v>
      </c>
      <c r="B96" s="50" t="s">
        <v>218</v>
      </c>
      <c r="C96" s="38" t="s">
        <v>93</v>
      </c>
      <c r="D96" s="38" t="s">
        <v>90</v>
      </c>
      <c r="E96" s="39" t="n">
        <v>36285</v>
      </c>
      <c r="F96" s="40" t="n">
        <v>36312</v>
      </c>
      <c r="G96" s="41" t="s">
        <v>36</v>
      </c>
      <c r="H96" s="41" t="s">
        <v>36</v>
      </c>
      <c r="I96" s="85" t="s">
        <v>51</v>
      </c>
      <c r="J96" s="41"/>
      <c r="K96" s="41"/>
      <c r="L96" s="41"/>
      <c r="M96" s="41"/>
      <c r="N96" s="41"/>
      <c r="O96" s="15"/>
      <c r="P96" s="44" t="n">
        <v>1</v>
      </c>
      <c r="Q96" s="41"/>
      <c r="R96" s="43"/>
      <c r="S96" s="44"/>
      <c r="T96" s="44"/>
      <c r="U96" s="45"/>
      <c r="V96" s="45"/>
      <c r="W96" s="46"/>
      <c r="X96" s="47"/>
      <c r="Y96" s="48"/>
      <c r="Z96" s="41"/>
    </row>
    <row r="97" customFormat="false" ht="12.75" hidden="false" customHeight="true" outlineLevel="2" collapsed="false">
      <c r="A97" s="53"/>
      <c r="B97" s="93" t="s">
        <v>219</v>
      </c>
      <c r="C97" s="11" t="s">
        <v>89</v>
      </c>
      <c r="D97" s="11" t="s">
        <v>90</v>
      </c>
      <c r="E97" s="94" t="n">
        <v>36276</v>
      </c>
      <c r="F97" s="95"/>
      <c r="G97" s="96"/>
      <c r="H97" s="96"/>
      <c r="I97" s="12"/>
      <c r="J97" s="96" t="s">
        <v>31</v>
      </c>
      <c r="K97" s="96"/>
      <c r="L97" s="96" t="s">
        <v>24</v>
      </c>
      <c r="M97" s="96"/>
      <c r="N97" s="96" t="s">
        <v>31</v>
      </c>
      <c r="O97" s="97"/>
      <c r="P97" s="98" t="n">
        <v>1</v>
      </c>
      <c r="Q97" s="96"/>
      <c r="R97" s="99"/>
      <c r="S97" s="98" t="n">
        <v>1</v>
      </c>
      <c r="T97" s="98" t="n">
        <v>1</v>
      </c>
      <c r="U97" s="100"/>
      <c r="V97" s="100"/>
      <c r="W97" s="101" t="n">
        <v>1</v>
      </c>
      <c r="X97" s="102"/>
      <c r="Y97" s="103" t="n">
        <v>1</v>
      </c>
      <c r="Z97" s="96"/>
    </row>
    <row r="98" customFormat="false" ht="12.75" hidden="false" customHeight="true" outlineLevel="1" collapsed="false">
      <c r="A98" s="54"/>
      <c r="B98" s="55"/>
      <c r="C98" s="56"/>
      <c r="D98" s="57" t="s">
        <v>220</v>
      </c>
      <c r="E98" s="58"/>
      <c r="F98" s="59"/>
      <c r="G98" s="60"/>
      <c r="H98" s="60"/>
      <c r="I98" s="56"/>
      <c r="J98" s="60"/>
      <c r="K98" s="60"/>
      <c r="L98" s="60"/>
      <c r="M98" s="60"/>
      <c r="N98" s="60"/>
      <c r="O98" s="61"/>
      <c r="P98" s="62" t="n">
        <f aca="false">SUBTOTAL(9,P33:P97)</f>
        <v>65</v>
      </c>
      <c r="Q98" s="60"/>
      <c r="R98" s="63"/>
      <c r="S98" s="62" t="n">
        <f aca="false">SUBTOTAL(9,S33:S97)</f>
        <v>35</v>
      </c>
      <c r="T98" s="62" t="n">
        <f aca="false">SUBTOTAL(9,T33:T97)</f>
        <v>35</v>
      </c>
      <c r="U98" s="64" t="n">
        <f aca="false">SUBTOTAL(9,U33:U97)</f>
        <v>3</v>
      </c>
      <c r="V98" s="64" t="n">
        <f aca="false">SUBTOTAL(9,V33:V97)</f>
        <v>21</v>
      </c>
      <c r="W98" s="65" t="n">
        <f aca="false">SUBTOTAL(9,W33:W97)</f>
        <v>10</v>
      </c>
      <c r="X98" s="66" t="n">
        <f aca="false">SUBTOTAL(9,X33:X97)</f>
        <v>14</v>
      </c>
      <c r="Y98" s="67" t="n">
        <f aca="false">SUBTOTAL(9,Y33:Y97)</f>
        <v>23</v>
      </c>
      <c r="Z98" s="60" t="n">
        <f aca="false">SUBTOTAL(9,Z33:Z97)</f>
        <v>0</v>
      </c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</row>
    <row r="99" customFormat="false" ht="12.75" hidden="false" customHeight="true" outlineLevel="1" collapsed="false">
      <c r="A99" s="54"/>
      <c r="B99" s="69"/>
      <c r="C99" s="70"/>
      <c r="D99" s="71"/>
      <c r="E99" s="72"/>
      <c r="F99" s="73"/>
      <c r="G99" s="74"/>
      <c r="H99" s="74"/>
      <c r="I99" s="70"/>
      <c r="J99" s="74"/>
      <c r="K99" s="74"/>
      <c r="L99" s="74"/>
      <c r="M99" s="74"/>
      <c r="N99" s="74"/>
      <c r="O99" s="75"/>
      <c r="P99" s="76"/>
      <c r="Q99" s="74"/>
      <c r="R99" s="77"/>
      <c r="S99" s="78" t="n">
        <f aca="false">ROUND(S98/$P$98,3)</f>
        <v>0.538</v>
      </c>
      <c r="T99" s="78" t="n">
        <f aca="false">ROUND(T98/$P$98,3)</f>
        <v>0.538</v>
      </c>
      <c r="U99" s="79" t="n">
        <f aca="false">ROUND(U98/$P$98,3)</f>
        <v>0.046</v>
      </c>
      <c r="V99" s="79" t="n">
        <f aca="false">ROUND(V98/$P$98,3)</f>
        <v>0.323</v>
      </c>
      <c r="W99" s="80" t="n">
        <f aca="false">ROUND(W98/$P$98,3)</f>
        <v>0.154</v>
      </c>
      <c r="X99" s="81" t="n">
        <f aca="false">ROUND(X98/$P$98,3)</f>
        <v>0.215</v>
      </c>
      <c r="Y99" s="82" t="n">
        <f aca="false">ROUND(Y98/$P$98,3)</f>
        <v>0.354</v>
      </c>
      <c r="Z99" s="83" t="n">
        <f aca="false">ROUND(Z98/$P$98,3)</f>
        <v>0</v>
      </c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</row>
    <row r="100" customFormat="false" ht="12.75" hidden="false" customHeight="true" outlineLevel="2" collapsed="false">
      <c r="A100" s="49" t="s">
        <v>221</v>
      </c>
      <c r="B100" s="50" t="s">
        <v>222</v>
      </c>
      <c r="C100" s="38" t="s">
        <v>223</v>
      </c>
      <c r="D100" s="38" t="s">
        <v>224</v>
      </c>
      <c r="E100" s="39" t="n">
        <v>36298</v>
      </c>
      <c r="F100" s="40"/>
      <c r="G100" s="41"/>
      <c r="H100" s="41"/>
      <c r="I100" s="85"/>
      <c r="J100" s="41"/>
      <c r="K100" s="41"/>
      <c r="L100" s="41"/>
      <c r="M100" s="41"/>
      <c r="N100" s="41"/>
      <c r="O100" s="15"/>
      <c r="P100" s="44" t="n">
        <v>1</v>
      </c>
      <c r="Q100" s="41"/>
      <c r="R100" s="43"/>
      <c r="S100" s="44"/>
      <c r="T100" s="44"/>
      <c r="U100" s="45"/>
      <c r="V100" s="45"/>
      <c r="W100" s="46"/>
      <c r="X100" s="47"/>
      <c r="Y100" s="48"/>
      <c r="Z100" s="41"/>
    </row>
    <row r="101" customFormat="false" ht="12.75" hidden="false" customHeight="true" outlineLevel="2" collapsed="false">
      <c r="A101" s="49" t="s">
        <v>225</v>
      </c>
      <c r="B101" s="50" t="s">
        <v>226</v>
      </c>
      <c r="C101" s="38" t="s">
        <v>223</v>
      </c>
      <c r="D101" s="38" t="s">
        <v>224</v>
      </c>
      <c r="E101" s="39" t="n">
        <v>36280</v>
      </c>
      <c r="F101" s="40"/>
      <c r="G101" s="41"/>
      <c r="H101" s="41"/>
      <c r="I101" s="85"/>
      <c r="J101" s="41"/>
      <c r="K101" s="41"/>
      <c r="L101" s="41"/>
      <c r="M101" s="41"/>
      <c r="N101" s="41"/>
      <c r="O101" s="15"/>
      <c r="P101" s="44" t="n">
        <v>1</v>
      </c>
      <c r="Q101" s="41"/>
      <c r="R101" s="43"/>
      <c r="S101" s="44"/>
      <c r="T101" s="44"/>
      <c r="U101" s="45"/>
      <c r="V101" s="45"/>
      <c r="W101" s="46"/>
      <c r="X101" s="47"/>
      <c r="Y101" s="48"/>
      <c r="Z101" s="41"/>
    </row>
    <row r="102" customFormat="false" ht="12.75" hidden="false" customHeight="true" outlineLevel="2" collapsed="false">
      <c r="A102" s="49" t="s">
        <v>227</v>
      </c>
      <c r="B102" s="50" t="s">
        <v>228</v>
      </c>
      <c r="C102" s="38" t="s">
        <v>223</v>
      </c>
      <c r="D102" s="38" t="s">
        <v>224</v>
      </c>
      <c r="E102" s="39" t="n">
        <v>36280</v>
      </c>
      <c r="F102" s="40"/>
      <c r="G102" s="41"/>
      <c r="H102" s="41"/>
      <c r="I102" s="85"/>
      <c r="J102" s="41" t="s">
        <v>31</v>
      </c>
      <c r="K102" s="41"/>
      <c r="L102" s="41" t="s">
        <v>22</v>
      </c>
      <c r="M102" s="41"/>
      <c r="N102" s="41"/>
      <c r="O102" s="15"/>
      <c r="P102" s="44" t="n">
        <v>1</v>
      </c>
      <c r="Q102" s="41"/>
      <c r="R102" s="43"/>
      <c r="S102" s="44" t="n">
        <v>1</v>
      </c>
      <c r="T102" s="44" t="n">
        <v>1</v>
      </c>
      <c r="U102" s="45" t="n">
        <v>1</v>
      </c>
      <c r="V102" s="45"/>
      <c r="W102" s="46"/>
      <c r="X102" s="47"/>
      <c r="Y102" s="48"/>
      <c r="Z102" s="41"/>
    </row>
    <row r="103" customFormat="false" ht="12.75" hidden="false" customHeight="true" outlineLevel="2" collapsed="false">
      <c r="A103" s="53" t="s">
        <v>229</v>
      </c>
      <c r="B103" s="50" t="s">
        <v>230</v>
      </c>
      <c r="C103" s="38" t="s">
        <v>223</v>
      </c>
      <c r="D103" s="38" t="s">
        <v>224</v>
      </c>
      <c r="E103" s="39" t="n">
        <v>36280</v>
      </c>
      <c r="F103" s="40"/>
      <c r="G103" s="41"/>
      <c r="H103" s="41"/>
      <c r="I103" s="85"/>
      <c r="J103" s="41" t="s">
        <v>31</v>
      </c>
      <c r="K103" s="41"/>
      <c r="L103" s="41" t="s">
        <v>22</v>
      </c>
      <c r="M103" s="41"/>
      <c r="N103" s="41"/>
      <c r="O103" s="15"/>
      <c r="P103" s="44" t="n">
        <v>1</v>
      </c>
      <c r="Q103" s="41"/>
      <c r="R103" s="43"/>
      <c r="S103" s="44" t="n">
        <v>1</v>
      </c>
      <c r="T103" s="44" t="n">
        <v>1</v>
      </c>
      <c r="U103" s="45" t="n">
        <v>1</v>
      </c>
      <c r="V103" s="45"/>
      <c r="W103" s="46"/>
      <c r="X103" s="47"/>
      <c r="Y103" s="48"/>
      <c r="Z103" s="41"/>
    </row>
    <row r="104" customFormat="false" ht="12.75" hidden="false" customHeight="true" outlineLevel="2" collapsed="false">
      <c r="A104" s="104" t="s">
        <v>231</v>
      </c>
      <c r="B104" s="50" t="s">
        <v>231</v>
      </c>
      <c r="C104" s="38" t="s">
        <v>223</v>
      </c>
      <c r="D104" s="38" t="s">
        <v>224</v>
      </c>
      <c r="E104" s="39" t="n">
        <v>36280</v>
      </c>
      <c r="F104" s="40"/>
      <c r="G104" s="41"/>
      <c r="H104" s="41"/>
      <c r="I104" s="85"/>
      <c r="J104" s="41"/>
      <c r="K104" s="41"/>
      <c r="L104" s="41"/>
      <c r="M104" s="41"/>
      <c r="N104" s="41"/>
      <c r="O104" s="15"/>
      <c r="P104" s="44" t="n">
        <v>1</v>
      </c>
      <c r="Q104" s="41"/>
      <c r="R104" s="43"/>
      <c r="S104" s="44"/>
      <c r="T104" s="44"/>
      <c r="U104" s="45"/>
      <c r="V104" s="45"/>
      <c r="W104" s="46"/>
      <c r="X104" s="47"/>
      <c r="Y104" s="48"/>
      <c r="Z104" s="41"/>
    </row>
    <row r="105" customFormat="false" ht="12.75" hidden="false" customHeight="true" outlineLevel="2" collapsed="false">
      <c r="A105" s="49" t="s">
        <v>232</v>
      </c>
      <c r="B105" s="50" t="s">
        <v>233</v>
      </c>
      <c r="C105" s="38" t="s">
        <v>223</v>
      </c>
      <c r="D105" s="38" t="s">
        <v>224</v>
      </c>
      <c r="E105" s="39" t="n">
        <v>36280</v>
      </c>
      <c r="F105" s="40"/>
      <c r="G105" s="41"/>
      <c r="H105" s="41"/>
      <c r="I105" s="85"/>
      <c r="J105" s="41" t="s">
        <v>31</v>
      </c>
      <c r="K105" s="41"/>
      <c r="L105" s="41" t="s">
        <v>22</v>
      </c>
      <c r="M105" s="41"/>
      <c r="N105" s="41" t="s">
        <v>31</v>
      </c>
      <c r="O105" s="15"/>
      <c r="P105" s="44" t="n">
        <v>1</v>
      </c>
      <c r="Q105" s="41"/>
      <c r="R105" s="43"/>
      <c r="S105" s="44" t="n">
        <v>1</v>
      </c>
      <c r="T105" s="44" t="n">
        <v>1</v>
      </c>
      <c r="U105" s="45" t="n">
        <v>1</v>
      </c>
      <c r="V105" s="45"/>
      <c r="W105" s="46"/>
      <c r="X105" s="47"/>
      <c r="Y105" s="48" t="n">
        <v>1</v>
      </c>
      <c r="Z105" s="41"/>
    </row>
    <row r="106" customFormat="false" ht="12.75" hidden="false" customHeight="true" outlineLevel="2" collapsed="false">
      <c r="A106" s="49" t="s">
        <v>234</v>
      </c>
      <c r="B106" s="50" t="s">
        <v>234</v>
      </c>
      <c r="C106" s="38" t="s">
        <v>223</v>
      </c>
      <c r="D106" s="38" t="s">
        <v>224</v>
      </c>
      <c r="E106" s="39" t="n">
        <v>36280</v>
      </c>
      <c r="F106" s="40"/>
      <c r="G106" s="41"/>
      <c r="H106" s="41"/>
      <c r="I106" s="85"/>
      <c r="J106" s="41"/>
      <c r="K106" s="41"/>
      <c r="L106" s="41"/>
      <c r="M106" s="41"/>
      <c r="N106" s="41"/>
      <c r="O106" s="15"/>
      <c r="P106" s="44" t="n">
        <v>1</v>
      </c>
      <c r="Q106" s="41"/>
      <c r="R106" s="43"/>
      <c r="S106" s="44"/>
      <c r="T106" s="44"/>
      <c r="U106" s="45"/>
      <c r="V106" s="45"/>
      <c r="W106" s="46"/>
      <c r="X106" s="47"/>
      <c r="Y106" s="48"/>
      <c r="Z106" s="41"/>
    </row>
    <row r="107" customFormat="false" ht="12.75" hidden="false" customHeight="true" outlineLevel="2" collapsed="false">
      <c r="A107" s="49" t="s">
        <v>235</v>
      </c>
      <c r="B107" s="50" t="s">
        <v>235</v>
      </c>
      <c r="C107" s="38" t="s">
        <v>223</v>
      </c>
      <c r="D107" s="38" t="s">
        <v>224</v>
      </c>
      <c r="E107" s="39" t="n">
        <v>36280</v>
      </c>
      <c r="F107" s="40" t="n">
        <v>36304</v>
      </c>
      <c r="G107" s="41" t="s">
        <v>36</v>
      </c>
      <c r="H107" s="41" t="s">
        <v>36</v>
      </c>
      <c r="I107" s="85" t="s">
        <v>106</v>
      </c>
      <c r="J107" s="41" t="s">
        <v>31</v>
      </c>
      <c r="K107" s="41"/>
      <c r="L107" s="41" t="s">
        <v>22</v>
      </c>
      <c r="M107" s="41"/>
      <c r="N107" s="41" t="s">
        <v>31</v>
      </c>
      <c r="O107" s="15"/>
      <c r="P107" s="44" t="n">
        <v>1</v>
      </c>
      <c r="Q107" s="41"/>
      <c r="R107" s="43"/>
      <c r="S107" s="44" t="n">
        <v>1</v>
      </c>
      <c r="T107" s="44" t="n">
        <v>1</v>
      </c>
      <c r="U107" s="45" t="n">
        <v>1</v>
      </c>
      <c r="V107" s="45"/>
      <c r="W107" s="46"/>
      <c r="X107" s="47"/>
      <c r="Y107" s="48" t="n">
        <v>1</v>
      </c>
      <c r="Z107" s="41"/>
    </row>
    <row r="108" customFormat="false" ht="12.75" hidden="false" customHeight="true" outlineLevel="2" collapsed="false">
      <c r="A108" s="53" t="s">
        <v>236</v>
      </c>
      <c r="B108" s="50" t="s">
        <v>237</v>
      </c>
      <c r="C108" s="38" t="s">
        <v>223</v>
      </c>
      <c r="D108" s="38" t="s">
        <v>224</v>
      </c>
      <c r="E108" s="39" t="n">
        <v>36280</v>
      </c>
      <c r="F108" s="40" t="n">
        <v>36313</v>
      </c>
      <c r="G108" s="41" t="s">
        <v>36</v>
      </c>
      <c r="H108" s="41" t="s">
        <v>36</v>
      </c>
      <c r="I108" s="85" t="s">
        <v>51</v>
      </c>
      <c r="J108" s="41" t="s">
        <v>31</v>
      </c>
      <c r="K108" s="41"/>
      <c r="L108" s="41" t="s">
        <v>23</v>
      </c>
      <c r="M108" s="41"/>
      <c r="N108" s="41" t="s">
        <v>31</v>
      </c>
      <c r="O108" s="15"/>
      <c r="P108" s="44" t="n">
        <v>1</v>
      </c>
      <c r="Q108" s="41"/>
      <c r="R108" s="43"/>
      <c r="S108" s="44" t="n">
        <v>1</v>
      </c>
      <c r="T108" s="44" t="n">
        <v>1</v>
      </c>
      <c r="U108" s="45"/>
      <c r="V108" s="45" t="n">
        <v>1</v>
      </c>
      <c r="W108" s="46"/>
      <c r="X108" s="47"/>
      <c r="Y108" s="48" t="n">
        <v>1</v>
      </c>
      <c r="Z108" s="41"/>
    </row>
    <row r="109" customFormat="false" ht="12.75" hidden="false" customHeight="true" outlineLevel="2" collapsed="false">
      <c r="A109" s="49" t="s">
        <v>238</v>
      </c>
      <c r="B109" s="50" t="s">
        <v>239</v>
      </c>
      <c r="C109" s="38" t="s">
        <v>223</v>
      </c>
      <c r="D109" s="38" t="s">
        <v>224</v>
      </c>
      <c r="E109" s="39" t="n">
        <v>36280</v>
      </c>
      <c r="F109" s="40"/>
      <c r="G109" s="41"/>
      <c r="H109" s="41"/>
      <c r="I109" s="85" t="s">
        <v>240</v>
      </c>
      <c r="J109" s="41"/>
      <c r="K109" s="41"/>
      <c r="L109" s="41"/>
      <c r="M109" s="41"/>
      <c r="N109" s="41"/>
      <c r="O109" s="15"/>
      <c r="P109" s="44" t="n">
        <v>1</v>
      </c>
      <c r="Q109" s="41"/>
      <c r="R109" s="43"/>
      <c r="S109" s="44"/>
      <c r="T109" s="44"/>
      <c r="U109" s="45"/>
      <c r="V109" s="45"/>
      <c r="W109" s="46"/>
      <c r="X109" s="47"/>
      <c r="Y109" s="48"/>
      <c r="Z109" s="41"/>
    </row>
    <row r="110" customFormat="false" ht="12.75" hidden="false" customHeight="true" outlineLevel="2" collapsed="false">
      <c r="A110" s="49" t="s">
        <v>221</v>
      </c>
      <c r="B110" s="50" t="s">
        <v>241</v>
      </c>
      <c r="C110" s="38" t="s">
        <v>223</v>
      </c>
      <c r="D110" s="38" t="s">
        <v>224</v>
      </c>
      <c r="E110" s="39" t="n">
        <v>36298</v>
      </c>
      <c r="F110" s="40"/>
      <c r="G110" s="41"/>
      <c r="H110" s="41"/>
      <c r="I110" s="85"/>
      <c r="J110" s="41" t="s">
        <v>31</v>
      </c>
      <c r="K110" s="41"/>
      <c r="L110" s="41" t="s">
        <v>22</v>
      </c>
      <c r="M110" s="41"/>
      <c r="N110" s="41" t="s">
        <v>31</v>
      </c>
      <c r="O110" s="15"/>
      <c r="P110" s="44" t="n">
        <v>1</v>
      </c>
      <c r="Q110" s="41"/>
      <c r="R110" s="43"/>
      <c r="S110" s="44" t="n">
        <v>1</v>
      </c>
      <c r="T110" s="44" t="n">
        <v>1</v>
      </c>
      <c r="U110" s="45" t="n">
        <v>1</v>
      </c>
      <c r="V110" s="45"/>
      <c r="W110" s="46"/>
      <c r="X110" s="47"/>
      <c r="Y110" s="48" t="n">
        <v>1</v>
      </c>
      <c r="Z110" s="41"/>
    </row>
    <row r="111" customFormat="false" ht="12.75" hidden="false" customHeight="true" outlineLevel="2" collapsed="false">
      <c r="A111" s="49" t="s">
        <v>242</v>
      </c>
      <c r="B111" s="50" t="s">
        <v>242</v>
      </c>
      <c r="C111" s="38" t="s">
        <v>223</v>
      </c>
      <c r="D111" s="38" t="s">
        <v>224</v>
      </c>
      <c r="E111" s="39" t="n">
        <v>36280</v>
      </c>
      <c r="F111" s="40"/>
      <c r="G111" s="41"/>
      <c r="H111" s="41"/>
      <c r="I111" s="85"/>
      <c r="J111" s="41"/>
      <c r="K111" s="41"/>
      <c r="L111" s="41"/>
      <c r="M111" s="41"/>
      <c r="N111" s="41"/>
      <c r="O111" s="15"/>
      <c r="P111" s="44" t="n">
        <v>1</v>
      </c>
      <c r="Q111" s="41"/>
      <c r="R111" s="43"/>
      <c r="S111" s="44"/>
      <c r="T111" s="44"/>
      <c r="U111" s="45"/>
      <c r="V111" s="45"/>
      <c r="W111" s="46"/>
      <c r="X111" s="47"/>
      <c r="Y111" s="48"/>
      <c r="Z111" s="41"/>
    </row>
    <row r="112" customFormat="false" ht="12.75" hidden="false" customHeight="true" outlineLevel="2" collapsed="false">
      <c r="A112" s="53" t="s">
        <v>243</v>
      </c>
      <c r="B112" s="50" t="s">
        <v>244</v>
      </c>
      <c r="C112" s="38" t="s">
        <v>223</v>
      </c>
      <c r="D112" s="38" t="s">
        <v>224</v>
      </c>
      <c r="E112" s="39" t="n">
        <v>36280</v>
      </c>
      <c r="F112" s="40"/>
      <c r="G112" s="41"/>
      <c r="H112" s="41"/>
      <c r="I112" s="85"/>
      <c r="J112" s="41"/>
      <c r="K112" s="41"/>
      <c r="L112" s="41"/>
      <c r="M112" s="41"/>
      <c r="N112" s="41"/>
      <c r="O112" s="15"/>
      <c r="P112" s="44" t="n">
        <v>1</v>
      </c>
      <c r="Q112" s="41"/>
      <c r="R112" s="43"/>
      <c r="S112" s="44"/>
      <c r="T112" s="44"/>
      <c r="U112" s="45"/>
      <c r="V112" s="45"/>
      <c r="W112" s="46"/>
      <c r="X112" s="47"/>
      <c r="Y112" s="48"/>
      <c r="Z112" s="41"/>
    </row>
    <row r="113" customFormat="false" ht="12.75" hidden="false" customHeight="true" outlineLevel="2" collapsed="false">
      <c r="A113" s="53" t="s">
        <v>245</v>
      </c>
      <c r="B113" s="50" t="s">
        <v>246</v>
      </c>
      <c r="C113" s="38" t="s">
        <v>223</v>
      </c>
      <c r="D113" s="38" t="s">
        <v>224</v>
      </c>
      <c r="E113" s="39" t="n">
        <v>36280</v>
      </c>
      <c r="F113" s="40"/>
      <c r="G113" s="41"/>
      <c r="H113" s="41"/>
      <c r="I113" s="85"/>
      <c r="J113" s="41"/>
      <c r="K113" s="41"/>
      <c r="L113" s="41"/>
      <c r="M113" s="41"/>
      <c r="N113" s="41"/>
      <c r="O113" s="15"/>
      <c r="P113" s="44" t="n">
        <v>1</v>
      </c>
      <c r="Q113" s="41"/>
      <c r="R113" s="43"/>
      <c r="S113" s="44"/>
      <c r="T113" s="44"/>
      <c r="U113" s="45"/>
      <c r="V113" s="45"/>
      <c r="W113" s="46"/>
      <c r="X113" s="47"/>
      <c r="Y113" s="48"/>
      <c r="Z113" s="41"/>
    </row>
    <row r="114" customFormat="false" ht="12.75" hidden="false" customHeight="true" outlineLevel="2" collapsed="false">
      <c r="A114" s="49" t="s">
        <v>247</v>
      </c>
      <c r="B114" s="50" t="s">
        <v>248</v>
      </c>
      <c r="C114" s="38" t="s">
        <v>223</v>
      </c>
      <c r="D114" s="38" t="s">
        <v>224</v>
      </c>
      <c r="E114" s="39" t="n">
        <v>36280</v>
      </c>
      <c r="F114" s="40"/>
      <c r="G114" s="41"/>
      <c r="H114" s="41"/>
      <c r="I114" s="85"/>
      <c r="J114" s="41"/>
      <c r="K114" s="41"/>
      <c r="L114" s="41"/>
      <c r="M114" s="41"/>
      <c r="N114" s="41"/>
      <c r="O114" s="15"/>
      <c r="P114" s="44" t="n">
        <v>1</v>
      </c>
      <c r="Q114" s="41"/>
      <c r="R114" s="43"/>
      <c r="S114" s="44"/>
      <c r="T114" s="44"/>
      <c r="U114" s="45"/>
      <c r="V114" s="45"/>
      <c r="W114" s="46"/>
      <c r="X114" s="47"/>
      <c r="Y114" s="48"/>
      <c r="Z114" s="41"/>
    </row>
    <row r="115" customFormat="false" ht="12.75" hidden="false" customHeight="true" outlineLevel="2" collapsed="false">
      <c r="A115" s="53" t="s">
        <v>249</v>
      </c>
      <c r="B115" s="50" t="s">
        <v>250</v>
      </c>
      <c r="C115" s="38" t="s">
        <v>223</v>
      </c>
      <c r="D115" s="38" t="s">
        <v>224</v>
      </c>
      <c r="E115" s="39" t="n">
        <v>36280</v>
      </c>
      <c r="F115" s="40" t="n">
        <v>36315</v>
      </c>
      <c r="G115" s="41" t="s">
        <v>36</v>
      </c>
      <c r="H115" s="41" t="s">
        <v>36</v>
      </c>
      <c r="I115" s="85" t="s">
        <v>51</v>
      </c>
      <c r="J115" s="41"/>
      <c r="K115" s="41"/>
      <c r="L115" s="41"/>
      <c r="M115" s="41"/>
      <c r="N115" s="41"/>
      <c r="O115" s="15"/>
      <c r="P115" s="44" t="n">
        <v>1</v>
      </c>
      <c r="Q115" s="41"/>
      <c r="R115" s="43"/>
      <c r="S115" s="44"/>
      <c r="T115" s="44"/>
      <c r="U115" s="45"/>
      <c r="V115" s="45"/>
      <c r="W115" s="46"/>
      <c r="X115" s="47"/>
      <c r="Y115" s="48"/>
      <c r="Z115" s="41"/>
    </row>
    <row r="116" customFormat="false" ht="12.75" hidden="false" customHeight="true" outlineLevel="2" collapsed="false">
      <c r="A116" s="49" t="s">
        <v>251</v>
      </c>
      <c r="B116" s="50" t="s">
        <v>252</v>
      </c>
      <c r="C116" s="38" t="s">
        <v>223</v>
      </c>
      <c r="D116" s="38" t="s">
        <v>224</v>
      </c>
      <c r="E116" s="39" t="n">
        <v>36280</v>
      </c>
      <c r="F116" s="40"/>
      <c r="G116" s="41"/>
      <c r="H116" s="41"/>
      <c r="I116" s="85"/>
      <c r="J116" s="41"/>
      <c r="K116" s="41"/>
      <c r="L116" s="41"/>
      <c r="M116" s="41"/>
      <c r="N116" s="41"/>
      <c r="O116" s="15"/>
      <c r="P116" s="44" t="n">
        <v>1</v>
      </c>
      <c r="Q116" s="41"/>
      <c r="R116" s="43"/>
      <c r="S116" s="44"/>
      <c r="T116" s="44"/>
      <c r="U116" s="45"/>
      <c r="V116" s="45"/>
      <c r="W116" s="46"/>
      <c r="X116" s="47"/>
      <c r="Y116" s="48"/>
      <c r="Z116" s="41"/>
    </row>
    <row r="117" customFormat="false" ht="12.75" hidden="false" customHeight="true" outlineLevel="2" collapsed="false">
      <c r="A117" s="53" t="s">
        <v>253</v>
      </c>
      <c r="B117" s="50" t="s">
        <v>254</v>
      </c>
      <c r="C117" s="38" t="s">
        <v>223</v>
      </c>
      <c r="D117" s="38" t="s">
        <v>224</v>
      </c>
      <c r="E117" s="39" t="n">
        <v>36280</v>
      </c>
      <c r="F117" s="40" t="n">
        <v>36293</v>
      </c>
      <c r="G117" s="41" t="s">
        <v>36</v>
      </c>
      <c r="H117" s="41" t="s">
        <v>36</v>
      </c>
      <c r="I117" s="85" t="s">
        <v>51</v>
      </c>
      <c r="J117" s="41"/>
      <c r="K117" s="41"/>
      <c r="L117" s="41"/>
      <c r="M117" s="41"/>
      <c r="N117" s="41"/>
      <c r="O117" s="15"/>
      <c r="P117" s="44" t="n">
        <v>1</v>
      </c>
      <c r="Q117" s="41"/>
      <c r="R117" s="43"/>
      <c r="S117" s="44"/>
      <c r="T117" s="44"/>
      <c r="U117" s="45"/>
      <c r="V117" s="45"/>
      <c r="W117" s="46"/>
      <c r="X117" s="47"/>
      <c r="Y117" s="48"/>
      <c r="Z117" s="41"/>
    </row>
    <row r="118" customFormat="false" ht="12.75" hidden="false" customHeight="true" outlineLevel="2" collapsed="false">
      <c r="A118" s="53" t="s">
        <v>255</v>
      </c>
      <c r="B118" s="50" t="s">
        <v>256</v>
      </c>
      <c r="C118" s="38" t="s">
        <v>223</v>
      </c>
      <c r="D118" s="38" t="s">
        <v>224</v>
      </c>
      <c r="E118" s="39" t="n">
        <v>36280</v>
      </c>
      <c r="F118" s="40"/>
      <c r="G118" s="41"/>
      <c r="H118" s="41"/>
      <c r="I118" s="85"/>
      <c r="J118" s="41"/>
      <c r="K118" s="41"/>
      <c r="L118" s="41"/>
      <c r="M118" s="41"/>
      <c r="N118" s="41"/>
      <c r="O118" s="15"/>
      <c r="P118" s="44" t="n">
        <v>1</v>
      </c>
      <c r="Q118" s="41"/>
      <c r="R118" s="43"/>
      <c r="S118" s="44"/>
      <c r="T118" s="44"/>
      <c r="U118" s="45"/>
      <c r="V118" s="45"/>
      <c r="W118" s="46"/>
      <c r="X118" s="47"/>
      <c r="Y118" s="48"/>
      <c r="Z118" s="41"/>
    </row>
    <row r="119" customFormat="false" ht="12.75" hidden="false" customHeight="true" outlineLevel="2" collapsed="false">
      <c r="A119" s="49" t="s">
        <v>257</v>
      </c>
      <c r="B119" s="50" t="s">
        <v>258</v>
      </c>
      <c r="C119" s="38" t="s">
        <v>223</v>
      </c>
      <c r="D119" s="38" t="s">
        <v>224</v>
      </c>
      <c r="E119" s="39" t="n">
        <v>36280</v>
      </c>
      <c r="F119" s="40"/>
      <c r="G119" s="41"/>
      <c r="H119" s="41"/>
      <c r="I119" s="85"/>
      <c r="J119" s="41"/>
      <c r="K119" s="41"/>
      <c r="L119" s="41"/>
      <c r="M119" s="41"/>
      <c r="N119" s="41"/>
      <c r="O119" s="15"/>
      <c r="P119" s="44" t="n">
        <v>1</v>
      </c>
      <c r="Q119" s="41"/>
      <c r="R119" s="43"/>
      <c r="S119" s="44"/>
      <c r="T119" s="44"/>
      <c r="U119" s="45"/>
      <c r="V119" s="45"/>
      <c r="W119" s="46"/>
      <c r="X119" s="47"/>
      <c r="Y119" s="48"/>
      <c r="Z119" s="41"/>
    </row>
    <row r="120" customFormat="false" ht="12.75" hidden="false" customHeight="true" outlineLevel="2" collapsed="false">
      <c r="A120" s="53" t="s">
        <v>259</v>
      </c>
      <c r="B120" s="50" t="s">
        <v>260</v>
      </c>
      <c r="C120" s="38" t="s">
        <v>223</v>
      </c>
      <c r="D120" s="38" t="s">
        <v>224</v>
      </c>
      <c r="E120" s="39" t="n">
        <v>36294</v>
      </c>
      <c r="F120" s="40" t="n">
        <v>36322</v>
      </c>
      <c r="G120" s="41" t="s">
        <v>36</v>
      </c>
      <c r="H120" s="41" t="s">
        <v>36</v>
      </c>
      <c r="I120" s="85" t="s">
        <v>51</v>
      </c>
      <c r="J120" s="41"/>
      <c r="K120" s="41"/>
      <c r="L120" s="41"/>
      <c r="M120" s="41"/>
      <c r="N120" s="41"/>
      <c r="O120" s="15"/>
      <c r="P120" s="44" t="n">
        <v>1</v>
      </c>
      <c r="Q120" s="41"/>
      <c r="R120" s="43"/>
      <c r="S120" s="44"/>
      <c r="T120" s="44"/>
      <c r="U120" s="45"/>
      <c r="V120" s="45"/>
      <c r="W120" s="46"/>
      <c r="X120" s="47"/>
      <c r="Y120" s="48"/>
      <c r="Z120" s="41"/>
    </row>
    <row r="121" customFormat="false" ht="12.75" hidden="false" customHeight="true" outlineLevel="2" collapsed="false">
      <c r="A121" s="53" t="s">
        <v>261</v>
      </c>
      <c r="B121" s="50" t="s">
        <v>262</v>
      </c>
      <c r="C121" s="38" t="s">
        <v>223</v>
      </c>
      <c r="D121" s="38" t="s">
        <v>224</v>
      </c>
      <c r="E121" s="39" t="n">
        <v>36280</v>
      </c>
      <c r="F121" s="40"/>
      <c r="G121" s="41"/>
      <c r="H121" s="41"/>
      <c r="I121" s="85"/>
      <c r="J121" s="41"/>
      <c r="K121" s="41"/>
      <c r="L121" s="41"/>
      <c r="M121" s="41"/>
      <c r="N121" s="41"/>
      <c r="O121" s="15"/>
      <c r="P121" s="44" t="n">
        <v>1</v>
      </c>
      <c r="Q121" s="41"/>
      <c r="R121" s="43"/>
      <c r="S121" s="44"/>
      <c r="T121" s="44"/>
      <c r="U121" s="45"/>
      <c r="V121" s="45"/>
      <c r="W121" s="46"/>
      <c r="X121" s="47"/>
      <c r="Y121" s="48"/>
      <c r="Z121" s="41"/>
    </row>
    <row r="122" customFormat="false" ht="12.75" hidden="false" customHeight="true" outlineLevel="2" collapsed="false">
      <c r="A122" s="53" t="s">
        <v>263</v>
      </c>
      <c r="B122" s="50" t="s">
        <v>264</v>
      </c>
      <c r="C122" s="38" t="s">
        <v>223</v>
      </c>
      <c r="D122" s="38" t="s">
        <v>224</v>
      </c>
      <c r="E122" s="39" t="n">
        <v>36280</v>
      </c>
      <c r="F122" s="40" t="n">
        <v>36305</v>
      </c>
      <c r="G122" s="41" t="s">
        <v>36</v>
      </c>
      <c r="H122" s="41" t="s">
        <v>36</v>
      </c>
      <c r="I122" s="85" t="s">
        <v>51</v>
      </c>
      <c r="J122" s="41"/>
      <c r="K122" s="41"/>
      <c r="L122" s="41"/>
      <c r="M122" s="41"/>
      <c r="N122" s="41"/>
      <c r="O122" s="15"/>
      <c r="P122" s="44" t="n">
        <v>1</v>
      </c>
      <c r="Q122" s="41"/>
      <c r="R122" s="43"/>
      <c r="S122" s="44"/>
      <c r="T122" s="44"/>
      <c r="U122" s="45"/>
      <c r="V122" s="45"/>
      <c r="W122" s="46"/>
      <c r="X122" s="47"/>
      <c r="Y122" s="48"/>
      <c r="Z122" s="41"/>
    </row>
    <row r="123" customFormat="false" ht="12.75" hidden="false" customHeight="true" outlineLevel="1" collapsed="false">
      <c r="A123" s="54"/>
      <c r="B123" s="55"/>
      <c r="C123" s="56"/>
      <c r="D123" s="57" t="s">
        <v>265</v>
      </c>
      <c r="E123" s="58"/>
      <c r="F123" s="59"/>
      <c r="G123" s="60"/>
      <c r="H123" s="60"/>
      <c r="I123" s="56"/>
      <c r="J123" s="60"/>
      <c r="K123" s="60"/>
      <c r="L123" s="60"/>
      <c r="M123" s="60"/>
      <c r="N123" s="60"/>
      <c r="O123" s="61"/>
      <c r="P123" s="62" t="n">
        <f aca="false">SUBTOTAL(9,P100:P122)</f>
        <v>23</v>
      </c>
      <c r="Q123" s="60"/>
      <c r="R123" s="63"/>
      <c r="S123" s="62" t="n">
        <f aca="false">SUBTOTAL(9,S100:S122)</f>
        <v>6</v>
      </c>
      <c r="T123" s="62" t="n">
        <f aca="false">SUBTOTAL(9,T100:T122)</f>
        <v>6</v>
      </c>
      <c r="U123" s="64" t="n">
        <f aca="false">SUBTOTAL(9,U100:U122)</f>
        <v>5</v>
      </c>
      <c r="V123" s="64" t="n">
        <f aca="false">SUBTOTAL(9,V100:V122)</f>
        <v>1</v>
      </c>
      <c r="W123" s="65" t="n">
        <f aca="false">SUBTOTAL(9,W100:W122)</f>
        <v>0</v>
      </c>
      <c r="X123" s="66" t="n">
        <f aca="false">SUBTOTAL(9,X100:X122)</f>
        <v>0</v>
      </c>
      <c r="Y123" s="67" t="n">
        <f aca="false">SUBTOTAL(9,Y100:Y122)</f>
        <v>4</v>
      </c>
      <c r="Z123" s="60" t="n">
        <f aca="false">SUBTOTAL(9,Z100:Z122)</f>
        <v>0</v>
      </c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8"/>
      <c r="DE123" s="68"/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68"/>
      <c r="DS123" s="68"/>
      <c r="DT123" s="68"/>
      <c r="DU123" s="68"/>
      <c r="DV123" s="68"/>
      <c r="DW123" s="68"/>
      <c r="DX123" s="68"/>
      <c r="DY123" s="68"/>
      <c r="DZ123" s="68"/>
      <c r="EA123" s="68"/>
      <c r="EB123" s="68"/>
      <c r="EC123" s="68"/>
      <c r="ED123" s="68"/>
      <c r="EE123" s="68"/>
      <c r="EF123" s="68"/>
      <c r="EG123" s="68"/>
      <c r="EH123" s="68"/>
      <c r="EI123" s="68"/>
      <c r="EJ123" s="68"/>
      <c r="EK123" s="68"/>
      <c r="EL123" s="68"/>
      <c r="EM123" s="68"/>
      <c r="EN123" s="68"/>
      <c r="EO123" s="68"/>
      <c r="EP123" s="68"/>
      <c r="EQ123" s="68"/>
      <c r="ER123" s="68"/>
      <c r="ES123" s="68"/>
      <c r="ET123" s="68"/>
      <c r="EU123" s="68"/>
      <c r="EV123" s="68"/>
      <c r="EW123" s="68"/>
      <c r="EX123" s="68"/>
      <c r="EY123" s="68"/>
      <c r="EZ123" s="68"/>
      <c r="FA123" s="68"/>
      <c r="FB123" s="68"/>
      <c r="FC123" s="68"/>
      <c r="FD123" s="68"/>
      <c r="FE123" s="68"/>
      <c r="FF123" s="68"/>
      <c r="FG123" s="68"/>
      <c r="FH123" s="68"/>
      <c r="FI123" s="68"/>
      <c r="FJ123" s="68"/>
      <c r="FK123" s="68"/>
      <c r="FL123" s="68"/>
      <c r="FM123" s="68"/>
      <c r="FN123" s="68"/>
      <c r="FO123" s="68"/>
      <c r="FP123" s="68"/>
      <c r="FQ123" s="68"/>
      <c r="FR123" s="68"/>
      <c r="FS123" s="68"/>
      <c r="FT123" s="68"/>
      <c r="FU123" s="68"/>
      <c r="FV123" s="68"/>
      <c r="FW123" s="68"/>
      <c r="FX123" s="68"/>
      <c r="FY123" s="68"/>
      <c r="FZ123" s="68"/>
      <c r="GA123" s="68"/>
      <c r="GB123" s="68"/>
      <c r="GC123" s="68"/>
      <c r="GD123" s="68"/>
      <c r="GE123" s="68"/>
      <c r="GF123" s="68"/>
      <c r="GG123" s="68"/>
      <c r="GH123" s="68"/>
      <c r="GI123" s="68"/>
      <c r="GJ123" s="68"/>
      <c r="GK123" s="68"/>
      <c r="GL123" s="68"/>
      <c r="GM123" s="68"/>
      <c r="GN123" s="68"/>
      <c r="GO123" s="68"/>
      <c r="GP123" s="68"/>
      <c r="GQ123" s="68"/>
      <c r="GR123" s="68"/>
      <c r="GS123" s="68"/>
      <c r="GT123" s="68"/>
      <c r="GU123" s="68"/>
      <c r="GV123" s="68"/>
      <c r="GW123" s="68"/>
      <c r="GX123" s="68"/>
      <c r="GY123" s="68"/>
      <c r="GZ123" s="68"/>
      <c r="HA123" s="68"/>
      <c r="HB123" s="68"/>
      <c r="HC123" s="68"/>
      <c r="HD123" s="68"/>
      <c r="HE123" s="68"/>
      <c r="HF123" s="68"/>
      <c r="HG123" s="68"/>
      <c r="HH123" s="68"/>
      <c r="HI123" s="68"/>
      <c r="HJ123" s="68"/>
      <c r="HK123" s="68"/>
      <c r="HL123" s="68"/>
      <c r="HM123" s="68"/>
      <c r="HN123" s="68"/>
      <c r="HO123" s="68"/>
      <c r="HP123" s="68"/>
      <c r="HQ123" s="68"/>
      <c r="HR123" s="68"/>
      <c r="HS123" s="68"/>
      <c r="HT123" s="68"/>
      <c r="HU123" s="68"/>
      <c r="HV123" s="68"/>
      <c r="HW123" s="68"/>
      <c r="HX123" s="68"/>
      <c r="HY123" s="68"/>
      <c r="HZ123" s="68"/>
      <c r="IA123" s="68"/>
      <c r="IB123" s="68"/>
      <c r="IC123" s="68"/>
      <c r="ID123" s="68"/>
      <c r="IE123" s="68"/>
      <c r="IF123" s="68"/>
      <c r="IG123" s="68"/>
      <c r="IH123" s="68"/>
      <c r="II123" s="68"/>
      <c r="IJ123" s="68"/>
      <c r="IK123" s="68"/>
      <c r="IL123" s="68"/>
      <c r="IM123" s="68"/>
      <c r="IN123" s="68"/>
      <c r="IO123" s="68"/>
      <c r="IP123" s="68"/>
      <c r="IQ123" s="68"/>
      <c r="IR123" s="68"/>
      <c r="IS123" s="68"/>
      <c r="IT123" s="68"/>
      <c r="IU123" s="68"/>
      <c r="IV123" s="68"/>
      <c r="IW123" s="68"/>
    </row>
    <row r="124" customFormat="false" ht="12.75" hidden="false" customHeight="true" outlineLevel="1" collapsed="false">
      <c r="A124" s="54"/>
      <c r="B124" s="69"/>
      <c r="C124" s="70"/>
      <c r="D124" s="71"/>
      <c r="E124" s="72"/>
      <c r="F124" s="73"/>
      <c r="G124" s="74"/>
      <c r="H124" s="74"/>
      <c r="I124" s="70"/>
      <c r="J124" s="74"/>
      <c r="K124" s="74"/>
      <c r="L124" s="74"/>
      <c r="M124" s="74"/>
      <c r="N124" s="74"/>
      <c r="O124" s="75"/>
      <c r="P124" s="76"/>
      <c r="Q124" s="74"/>
      <c r="R124" s="77"/>
      <c r="S124" s="78" t="n">
        <f aca="false">ROUND(S123/$P$123,3)</f>
        <v>0.261</v>
      </c>
      <c r="T124" s="78" t="n">
        <f aca="false">ROUND(T123/$P$123,3)</f>
        <v>0.261</v>
      </c>
      <c r="U124" s="79" t="n">
        <f aca="false">ROUND(U123/$P$123,3)</f>
        <v>0.217</v>
      </c>
      <c r="V124" s="79" t="n">
        <f aca="false">ROUND(V123/$P$123,3)</f>
        <v>0.043</v>
      </c>
      <c r="W124" s="80" t="n">
        <f aca="false">ROUND(W123/$P$123,3)</f>
        <v>0</v>
      </c>
      <c r="X124" s="81" t="n">
        <f aca="false">ROUND(X123/$P$123,3)</f>
        <v>0</v>
      </c>
      <c r="Y124" s="82" t="n">
        <f aca="false">ROUND(Y123/$P$123,3)</f>
        <v>0.174</v>
      </c>
      <c r="Z124" s="83" t="n">
        <f aca="false">ROUND(Z123/$P$123,3)</f>
        <v>0</v>
      </c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  <c r="DE124" s="68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68"/>
      <c r="DS124" s="68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68"/>
      <c r="EE124" s="68"/>
      <c r="EF124" s="68"/>
      <c r="EG124" s="68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68"/>
      <c r="ES124" s="68"/>
      <c r="ET124" s="68"/>
      <c r="EU124" s="68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68"/>
      <c r="FG124" s="68"/>
      <c r="FH124" s="68"/>
      <c r="FI124" s="68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68"/>
      <c r="FU124" s="68"/>
      <c r="FV124" s="68"/>
      <c r="FW124" s="68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68"/>
      <c r="GI124" s="68"/>
      <c r="GJ124" s="68"/>
      <c r="GK124" s="68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68"/>
      <c r="GW124" s="68"/>
      <c r="GX124" s="68"/>
      <c r="GY124" s="68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68"/>
      <c r="HK124" s="68"/>
      <c r="HL124" s="68"/>
      <c r="HM124" s="68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68"/>
      <c r="HY124" s="68"/>
      <c r="HZ124" s="68"/>
      <c r="IA124" s="68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68"/>
      <c r="IM124" s="68"/>
      <c r="IN124" s="68"/>
      <c r="IO124" s="68"/>
      <c r="IP124" s="68"/>
      <c r="IQ124" s="68"/>
      <c r="IR124" s="68"/>
      <c r="IS124" s="68"/>
      <c r="IT124" s="68"/>
      <c r="IU124" s="68"/>
      <c r="IV124" s="68"/>
      <c r="IW124" s="68"/>
    </row>
    <row r="125" customFormat="false" ht="12.75" hidden="false" customHeight="true" outlineLevel="2" collapsed="false">
      <c r="A125" s="36" t="s">
        <v>266</v>
      </c>
      <c r="B125" s="37" t="s">
        <v>267</v>
      </c>
      <c r="C125" s="38" t="s">
        <v>268</v>
      </c>
      <c r="D125" s="38" t="s">
        <v>269</v>
      </c>
      <c r="E125" s="39" t="n">
        <v>36278</v>
      </c>
      <c r="F125" s="40"/>
      <c r="G125" s="41"/>
      <c r="H125" s="41"/>
      <c r="I125" s="85"/>
      <c r="J125" s="41" t="s">
        <v>31</v>
      </c>
      <c r="K125" s="41"/>
      <c r="L125" s="41" t="s">
        <v>23</v>
      </c>
      <c r="M125" s="41"/>
      <c r="N125" s="41"/>
      <c r="O125" s="15"/>
      <c r="P125" s="44" t="n">
        <v>1</v>
      </c>
      <c r="Q125" s="41"/>
      <c r="R125" s="43"/>
      <c r="S125" s="44" t="n">
        <v>1</v>
      </c>
      <c r="T125" s="44" t="n">
        <v>1</v>
      </c>
      <c r="U125" s="45"/>
      <c r="V125" s="45" t="n">
        <v>1</v>
      </c>
      <c r="W125" s="46"/>
      <c r="X125" s="47"/>
      <c r="Y125" s="48"/>
      <c r="Z125" s="41"/>
    </row>
    <row r="126" customFormat="false" ht="12.75" hidden="false" customHeight="true" outlineLevel="2" collapsed="false">
      <c r="A126" s="49" t="s">
        <v>270</v>
      </c>
      <c r="B126" s="50" t="s">
        <v>271</v>
      </c>
      <c r="C126" s="38" t="s">
        <v>272</v>
      </c>
      <c r="D126" s="38" t="s">
        <v>269</v>
      </c>
      <c r="E126" s="39" t="n">
        <v>36278</v>
      </c>
      <c r="F126" s="40" t="n">
        <v>36297</v>
      </c>
      <c r="G126" s="41" t="s">
        <v>36</v>
      </c>
      <c r="H126" s="41" t="s">
        <v>36</v>
      </c>
      <c r="I126" s="85" t="s">
        <v>273</v>
      </c>
      <c r="J126" s="41" t="s">
        <v>31</v>
      </c>
      <c r="K126" s="41"/>
      <c r="L126" s="41" t="s">
        <v>23</v>
      </c>
      <c r="M126" s="41"/>
      <c r="N126" s="41"/>
      <c r="O126" s="15"/>
      <c r="P126" s="44" t="n">
        <v>1</v>
      </c>
      <c r="Q126" s="41"/>
      <c r="R126" s="43"/>
      <c r="S126" s="44" t="n">
        <v>1</v>
      </c>
      <c r="T126" s="44" t="n">
        <v>1</v>
      </c>
      <c r="U126" s="45"/>
      <c r="V126" s="45" t="n">
        <v>1</v>
      </c>
      <c r="W126" s="46"/>
      <c r="X126" s="47"/>
      <c r="Y126" s="48"/>
      <c r="Z126" s="41"/>
    </row>
    <row r="127" customFormat="false" ht="12.75" hidden="false" customHeight="true" outlineLevel="2" collapsed="false">
      <c r="A127" s="49" t="s">
        <v>274</v>
      </c>
      <c r="B127" s="52" t="s">
        <v>275</v>
      </c>
      <c r="C127" s="105" t="s">
        <v>276</v>
      </c>
      <c r="D127" s="105" t="s">
        <v>269</v>
      </c>
      <c r="E127" s="106" t="n">
        <v>36278</v>
      </c>
      <c r="F127" s="30" t="n">
        <v>36298</v>
      </c>
      <c r="G127" s="41" t="s">
        <v>36</v>
      </c>
      <c r="H127" s="41" t="s">
        <v>36</v>
      </c>
      <c r="I127" s="85" t="s">
        <v>98</v>
      </c>
      <c r="J127" s="41"/>
      <c r="K127" s="41"/>
      <c r="L127" s="41"/>
      <c r="M127" s="41"/>
      <c r="N127" s="41"/>
      <c r="O127" s="15"/>
      <c r="P127" s="44" t="n">
        <v>1</v>
      </c>
      <c r="Q127" s="41"/>
      <c r="R127" s="43"/>
      <c r="S127" s="44"/>
      <c r="T127" s="44"/>
      <c r="U127" s="45"/>
      <c r="V127" s="45"/>
      <c r="W127" s="46"/>
      <c r="X127" s="47"/>
      <c r="Y127" s="48"/>
      <c r="Z127" s="41"/>
    </row>
    <row r="128" customFormat="false" ht="12.75" hidden="false" customHeight="true" outlineLevel="2" collapsed="false">
      <c r="A128" s="49" t="s">
        <v>277</v>
      </c>
      <c r="B128" s="50" t="s">
        <v>277</v>
      </c>
      <c r="C128" s="38" t="s">
        <v>272</v>
      </c>
      <c r="D128" s="38" t="s">
        <v>269</v>
      </c>
      <c r="E128" s="39" t="n">
        <v>36278</v>
      </c>
      <c r="F128" s="40" t="n">
        <v>36297</v>
      </c>
      <c r="G128" s="41" t="s">
        <v>36</v>
      </c>
      <c r="H128" s="41" t="s">
        <v>36</v>
      </c>
      <c r="I128" s="85" t="s">
        <v>98</v>
      </c>
      <c r="J128" s="41" t="s">
        <v>31</v>
      </c>
      <c r="K128" s="41"/>
      <c r="L128" s="41" t="s">
        <v>23</v>
      </c>
      <c r="M128" s="41"/>
      <c r="N128" s="41"/>
      <c r="O128" s="15"/>
      <c r="P128" s="44" t="n">
        <v>1</v>
      </c>
      <c r="Q128" s="41"/>
      <c r="R128" s="43"/>
      <c r="S128" s="44" t="n">
        <v>1</v>
      </c>
      <c r="T128" s="44" t="n">
        <v>1</v>
      </c>
      <c r="U128" s="45"/>
      <c r="V128" s="45" t="n">
        <v>1</v>
      </c>
      <c r="W128" s="46"/>
      <c r="X128" s="47"/>
      <c r="Y128" s="48"/>
      <c r="Z128" s="41"/>
    </row>
    <row r="129" customFormat="false" ht="12.75" hidden="false" customHeight="true" outlineLevel="2" collapsed="false">
      <c r="A129" s="53" t="s">
        <v>278</v>
      </c>
      <c r="B129" s="50" t="s">
        <v>279</v>
      </c>
      <c r="C129" s="38" t="s">
        <v>268</v>
      </c>
      <c r="D129" s="38" t="s">
        <v>269</v>
      </c>
      <c r="E129" s="39" t="n">
        <v>36278</v>
      </c>
      <c r="F129" s="40" t="n">
        <v>36305</v>
      </c>
      <c r="G129" s="41" t="s">
        <v>36</v>
      </c>
      <c r="H129" s="41" t="s">
        <v>36</v>
      </c>
      <c r="I129" s="85" t="s">
        <v>51</v>
      </c>
      <c r="J129" s="41" t="s">
        <v>31</v>
      </c>
      <c r="K129" s="41"/>
      <c r="L129" s="41" t="s">
        <v>23</v>
      </c>
      <c r="M129" s="41"/>
      <c r="N129" s="41"/>
      <c r="O129" s="15"/>
      <c r="P129" s="44" t="n">
        <v>1</v>
      </c>
      <c r="Q129" s="41"/>
      <c r="R129" s="43"/>
      <c r="S129" s="44" t="n">
        <v>1</v>
      </c>
      <c r="T129" s="44" t="n">
        <v>1</v>
      </c>
      <c r="U129" s="45"/>
      <c r="V129" s="45" t="n">
        <v>1</v>
      </c>
      <c r="W129" s="46"/>
      <c r="X129" s="47"/>
      <c r="Y129" s="48"/>
      <c r="Z129" s="41"/>
    </row>
    <row r="130" customFormat="false" ht="12.75" hidden="false" customHeight="true" outlineLevel="2" collapsed="false">
      <c r="A130" s="53" t="s">
        <v>280</v>
      </c>
      <c r="B130" s="50" t="s">
        <v>281</v>
      </c>
      <c r="C130" s="38" t="s">
        <v>276</v>
      </c>
      <c r="D130" s="38" t="s">
        <v>269</v>
      </c>
      <c r="E130" s="39" t="n">
        <v>36278</v>
      </c>
      <c r="F130" s="40" t="n">
        <v>36299</v>
      </c>
      <c r="G130" s="41" t="s">
        <v>36</v>
      </c>
      <c r="H130" s="41" t="s">
        <v>36</v>
      </c>
      <c r="I130" s="85" t="s">
        <v>51</v>
      </c>
      <c r="J130" s="41" t="s">
        <v>31</v>
      </c>
      <c r="K130" s="41"/>
      <c r="L130" s="41" t="s">
        <v>24</v>
      </c>
      <c r="M130" s="41"/>
      <c r="N130" s="41"/>
      <c r="O130" s="15"/>
      <c r="P130" s="44" t="n">
        <v>1</v>
      </c>
      <c r="Q130" s="41"/>
      <c r="R130" s="43"/>
      <c r="S130" s="44" t="n">
        <v>1</v>
      </c>
      <c r="T130" s="44" t="n">
        <v>1</v>
      </c>
      <c r="U130" s="45"/>
      <c r="V130" s="45"/>
      <c r="W130" s="46" t="n">
        <v>1</v>
      </c>
      <c r="X130" s="47"/>
      <c r="Y130" s="48"/>
      <c r="Z130" s="41"/>
    </row>
    <row r="131" customFormat="false" ht="12.75" hidden="false" customHeight="true" outlineLevel="2" collapsed="false">
      <c r="A131" s="49" t="s">
        <v>282</v>
      </c>
      <c r="B131" s="52" t="s">
        <v>282</v>
      </c>
      <c r="C131" s="38" t="s">
        <v>272</v>
      </c>
      <c r="D131" s="38" t="s">
        <v>269</v>
      </c>
      <c r="E131" s="39" t="n">
        <v>36285</v>
      </c>
      <c r="F131" s="40"/>
      <c r="G131" s="41"/>
      <c r="H131" s="41"/>
      <c r="I131" s="85"/>
      <c r="J131" s="41" t="s">
        <v>31</v>
      </c>
      <c r="K131" s="41"/>
      <c r="L131" s="41" t="s">
        <v>23</v>
      </c>
      <c r="M131" s="41"/>
      <c r="N131" s="41"/>
      <c r="O131" s="15"/>
      <c r="P131" s="44" t="n">
        <v>1</v>
      </c>
      <c r="Q131" s="41"/>
      <c r="R131" s="43"/>
      <c r="S131" s="44" t="n">
        <v>1</v>
      </c>
      <c r="T131" s="44" t="n">
        <v>1</v>
      </c>
      <c r="U131" s="45"/>
      <c r="V131" s="45" t="n">
        <v>1</v>
      </c>
      <c r="W131" s="46"/>
      <c r="X131" s="47"/>
      <c r="Y131" s="48"/>
      <c r="Z131" s="41"/>
    </row>
    <row r="132" customFormat="false" ht="12.75" hidden="false" customHeight="true" outlineLevel="2" collapsed="false">
      <c r="A132" s="49" t="s">
        <v>283</v>
      </c>
      <c r="B132" s="50" t="s">
        <v>283</v>
      </c>
      <c r="C132" s="38" t="s">
        <v>272</v>
      </c>
      <c r="D132" s="38" t="s">
        <v>269</v>
      </c>
      <c r="E132" s="39" t="n">
        <v>36278</v>
      </c>
      <c r="F132" s="40"/>
      <c r="G132" s="41"/>
      <c r="H132" s="41"/>
      <c r="I132" s="85"/>
      <c r="J132" s="41" t="s">
        <v>31</v>
      </c>
      <c r="K132" s="41"/>
      <c r="L132" s="41" t="s">
        <v>23</v>
      </c>
      <c r="M132" s="41"/>
      <c r="N132" s="41"/>
      <c r="O132" s="15"/>
      <c r="P132" s="44" t="n">
        <v>1</v>
      </c>
      <c r="Q132" s="41"/>
      <c r="R132" s="43"/>
      <c r="S132" s="44" t="n">
        <v>1</v>
      </c>
      <c r="T132" s="44" t="n">
        <v>1</v>
      </c>
      <c r="U132" s="45"/>
      <c r="V132" s="45" t="n">
        <v>1</v>
      </c>
      <c r="W132" s="46"/>
      <c r="X132" s="47"/>
      <c r="Y132" s="48"/>
      <c r="Z132" s="41"/>
    </row>
    <row r="133" customFormat="false" ht="12.75" hidden="false" customHeight="true" outlineLevel="2" collapsed="false">
      <c r="A133" s="53" t="s">
        <v>284</v>
      </c>
      <c r="B133" s="50" t="s">
        <v>285</v>
      </c>
      <c r="C133" s="38" t="s">
        <v>268</v>
      </c>
      <c r="D133" s="38" t="s">
        <v>269</v>
      </c>
      <c r="E133" s="39" t="n">
        <v>36278</v>
      </c>
      <c r="F133" s="40"/>
      <c r="G133" s="41"/>
      <c r="H133" s="41"/>
      <c r="I133" s="85"/>
      <c r="J133" s="41" t="s">
        <v>31</v>
      </c>
      <c r="K133" s="41"/>
      <c r="L133" s="41" t="s">
        <v>23</v>
      </c>
      <c r="M133" s="41"/>
      <c r="N133" s="41"/>
      <c r="O133" s="15"/>
      <c r="P133" s="44" t="n">
        <v>1</v>
      </c>
      <c r="Q133" s="41"/>
      <c r="R133" s="43"/>
      <c r="S133" s="44" t="n">
        <v>1</v>
      </c>
      <c r="T133" s="44" t="n">
        <v>1</v>
      </c>
      <c r="U133" s="45"/>
      <c r="V133" s="45" t="n">
        <v>1</v>
      </c>
      <c r="W133" s="46"/>
      <c r="X133" s="47"/>
      <c r="Y133" s="48"/>
      <c r="Z133" s="41"/>
    </row>
    <row r="134" customFormat="false" ht="12.75" hidden="false" customHeight="true" outlineLevel="2" collapsed="false">
      <c r="A134" s="53" t="s">
        <v>286</v>
      </c>
      <c r="B134" s="50" t="s">
        <v>287</v>
      </c>
      <c r="C134" s="38" t="s">
        <v>276</v>
      </c>
      <c r="D134" s="38" t="s">
        <v>269</v>
      </c>
      <c r="E134" s="39" t="n">
        <v>36283</v>
      </c>
      <c r="F134" s="40" t="n">
        <v>36290</v>
      </c>
      <c r="G134" s="41" t="s">
        <v>36</v>
      </c>
      <c r="H134" s="41" t="s">
        <v>36</v>
      </c>
      <c r="I134" s="85" t="s">
        <v>288</v>
      </c>
      <c r="J134" s="41" t="s">
        <v>31</v>
      </c>
      <c r="K134" s="41"/>
      <c r="L134" s="41" t="s">
        <v>23</v>
      </c>
      <c r="M134" s="41"/>
      <c r="N134" s="41"/>
      <c r="O134" s="15"/>
      <c r="P134" s="44" t="n">
        <v>1</v>
      </c>
      <c r="Q134" s="41"/>
      <c r="R134" s="43"/>
      <c r="S134" s="44" t="n">
        <v>1</v>
      </c>
      <c r="T134" s="44" t="n">
        <v>1</v>
      </c>
      <c r="U134" s="45"/>
      <c r="V134" s="45" t="n">
        <v>1</v>
      </c>
      <c r="W134" s="46"/>
      <c r="X134" s="47"/>
      <c r="Y134" s="48"/>
      <c r="Z134" s="41"/>
    </row>
    <row r="135" customFormat="false" ht="12.75" hidden="false" customHeight="true" outlineLevel="2" collapsed="false">
      <c r="A135" s="53" t="s">
        <v>289</v>
      </c>
      <c r="B135" s="50" t="s">
        <v>290</v>
      </c>
      <c r="C135" s="38" t="s">
        <v>276</v>
      </c>
      <c r="D135" s="38" t="s">
        <v>269</v>
      </c>
      <c r="E135" s="39" t="n">
        <v>36283</v>
      </c>
      <c r="F135" s="40" t="n">
        <v>36312</v>
      </c>
      <c r="G135" s="41" t="s">
        <v>36</v>
      </c>
      <c r="H135" s="41" t="s">
        <v>36</v>
      </c>
      <c r="I135" s="85" t="s">
        <v>136</v>
      </c>
      <c r="J135" s="41" t="s">
        <v>31</v>
      </c>
      <c r="K135" s="41"/>
      <c r="L135" s="41" t="s">
        <v>23</v>
      </c>
      <c r="M135" s="41"/>
      <c r="N135" s="41"/>
      <c r="O135" s="15"/>
      <c r="P135" s="44" t="n">
        <v>1</v>
      </c>
      <c r="Q135" s="41"/>
      <c r="R135" s="43"/>
      <c r="S135" s="44" t="n">
        <v>1</v>
      </c>
      <c r="T135" s="44" t="n">
        <v>1</v>
      </c>
      <c r="U135" s="45"/>
      <c r="V135" s="45" t="n">
        <v>1</v>
      </c>
      <c r="W135" s="46"/>
      <c r="X135" s="47"/>
      <c r="Y135" s="48"/>
      <c r="Z135" s="41"/>
    </row>
    <row r="136" customFormat="false" ht="12.75" hidden="false" customHeight="true" outlineLevel="2" collapsed="false">
      <c r="A136" s="53" t="s">
        <v>291</v>
      </c>
      <c r="B136" s="50" t="s">
        <v>292</v>
      </c>
      <c r="C136" s="38" t="s">
        <v>276</v>
      </c>
      <c r="D136" s="38" t="s">
        <v>269</v>
      </c>
      <c r="E136" s="107" t="n">
        <v>36319</v>
      </c>
      <c r="F136" s="40"/>
      <c r="G136" s="41"/>
      <c r="H136" s="41"/>
      <c r="I136" s="85"/>
      <c r="J136" s="41"/>
      <c r="K136" s="41"/>
      <c r="L136" s="41"/>
      <c r="M136" s="41"/>
      <c r="N136" s="41"/>
      <c r="O136" s="15"/>
      <c r="P136" s="44" t="n">
        <v>1</v>
      </c>
      <c r="Q136" s="41"/>
      <c r="R136" s="43"/>
      <c r="S136" s="44"/>
      <c r="T136" s="44"/>
      <c r="U136" s="45"/>
      <c r="V136" s="45"/>
      <c r="W136" s="46"/>
      <c r="X136" s="47"/>
      <c r="Y136" s="48"/>
      <c r="Z136" s="41"/>
    </row>
    <row r="137" customFormat="false" ht="12.75" hidden="false" customHeight="true" outlineLevel="2" collapsed="false">
      <c r="A137" s="49" t="s">
        <v>293</v>
      </c>
      <c r="B137" s="50" t="s">
        <v>294</v>
      </c>
      <c r="C137" s="38" t="s">
        <v>272</v>
      </c>
      <c r="D137" s="38" t="s">
        <v>269</v>
      </c>
      <c r="E137" s="39" t="n">
        <v>36278</v>
      </c>
      <c r="F137" s="40"/>
      <c r="G137" s="41"/>
      <c r="H137" s="41"/>
      <c r="I137" s="85"/>
      <c r="J137" s="41"/>
      <c r="K137" s="41"/>
      <c r="L137" s="41"/>
      <c r="M137" s="41"/>
      <c r="N137" s="41"/>
      <c r="O137" s="15"/>
      <c r="P137" s="44" t="n">
        <v>1</v>
      </c>
      <c r="Q137" s="41"/>
      <c r="R137" s="43"/>
      <c r="S137" s="44"/>
      <c r="T137" s="44"/>
      <c r="U137" s="45"/>
      <c r="V137" s="45"/>
      <c r="W137" s="46"/>
      <c r="X137" s="47"/>
      <c r="Y137" s="48"/>
      <c r="Z137" s="41"/>
    </row>
    <row r="138" customFormat="false" ht="12.75" hidden="false" customHeight="true" outlineLevel="2" collapsed="false">
      <c r="A138" s="53" t="s">
        <v>295</v>
      </c>
      <c r="B138" s="50" t="s">
        <v>296</v>
      </c>
      <c r="C138" s="38" t="s">
        <v>268</v>
      </c>
      <c r="D138" s="38" t="s">
        <v>269</v>
      </c>
      <c r="E138" s="39" t="n">
        <v>36278</v>
      </c>
      <c r="F138" s="40"/>
      <c r="G138" s="41"/>
      <c r="H138" s="41"/>
      <c r="I138" s="85"/>
      <c r="J138" s="41"/>
      <c r="K138" s="41"/>
      <c r="L138" s="41"/>
      <c r="M138" s="41"/>
      <c r="N138" s="41"/>
      <c r="O138" s="15"/>
      <c r="P138" s="44" t="n">
        <v>1</v>
      </c>
      <c r="Q138" s="41"/>
      <c r="R138" s="43"/>
      <c r="S138" s="44"/>
      <c r="T138" s="44"/>
      <c r="U138" s="45"/>
      <c r="V138" s="45"/>
      <c r="W138" s="46"/>
      <c r="X138" s="47"/>
      <c r="Y138" s="48"/>
      <c r="Z138" s="41"/>
    </row>
    <row r="139" customFormat="false" ht="12.75" hidden="false" customHeight="true" outlineLevel="2" collapsed="false">
      <c r="A139" s="49" t="s">
        <v>297</v>
      </c>
      <c r="B139" s="50" t="s">
        <v>298</v>
      </c>
      <c r="C139" s="38" t="s">
        <v>272</v>
      </c>
      <c r="D139" s="38" t="s">
        <v>269</v>
      </c>
      <c r="E139" s="39" t="n">
        <v>36278</v>
      </c>
      <c r="F139" s="40" t="n">
        <v>36329</v>
      </c>
      <c r="G139" s="41" t="s">
        <v>36</v>
      </c>
      <c r="H139" s="41" t="s">
        <v>36</v>
      </c>
      <c r="I139" s="85" t="s">
        <v>51</v>
      </c>
      <c r="J139" s="41" t="s">
        <v>31</v>
      </c>
      <c r="K139" s="41"/>
      <c r="L139" s="41" t="s">
        <v>23</v>
      </c>
      <c r="M139" s="41"/>
      <c r="N139" s="41"/>
      <c r="O139" s="15"/>
      <c r="P139" s="44" t="n">
        <v>1</v>
      </c>
      <c r="Q139" s="41"/>
      <c r="R139" s="43"/>
      <c r="S139" s="44" t="n">
        <v>1</v>
      </c>
      <c r="T139" s="44" t="n">
        <v>1</v>
      </c>
      <c r="U139" s="45"/>
      <c r="V139" s="45" t="n">
        <v>1</v>
      </c>
      <c r="W139" s="46"/>
      <c r="X139" s="47"/>
      <c r="Y139" s="48"/>
      <c r="Z139" s="41"/>
    </row>
    <row r="140" customFormat="false" ht="12.75" hidden="false" customHeight="true" outlineLevel="2" collapsed="false">
      <c r="A140" s="53" t="s">
        <v>299</v>
      </c>
      <c r="B140" s="50" t="s">
        <v>300</v>
      </c>
      <c r="C140" s="38" t="s">
        <v>276</v>
      </c>
      <c r="D140" s="38" t="s">
        <v>269</v>
      </c>
      <c r="E140" s="39" t="n">
        <v>36278</v>
      </c>
      <c r="F140" s="40"/>
      <c r="G140" s="41"/>
      <c r="H140" s="41"/>
      <c r="I140" s="85"/>
      <c r="J140" s="41" t="s">
        <v>31</v>
      </c>
      <c r="K140" s="41"/>
      <c r="L140" s="41" t="s">
        <v>24</v>
      </c>
      <c r="M140" s="41"/>
      <c r="N140" s="41"/>
      <c r="O140" s="15"/>
      <c r="P140" s="44" t="n">
        <v>1</v>
      </c>
      <c r="Q140" s="41"/>
      <c r="R140" s="43"/>
      <c r="S140" s="44" t="n">
        <v>1</v>
      </c>
      <c r="T140" s="44" t="n">
        <v>1</v>
      </c>
      <c r="U140" s="45"/>
      <c r="V140" s="45"/>
      <c r="W140" s="46" t="n">
        <v>1</v>
      </c>
      <c r="X140" s="47"/>
      <c r="Y140" s="48"/>
      <c r="Z140" s="41"/>
    </row>
    <row r="141" customFormat="false" ht="12.75" hidden="false" customHeight="true" outlineLevel="2" collapsed="false">
      <c r="A141" s="53" t="s">
        <v>301</v>
      </c>
      <c r="B141" s="50" t="s">
        <v>302</v>
      </c>
      <c r="C141" s="38" t="s">
        <v>276</v>
      </c>
      <c r="D141" s="38" t="s">
        <v>269</v>
      </c>
      <c r="E141" s="39" t="n">
        <v>36283</v>
      </c>
      <c r="F141" s="40" t="n">
        <v>36284</v>
      </c>
      <c r="G141" s="41" t="s">
        <v>36</v>
      </c>
      <c r="H141" s="41" t="s">
        <v>36</v>
      </c>
      <c r="I141" s="85" t="s">
        <v>303</v>
      </c>
      <c r="J141" s="41" t="s">
        <v>31</v>
      </c>
      <c r="K141" s="41"/>
      <c r="L141" s="41" t="s">
        <v>23</v>
      </c>
      <c r="M141" s="41"/>
      <c r="N141" s="41"/>
      <c r="O141" s="15"/>
      <c r="P141" s="44" t="n">
        <v>1</v>
      </c>
      <c r="Q141" s="41"/>
      <c r="R141" s="43"/>
      <c r="S141" s="44" t="n">
        <v>1</v>
      </c>
      <c r="T141" s="44" t="n">
        <v>1</v>
      </c>
      <c r="U141" s="45"/>
      <c r="V141" s="45" t="n">
        <v>1</v>
      </c>
      <c r="W141" s="46"/>
      <c r="X141" s="47"/>
      <c r="Y141" s="48"/>
      <c r="Z141" s="41"/>
    </row>
    <row r="142" customFormat="false" ht="12.75" hidden="false" customHeight="true" outlineLevel="2" collapsed="false">
      <c r="A142" s="49" t="s">
        <v>304</v>
      </c>
      <c r="B142" s="50" t="s">
        <v>305</v>
      </c>
      <c r="C142" s="38" t="s">
        <v>272</v>
      </c>
      <c r="D142" s="38" t="s">
        <v>269</v>
      </c>
      <c r="E142" s="39" t="n">
        <v>36278</v>
      </c>
      <c r="F142" s="40" t="n">
        <v>36305</v>
      </c>
      <c r="G142" s="41" t="s">
        <v>36</v>
      </c>
      <c r="H142" s="41" t="s">
        <v>36</v>
      </c>
      <c r="I142" s="85" t="s">
        <v>51</v>
      </c>
      <c r="J142" s="41"/>
      <c r="K142" s="41"/>
      <c r="L142" s="41"/>
      <c r="M142" s="41"/>
      <c r="N142" s="41"/>
      <c r="O142" s="15"/>
      <c r="P142" s="44" t="n">
        <v>1</v>
      </c>
      <c r="Q142" s="41"/>
      <c r="R142" s="43"/>
      <c r="S142" s="44"/>
      <c r="T142" s="44"/>
      <c r="U142" s="45"/>
      <c r="V142" s="45"/>
      <c r="W142" s="46"/>
      <c r="X142" s="47"/>
      <c r="Y142" s="48"/>
      <c r="Z142" s="41"/>
    </row>
    <row r="143" customFormat="false" ht="12.75" hidden="false" customHeight="true" outlineLevel="2" collapsed="false">
      <c r="A143" s="49" t="s">
        <v>306</v>
      </c>
      <c r="B143" s="50" t="s">
        <v>306</v>
      </c>
      <c r="C143" s="38" t="s">
        <v>272</v>
      </c>
      <c r="D143" s="38" t="s">
        <v>269</v>
      </c>
      <c r="E143" s="39" t="n">
        <v>36278</v>
      </c>
      <c r="F143" s="40" t="n">
        <v>36292</v>
      </c>
      <c r="G143" s="41" t="s">
        <v>36</v>
      </c>
      <c r="H143" s="41" t="s">
        <v>36</v>
      </c>
      <c r="I143" s="85" t="s">
        <v>51</v>
      </c>
      <c r="J143" s="41"/>
      <c r="K143" s="41"/>
      <c r="L143" s="41"/>
      <c r="M143" s="41"/>
      <c r="N143" s="41"/>
      <c r="O143" s="15"/>
      <c r="P143" s="44" t="n">
        <v>1</v>
      </c>
      <c r="Q143" s="41"/>
      <c r="R143" s="43"/>
      <c r="S143" s="44"/>
      <c r="T143" s="44"/>
      <c r="U143" s="45"/>
      <c r="V143" s="45"/>
      <c r="W143" s="46"/>
      <c r="X143" s="47"/>
      <c r="Y143" s="48"/>
      <c r="Z143" s="41"/>
    </row>
    <row r="144" customFormat="false" ht="12.75" hidden="false" customHeight="true" outlineLevel="2" collapsed="false">
      <c r="A144" s="49" t="s">
        <v>307</v>
      </c>
      <c r="B144" s="50" t="s">
        <v>308</v>
      </c>
      <c r="C144" s="38" t="s">
        <v>272</v>
      </c>
      <c r="D144" s="38" t="s">
        <v>269</v>
      </c>
      <c r="E144" s="39" t="n">
        <v>36278</v>
      </c>
      <c r="F144" s="40" t="n">
        <v>36298</v>
      </c>
      <c r="G144" s="41" t="s">
        <v>36</v>
      </c>
      <c r="H144" s="41" t="s">
        <v>36</v>
      </c>
      <c r="I144" s="85" t="s">
        <v>98</v>
      </c>
      <c r="J144" s="41" t="s">
        <v>31</v>
      </c>
      <c r="K144" s="41"/>
      <c r="L144" s="41" t="s">
        <v>23</v>
      </c>
      <c r="M144" s="41"/>
      <c r="N144" s="41"/>
      <c r="O144" s="15"/>
      <c r="P144" s="44" t="n">
        <v>1</v>
      </c>
      <c r="Q144" s="41"/>
      <c r="R144" s="43"/>
      <c r="S144" s="44" t="n">
        <v>1</v>
      </c>
      <c r="T144" s="44" t="n">
        <v>1</v>
      </c>
      <c r="U144" s="45"/>
      <c r="V144" s="45" t="n">
        <v>1</v>
      </c>
      <c r="W144" s="46"/>
      <c r="X144" s="47"/>
      <c r="Y144" s="48"/>
      <c r="Z144" s="41"/>
    </row>
    <row r="145" customFormat="false" ht="12.75" hidden="false" customHeight="true" outlineLevel="2" collapsed="false">
      <c r="A145" s="53" t="s">
        <v>309</v>
      </c>
      <c r="B145" s="50" t="s">
        <v>310</v>
      </c>
      <c r="C145" s="38" t="s">
        <v>272</v>
      </c>
      <c r="D145" s="38" t="s">
        <v>269</v>
      </c>
      <c r="E145" s="39" t="n">
        <v>36278</v>
      </c>
      <c r="F145" s="40"/>
      <c r="G145" s="41"/>
      <c r="H145" s="41"/>
      <c r="I145" s="85"/>
      <c r="J145" s="41" t="s">
        <v>31</v>
      </c>
      <c r="K145" s="41"/>
      <c r="L145" s="41" t="s">
        <v>23</v>
      </c>
      <c r="M145" s="41"/>
      <c r="N145" s="41"/>
      <c r="O145" s="15"/>
      <c r="P145" s="44" t="n">
        <v>1</v>
      </c>
      <c r="Q145" s="41"/>
      <c r="R145" s="43"/>
      <c r="S145" s="44" t="n">
        <v>1</v>
      </c>
      <c r="T145" s="44" t="n">
        <v>1</v>
      </c>
      <c r="U145" s="45"/>
      <c r="V145" s="45" t="n">
        <v>1</v>
      </c>
      <c r="W145" s="46"/>
      <c r="X145" s="47"/>
      <c r="Y145" s="48"/>
      <c r="Z145" s="41"/>
    </row>
    <row r="146" customFormat="false" ht="12.75" hidden="false" customHeight="true" outlineLevel="2" collapsed="false">
      <c r="A146" s="53" t="s">
        <v>311</v>
      </c>
      <c r="B146" s="50" t="s">
        <v>312</v>
      </c>
      <c r="C146" s="38" t="s">
        <v>268</v>
      </c>
      <c r="D146" s="38" t="s">
        <v>269</v>
      </c>
      <c r="E146" s="39" t="n">
        <v>36278</v>
      </c>
      <c r="F146" s="40"/>
      <c r="G146" s="41"/>
      <c r="H146" s="41"/>
      <c r="I146" s="85"/>
      <c r="J146" s="41"/>
      <c r="K146" s="41"/>
      <c r="L146" s="41"/>
      <c r="M146" s="41"/>
      <c r="N146" s="41"/>
      <c r="O146" s="15"/>
      <c r="P146" s="44" t="n">
        <v>1</v>
      </c>
      <c r="Q146" s="41"/>
      <c r="R146" s="43"/>
      <c r="S146" s="44"/>
      <c r="T146" s="44"/>
      <c r="U146" s="45"/>
      <c r="V146" s="45"/>
      <c r="W146" s="46"/>
      <c r="X146" s="47"/>
      <c r="Y146" s="48"/>
      <c r="Z146" s="41"/>
    </row>
    <row r="147" customFormat="false" ht="12.75" hidden="false" customHeight="true" outlineLevel="2" collapsed="false">
      <c r="A147" s="49" t="s">
        <v>313</v>
      </c>
      <c r="B147" s="50" t="s">
        <v>313</v>
      </c>
      <c r="C147" s="38" t="s">
        <v>268</v>
      </c>
      <c r="D147" s="38" t="s">
        <v>269</v>
      </c>
      <c r="E147" s="39" t="n">
        <v>36278</v>
      </c>
      <c r="F147" s="40"/>
      <c r="G147" s="41"/>
      <c r="H147" s="41"/>
      <c r="I147" s="85"/>
      <c r="J147" s="41"/>
      <c r="K147" s="41"/>
      <c r="L147" s="41"/>
      <c r="M147" s="41"/>
      <c r="N147" s="41"/>
      <c r="O147" s="15"/>
      <c r="P147" s="44" t="n">
        <v>1</v>
      </c>
      <c r="Q147" s="41"/>
      <c r="R147" s="43"/>
      <c r="S147" s="44"/>
      <c r="T147" s="44"/>
      <c r="U147" s="45"/>
      <c r="V147" s="45"/>
      <c r="W147" s="46"/>
      <c r="X147" s="47"/>
      <c r="Y147" s="48"/>
      <c r="Z147" s="41"/>
    </row>
    <row r="148" customFormat="false" ht="12.75" hidden="false" customHeight="true" outlineLevel="2" collapsed="false">
      <c r="A148" s="49" t="s">
        <v>314</v>
      </c>
      <c r="B148" s="50" t="s">
        <v>314</v>
      </c>
      <c r="C148" s="38" t="s">
        <v>272</v>
      </c>
      <c r="D148" s="38" t="s">
        <v>269</v>
      </c>
      <c r="E148" s="39" t="n">
        <v>36278</v>
      </c>
      <c r="F148" s="40" t="n">
        <v>36299</v>
      </c>
      <c r="G148" s="41" t="s">
        <v>36</v>
      </c>
      <c r="H148" s="41" t="s">
        <v>36</v>
      </c>
      <c r="I148" s="85" t="s">
        <v>315</v>
      </c>
      <c r="J148" s="41" t="s">
        <v>31</v>
      </c>
      <c r="K148" s="41"/>
      <c r="L148" s="41" t="s">
        <v>23</v>
      </c>
      <c r="M148" s="41"/>
      <c r="N148" s="41"/>
      <c r="O148" s="15"/>
      <c r="P148" s="44" t="n">
        <v>1</v>
      </c>
      <c r="Q148" s="41"/>
      <c r="R148" s="43"/>
      <c r="S148" s="44" t="n">
        <v>1</v>
      </c>
      <c r="T148" s="44" t="n">
        <v>1</v>
      </c>
      <c r="U148" s="45"/>
      <c r="V148" s="45" t="n">
        <v>1</v>
      </c>
      <c r="W148" s="46"/>
      <c r="X148" s="47"/>
      <c r="Y148" s="48"/>
      <c r="Z148" s="41"/>
    </row>
    <row r="149" customFormat="false" ht="12.75" hidden="false" customHeight="true" outlineLevel="2" collapsed="false">
      <c r="A149" s="49" t="s">
        <v>316</v>
      </c>
      <c r="B149" s="50" t="s">
        <v>316</v>
      </c>
      <c r="C149" s="38" t="s">
        <v>272</v>
      </c>
      <c r="D149" s="38" t="s">
        <v>269</v>
      </c>
      <c r="E149" s="39" t="n">
        <v>36278</v>
      </c>
      <c r="F149" s="40"/>
      <c r="G149" s="41"/>
      <c r="H149" s="41"/>
      <c r="I149" s="85"/>
      <c r="J149" s="41" t="s">
        <v>31</v>
      </c>
      <c r="K149" s="41"/>
      <c r="L149" s="41" t="s">
        <v>23</v>
      </c>
      <c r="M149" s="41"/>
      <c r="N149" s="41"/>
      <c r="O149" s="15"/>
      <c r="P149" s="44" t="n">
        <v>1</v>
      </c>
      <c r="Q149" s="41"/>
      <c r="R149" s="43"/>
      <c r="S149" s="44" t="n">
        <v>1</v>
      </c>
      <c r="T149" s="44" t="n">
        <v>1</v>
      </c>
      <c r="U149" s="45"/>
      <c r="V149" s="45" t="n">
        <v>1</v>
      </c>
      <c r="W149" s="46"/>
      <c r="X149" s="47"/>
      <c r="Y149" s="48"/>
      <c r="Z149" s="41"/>
    </row>
    <row r="150" customFormat="false" ht="12.75" hidden="false" customHeight="true" outlineLevel="2" collapsed="false">
      <c r="A150" s="49" t="s">
        <v>317</v>
      </c>
      <c r="B150" s="50" t="s">
        <v>318</v>
      </c>
      <c r="C150" s="38" t="s">
        <v>268</v>
      </c>
      <c r="D150" s="38" t="s">
        <v>269</v>
      </c>
      <c r="E150" s="39" t="n">
        <v>36278</v>
      </c>
      <c r="F150" s="40"/>
      <c r="G150" s="41"/>
      <c r="H150" s="41"/>
      <c r="I150" s="85"/>
      <c r="J150" s="41" t="s">
        <v>31</v>
      </c>
      <c r="K150" s="41"/>
      <c r="L150" s="41" t="s">
        <v>23</v>
      </c>
      <c r="M150" s="41"/>
      <c r="N150" s="41"/>
      <c r="O150" s="15"/>
      <c r="P150" s="44" t="n">
        <v>1</v>
      </c>
      <c r="Q150" s="41"/>
      <c r="R150" s="43"/>
      <c r="S150" s="44" t="n">
        <v>1</v>
      </c>
      <c r="T150" s="44" t="n">
        <v>1</v>
      </c>
      <c r="U150" s="45"/>
      <c r="V150" s="45" t="n">
        <v>1</v>
      </c>
      <c r="W150" s="46"/>
      <c r="X150" s="47"/>
      <c r="Y150" s="48"/>
      <c r="Z150" s="41"/>
    </row>
    <row r="151" customFormat="false" ht="12.75" hidden="false" customHeight="true" outlineLevel="2" collapsed="false">
      <c r="A151" s="53" t="s">
        <v>319</v>
      </c>
      <c r="B151" s="52" t="s">
        <v>320</v>
      </c>
      <c r="C151" s="38" t="s">
        <v>268</v>
      </c>
      <c r="D151" s="38" t="s">
        <v>269</v>
      </c>
      <c r="E151" s="39" t="n">
        <v>36294</v>
      </c>
      <c r="F151" s="40"/>
      <c r="G151" s="41"/>
      <c r="H151" s="41"/>
      <c r="I151" s="85"/>
      <c r="J151" s="41" t="s">
        <v>31</v>
      </c>
      <c r="K151" s="41"/>
      <c r="L151" s="41" t="s">
        <v>23</v>
      </c>
      <c r="M151" s="41"/>
      <c r="N151" s="41"/>
      <c r="O151" s="15"/>
      <c r="P151" s="44" t="n">
        <v>1</v>
      </c>
      <c r="Q151" s="41"/>
      <c r="R151" s="43"/>
      <c r="S151" s="44" t="n">
        <v>1</v>
      </c>
      <c r="T151" s="44" t="n">
        <v>1</v>
      </c>
      <c r="U151" s="45"/>
      <c r="V151" s="45" t="n">
        <v>1</v>
      </c>
      <c r="W151" s="46"/>
      <c r="X151" s="47"/>
      <c r="Y151" s="48"/>
      <c r="Z151" s="41"/>
    </row>
    <row r="152" customFormat="false" ht="12.75" hidden="false" customHeight="true" outlineLevel="2" collapsed="false">
      <c r="A152" s="53" t="s">
        <v>321</v>
      </c>
      <c r="B152" s="52" t="s">
        <v>322</v>
      </c>
      <c r="C152" s="38" t="s">
        <v>276</v>
      </c>
      <c r="D152" s="38" t="s">
        <v>269</v>
      </c>
      <c r="E152" s="39" t="n">
        <v>36294</v>
      </c>
      <c r="F152" s="40" t="n">
        <v>36318</v>
      </c>
      <c r="G152" s="41" t="s">
        <v>36</v>
      </c>
      <c r="H152" s="41" t="s">
        <v>36</v>
      </c>
      <c r="I152" s="85" t="s">
        <v>106</v>
      </c>
      <c r="J152" s="41"/>
      <c r="K152" s="41"/>
      <c r="L152" s="41"/>
      <c r="M152" s="41"/>
      <c r="N152" s="41"/>
      <c r="O152" s="15"/>
      <c r="P152" s="44" t="n">
        <v>1</v>
      </c>
      <c r="Q152" s="41"/>
      <c r="R152" s="43"/>
      <c r="S152" s="44"/>
      <c r="T152" s="44"/>
      <c r="U152" s="45"/>
      <c r="V152" s="45"/>
      <c r="W152" s="46"/>
      <c r="X152" s="47"/>
      <c r="Y152" s="48"/>
      <c r="Z152" s="41"/>
    </row>
    <row r="153" customFormat="false" ht="12.75" hidden="false" customHeight="true" outlineLevel="2" collapsed="false">
      <c r="A153" s="49" t="s">
        <v>323</v>
      </c>
      <c r="B153" s="52" t="s">
        <v>324</v>
      </c>
      <c r="C153" s="38" t="s">
        <v>272</v>
      </c>
      <c r="D153" s="38" t="s">
        <v>269</v>
      </c>
      <c r="E153" s="39" t="n">
        <v>36285</v>
      </c>
      <c r="F153" s="40"/>
      <c r="G153" s="41"/>
      <c r="H153" s="41"/>
      <c r="I153" s="85"/>
      <c r="J153" s="41"/>
      <c r="K153" s="41"/>
      <c r="L153" s="41"/>
      <c r="M153" s="41"/>
      <c r="N153" s="41"/>
      <c r="O153" s="15"/>
      <c r="P153" s="44" t="n">
        <v>1</v>
      </c>
      <c r="Q153" s="41"/>
      <c r="R153" s="43"/>
      <c r="S153" s="44"/>
      <c r="T153" s="44"/>
      <c r="U153" s="45"/>
      <c r="V153" s="45"/>
      <c r="W153" s="46"/>
      <c r="X153" s="47"/>
      <c r="Y153" s="48"/>
      <c r="Z153" s="41"/>
    </row>
    <row r="154" customFormat="false" ht="12.75" hidden="false" customHeight="true" outlineLevel="2" collapsed="false">
      <c r="A154" s="53" t="s">
        <v>325</v>
      </c>
      <c r="B154" s="50" t="s">
        <v>326</v>
      </c>
      <c r="C154" s="38" t="s">
        <v>276</v>
      </c>
      <c r="D154" s="38" t="s">
        <v>269</v>
      </c>
      <c r="E154" s="39" t="n">
        <v>36278</v>
      </c>
      <c r="F154" s="40"/>
      <c r="G154" s="41"/>
      <c r="H154" s="41"/>
      <c r="I154" s="85"/>
      <c r="J154" s="41"/>
      <c r="K154" s="41"/>
      <c r="L154" s="41"/>
      <c r="M154" s="41" t="s">
        <v>31</v>
      </c>
      <c r="N154" s="41"/>
      <c r="O154" s="15"/>
      <c r="P154" s="44" t="n">
        <v>1</v>
      </c>
      <c r="Q154" s="41"/>
      <c r="R154" s="43"/>
      <c r="S154" s="44"/>
      <c r="T154" s="44"/>
      <c r="U154" s="45"/>
      <c r="V154" s="45"/>
      <c r="W154" s="46"/>
      <c r="X154" s="47" t="n">
        <v>1</v>
      </c>
      <c r="Y154" s="48"/>
      <c r="Z154" s="41"/>
    </row>
    <row r="155" customFormat="false" ht="12.75" hidden="false" customHeight="true" outlineLevel="2" collapsed="false">
      <c r="A155" s="49" t="s">
        <v>327</v>
      </c>
      <c r="B155" s="50" t="s">
        <v>327</v>
      </c>
      <c r="C155" s="38" t="s">
        <v>268</v>
      </c>
      <c r="D155" s="38" t="s">
        <v>269</v>
      </c>
      <c r="E155" s="39" t="n">
        <v>36294</v>
      </c>
      <c r="F155" s="40"/>
      <c r="G155" s="41"/>
      <c r="H155" s="41"/>
      <c r="I155" s="85"/>
      <c r="J155" s="41" t="s">
        <v>31</v>
      </c>
      <c r="K155" s="41"/>
      <c r="L155" s="41" t="s">
        <v>23</v>
      </c>
      <c r="M155" s="41"/>
      <c r="N155" s="41"/>
      <c r="O155" s="15"/>
      <c r="P155" s="44" t="n">
        <v>1</v>
      </c>
      <c r="Q155" s="41"/>
      <c r="R155" s="43"/>
      <c r="S155" s="44" t="n">
        <v>1</v>
      </c>
      <c r="T155" s="44" t="n">
        <v>1</v>
      </c>
      <c r="U155" s="45"/>
      <c r="V155" s="45" t="n">
        <v>1</v>
      </c>
      <c r="W155" s="46"/>
      <c r="X155" s="47"/>
      <c r="Y155" s="48"/>
      <c r="Z155" s="41"/>
    </row>
    <row r="156" customFormat="false" ht="12.75" hidden="false" customHeight="true" outlineLevel="2" collapsed="false">
      <c r="A156" s="49" t="s">
        <v>328</v>
      </c>
      <c r="B156" s="50" t="s">
        <v>329</v>
      </c>
      <c r="C156" s="38" t="s">
        <v>272</v>
      </c>
      <c r="D156" s="38" t="s">
        <v>269</v>
      </c>
      <c r="E156" s="39" t="n">
        <v>36278</v>
      </c>
      <c r="F156" s="40" t="n">
        <v>36293</v>
      </c>
      <c r="G156" s="41" t="s">
        <v>36</v>
      </c>
      <c r="H156" s="41" t="s">
        <v>36</v>
      </c>
      <c r="I156" s="85" t="s">
        <v>111</v>
      </c>
      <c r="J156" s="41" t="s">
        <v>31</v>
      </c>
      <c r="K156" s="41"/>
      <c r="L156" s="41" t="s">
        <v>23</v>
      </c>
      <c r="M156" s="41"/>
      <c r="N156" s="41"/>
      <c r="O156" s="15"/>
      <c r="P156" s="44" t="n">
        <v>1</v>
      </c>
      <c r="Q156" s="41"/>
      <c r="R156" s="43"/>
      <c r="S156" s="44" t="n">
        <v>1</v>
      </c>
      <c r="T156" s="44" t="n">
        <v>1</v>
      </c>
      <c r="U156" s="45"/>
      <c r="V156" s="45" t="n">
        <v>1</v>
      </c>
      <c r="W156" s="46"/>
      <c r="X156" s="47"/>
      <c r="Y156" s="48"/>
      <c r="Z156" s="41"/>
    </row>
    <row r="157" customFormat="false" ht="12.75" hidden="false" customHeight="true" outlineLevel="2" collapsed="false">
      <c r="A157" s="49" t="s">
        <v>330</v>
      </c>
      <c r="B157" s="50" t="s">
        <v>331</v>
      </c>
      <c r="C157" s="38" t="s">
        <v>272</v>
      </c>
      <c r="D157" s="38" t="s">
        <v>269</v>
      </c>
      <c r="E157" s="39" t="n">
        <v>36278</v>
      </c>
      <c r="F157" s="40" t="n">
        <v>36292</v>
      </c>
      <c r="G157" s="41" t="s">
        <v>36</v>
      </c>
      <c r="H157" s="41" t="s">
        <v>36</v>
      </c>
      <c r="I157" s="85" t="s">
        <v>106</v>
      </c>
      <c r="J157" s="41" t="s">
        <v>31</v>
      </c>
      <c r="K157" s="41"/>
      <c r="L157" s="41" t="s">
        <v>23</v>
      </c>
      <c r="M157" s="41"/>
      <c r="N157" s="41"/>
      <c r="O157" s="15"/>
      <c r="P157" s="44" t="n">
        <v>1</v>
      </c>
      <c r="Q157" s="41"/>
      <c r="R157" s="43"/>
      <c r="S157" s="44" t="n">
        <v>1</v>
      </c>
      <c r="T157" s="44" t="n">
        <v>1</v>
      </c>
      <c r="U157" s="45"/>
      <c r="V157" s="45" t="n">
        <v>1</v>
      </c>
      <c r="W157" s="46"/>
      <c r="X157" s="47"/>
      <c r="Y157" s="48"/>
      <c r="Z157" s="41"/>
    </row>
    <row r="158" customFormat="false" ht="12.75" hidden="false" customHeight="false" outlineLevel="1" collapsed="false">
      <c r="A158" s="108"/>
      <c r="B158" s="55"/>
      <c r="C158" s="56"/>
      <c r="D158" s="57" t="s">
        <v>332</v>
      </c>
      <c r="E158" s="58"/>
      <c r="F158" s="59"/>
      <c r="G158" s="60"/>
      <c r="H158" s="60"/>
      <c r="I158" s="56"/>
      <c r="J158" s="60"/>
      <c r="K158" s="60"/>
      <c r="L158" s="60"/>
      <c r="M158" s="60"/>
      <c r="N158" s="60"/>
      <c r="O158" s="61"/>
      <c r="P158" s="62" t="n">
        <f aca="false">SUBTOTAL(9,P125:P157)</f>
        <v>33</v>
      </c>
      <c r="Q158" s="60"/>
      <c r="R158" s="63"/>
      <c r="S158" s="62" t="n">
        <f aca="false">SUBTOTAL(9,S125:S157)</f>
        <v>22</v>
      </c>
      <c r="T158" s="62" t="n">
        <f aca="false">SUBTOTAL(9,T125:T157)</f>
        <v>22</v>
      </c>
      <c r="U158" s="64" t="n">
        <f aca="false">SUBTOTAL(9,U125:U157)</f>
        <v>0</v>
      </c>
      <c r="V158" s="64" t="n">
        <f aca="false">SUBTOTAL(9,V125:V157)</f>
        <v>20</v>
      </c>
      <c r="W158" s="65" t="n">
        <f aca="false">SUBTOTAL(9,W125:W157)</f>
        <v>2</v>
      </c>
      <c r="X158" s="66" t="n">
        <f aca="false">SUBTOTAL(9,X125:X157)</f>
        <v>1</v>
      </c>
      <c r="Y158" s="67" t="n">
        <f aca="false">SUBTOTAL(9,Y125:Y157)</f>
        <v>0</v>
      </c>
      <c r="Z158" s="60" t="n">
        <f aca="false">SUBTOTAL(9,Z125:Z157)</f>
        <v>0</v>
      </c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8"/>
      <c r="CM158" s="68"/>
      <c r="CN158" s="68"/>
      <c r="CO158" s="68"/>
      <c r="CP158" s="68"/>
      <c r="CQ158" s="68"/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8"/>
      <c r="DE158" s="68"/>
      <c r="DF158" s="68"/>
      <c r="DG158" s="68"/>
      <c r="DH158" s="68"/>
      <c r="DI158" s="68"/>
      <c r="DJ158" s="68"/>
      <c r="DK158" s="68"/>
      <c r="DL158" s="68"/>
      <c r="DM158" s="68"/>
      <c r="DN158" s="68"/>
      <c r="DO158" s="68"/>
      <c r="DP158" s="68"/>
      <c r="DQ158" s="68"/>
      <c r="DR158" s="68"/>
      <c r="DS158" s="68"/>
      <c r="DT158" s="68"/>
      <c r="DU158" s="68"/>
      <c r="DV158" s="68"/>
      <c r="DW158" s="68"/>
      <c r="DX158" s="68"/>
      <c r="DY158" s="68"/>
      <c r="DZ158" s="68"/>
      <c r="EA158" s="68"/>
      <c r="EB158" s="68"/>
      <c r="EC158" s="68"/>
      <c r="ED158" s="68"/>
      <c r="EE158" s="68"/>
      <c r="EF158" s="68"/>
      <c r="EG158" s="68"/>
      <c r="EH158" s="68"/>
      <c r="EI158" s="68"/>
      <c r="EJ158" s="68"/>
      <c r="EK158" s="68"/>
      <c r="EL158" s="68"/>
      <c r="EM158" s="68"/>
      <c r="EN158" s="68"/>
      <c r="EO158" s="68"/>
      <c r="EP158" s="68"/>
      <c r="EQ158" s="68"/>
      <c r="ER158" s="68"/>
      <c r="ES158" s="68"/>
      <c r="ET158" s="68"/>
      <c r="EU158" s="68"/>
      <c r="EV158" s="68"/>
      <c r="EW158" s="68"/>
      <c r="EX158" s="68"/>
      <c r="EY158" s="68"/>
      <c r="EZ158" s="68"/>
      <c r="FA158" s="68"/>
      <c r="FB158" s="68"/>
      <c r="FC158" s="68"/>
      <c r="FD158" s="68"/>
      <c r="FE158" s="68"/>
      <c r="FF158" s="68"/>
      <c r="FG158" s="68"/>
      <c r="FH158" s="68"/>
      <c r="FI158" s="68"/>
      <c r="FJ158" s="68"/>
      <c r="FK158" s="68"/>
      <c r="FL158" s="68"/>
      <c r="FM158" s="68"/>
      <c r="FN158" s="68"/>
      <c r="FO158" s="68"/>
      <c r="FP158" s="68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8"/>
      <c r="GC158" s="68"/>
      <c r="GD158" s="68"/>
      <c r="GE158" s="68"/>
      <c r="GF158" s="68"/>
      <c r="GG158" s="68"/>
      <c r="GH158" s="68"/>
      <c r="GI158" s="68"/>
      <c r="GJ158" s="68"/>
      <c r="GK158" s="68"/>
      <c r="GL158" s="68"/>
      <c r="GM158" s="68"/>
      <c r="GN158" s="68"/>
      <c r="GO158" s="68"/>
      <c r="GP158" s="68"/>
      <c r="GQ158" s="68"/>
      <c r="GR158" s="68"/>
      <c r="GS158" s="68"/>
      <c r="GT158" s="68"/>
      <c r="GU158" s="68"/>
      <c r="GV158" s="68"/>
      <c r="GW158" s="68"/>
      <c r="GX158" s="68"/>
      <c r="GY158" s="68"/>
      <c r="GZ158" s="68"/>
      <c r="HA158" s="68"/>
      <c r="HB158" s="68"/>
      <c r="HC158" s="68"/>
      <c r="HD158" s="68"/>
      <c r="HE158" s="68"/>
      <c r="HF158" s="68"/>
      <c r="HG158" s="68"/>
      <c r="HH158" s="68"/>
      <c r="HI158" s="68"/>
      <c r="HJ158" s="68"/>
      <c r="HK158" s="68"/>
      <c r="HL158" s="68"/>
      <c r="HM158" s="68"/>
      <c r="HN158" s="68"/>
      <c r="HO158" s="68"/>
      <c r="HP158" s="68"/>
      <c r="HQ158" s="68"/>
      <c r="HR158" s="68"/>
      <c r="HS158" s="68"/>
      <c r="HT158" s="68"/>
      <c r="HU158" s="68"/>
      <c r="HV158" s="68"/>
      <c r="HW158" s="68"/>
      <c r="HX158" s="68"/>
      <c r="HY158" s="68"/>
      <c r="HZ158" s="68"/>
      <c r="IA158" s="68"/>
      <c r="IB158" s="68"/>
      <c r="IC158" s="68"/>
      <c r="ID158" s="68"/>
      <c r="IE158" s="68"/>
      <c r="IF158" s="68"/>
      <c r="IG158" s="68"/>
      <c r="IH158" s="68"/>
      <c r="II158" s="68"/>
      <c r="IJ158" s="68"/>
      <c r="IK158" s="68"/>
      <c r="IL158" s="68"/>
      <c r="IM158" s="68"/>
      <c r="IN158" s="68"/>
      <c r="IO158" s="68"/>
      <c r="IP158" s="68"/>
      <c r="IQ158" s="68"/>
      <c r="IR158" s="68"/>
      <c r="IS158" s="68"/>
      <c r="IT158" s="68"/>
      <c r="IU158" s="68"/>
      <c r="IV158" s="68"/>
      <c r="IW158" s="68"/>
    </row>
    <row r="159" customFormat="false" ht="12.75" hidden="false" customHeight="false" outlineLevel="1" collapsed="false">
      <c r="A159" s="109"/>
      <c r="B159" s="110"/>
      <c r="C159" s="68"/>
      <c r="D159" s="111"/>
      <c r="E159" s="112"/>
      <c r="F159" s="113"/>
      <c r="G159" s="114"/>
      <c r="H159" s="114"/>
      <c r="I159" s="68"/>
      <c r="J159" s="114"/>
      <c r="K159" s="114"/>
      <c r="L159" s="114"/>
      <c r="M159" s="114"/>
      <c r="N159" s="114"/>
      <c r="O159" s="115"/>
      <c r="P159" s="116"/>
      <c r="Q159" s="114"/>
      <c r="R159" s="117"/>
      <c r="S159" s="118" t="n">
        <f aca="false">ROUND(S158/$P$158,3)</f>
        <v>0.667</v>
      </c>
      <c r="T159" s="118" t="n">
        <f aca="false">ROUND(T158/$P$158,3)</f>
        <v>0.667</v>
      </c>
      <c r="U159" s="119" t="n">
        <f aca="false">ROUND(U158/$P$158,3)</f>
        <v>0</v>
      </c>
      <c r="V159" s="119" t="n">
        <f aca="false">ROUND(V158/$P$158,3)</f>
        <v>0.606</v>
      </c>
      <c r="W159" s="120" t="n">
        <f aca="false">ROUND(W158/$P$158,3)</f>
        <v>0.061</v>
      </c>
      <c r="X159" s="121" t="n">
        <f aca="false">ROUND(X158/$P$158,3)</f>
        <v>0.03</v>
      </c>
      <c r="Y159" s="122" t="n">
        <f aca="false">ROUND(Y158/$P$158,3)</f>
        <v>0</v>
      </c>
      <c r="Z159" s="123" t="n">
        <f aca="false">ROUND(Z158/$P$158,3)</f>
        <v>0</v>
      </c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L159" s="68"/>
      <c r="CM159" s="68"/>
      <c r="CN159" s="68"/>
      <c r="CO159" s="68"/>
      <c r="CP159" s="68"/>
      <c r="CQ159" s="68"/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8"/>
      <c r="DE159" s="68"/>
      <c r="DF159" s="68"/>
      <c r="DG159" s="68"/>
      <c r="DH159" s="68"/>
      <c r="DI159" s="68"/>
      <c r="DJ159" s="68"/>
      <c r="DK159" s="68"/>
      <c r="DL159" s="68"/>
      <c r="DM159" s="68"/>
      <c r="DN159" s="68"/>
      <c r="DO159" s="68"/>
      <c r="DP159" s="68"/>
      <c r="DQ159" s="68"/>
      <c r="DR159" s="68"/>
      <c r="DS159" s="68"/>
      <c r="DT159" s="68"/>
      <c r="DU159" s="68"/>
      <c r="DV159" s="68"/>
      <c r="DW159" s="68"/>
      <c r="DX159" s="68"/>
      <c r="DY159" s="68"/>
      <c r="DZ159" s="68"/>
      <c r="EA159" s="68"/>
      <c r="EB159" s="68"/>
      <c r="EC159" s="68"/>
      <c r="ED159" s="68"/>
      <c r="EE159" s="68"/>
      <c r="EF159" s="68"/>
      <c r="EG159" s="68"/>
      <c r="EH159" s="68"/>
      <c r="EI159" s="68"/>
      <c r="EJ159" s="68"/>
      <c r="EK159" s="68"/>
      <c r="EL159" s="68"/>
      <c r="EM159" s="68"/>
      <c r="EN159" s="68"/>
      <c r="EO159" s="68"/>
      <c r="EP159" s="68"/>
      <c r="EQ159" s="68"/>
      <c r="ER159" s="68"/>
      <c r="ES159" s="68"/>
      <c r="ET159" s="68"/>
      <c r="EU159" s="68"/>
      <c r="EV159" s="68"/>
      <c r="EW159" s="68"/>
      <c r="EX159" s="68"/>
      <c r="EY159" s="68"/>
      <c r="EZ159" s="68"/>
      <c r="FA159" s="68"/>
      <c r="FB159" s="68"/>
      <c r="FC159" s="68"/>
      <c r="FD159" s="68"/>
      <c r="FE159" s="68"/>
      <c r="FF159" s="68"/>
      <c r="FG159" s="68"/>
      <c r="FH159" s="68"/>
      <c r="FI159" s="68"/>
      <c r="FJ159" s="68"/>
      <c r="FK159" s="68"/>
      <c r="FL159" s="68"/>
      <c r="FM159" s="68"/>
      <c r="FN159" s="68"/>
      <c r="FO159" s="68"/>
      <c r="FP159" s="68"/>
      <c r="FQ159" s="68"/>
      <c r="FR159" s="68"/>
      <c r="FS159" s="68"/>
      <c r="FT159" s="68"/>
      <c r="FU159" s="68"/>
      <c r="FV159" s="68"/>
      <c r="FW159" s="68"/>
      <c r="FX159" s="68"/>
      <c r="FY159" s="68"/>
      <c r="FZ159" s="68"/>
      <c r="GA159" s="68"/>
      <c r="GB159" s="68"/>
      <c r="GC159" s="68"/>
      <c r="GD159" s="68"/>
      <c r="GE159" s="68"/>
      <c r="GF159" s="68"/>
      <c r="GG159" s="68"/>
      <c r="GH159" s="68"/>
      <c r="GI159" s="68"/>
      <c r="GJ159" s="68"/>
      <c r="GK159" s="68"/>
      <c r="GL159" s="68"/>
      <c r="GM159" s="68"/>
      <c r="GN159" s="68"/>
      <c r="GO159" s="68"/>
      <c r="GP159" s="68"/>
      <c r="GQ159" s="68"/>
      <c r="GR159" s="68"/>
      <c r="GS159" s="68"/>
      <c r="GT159" s="68"/>
      <c r="GU159" s="68"/>
      <c r="GV159" s="68"/>
      <c r="GW159" s="68"/>
      <c r="GX159" s="68"/>
      <c r="GY159" s="68"/>
      <c r="GZ159" s="68"/>
      <c r="HA159" s="68"/>
      <c r="HB159" s="68"/>
      <c r="HC159" s="68"/>
      <c r="HD159" s="68"/>
      <c r="HE159" s="68"/>
      <c r="HF159" s="68"/>
      <c r="HG159" s="68"/>
      <c r="HH159" s="68"/>
      <c r="HI159" s="68"/>
      <c r="HJ159" s="68"/>
      <c r="HK159" s="68"/>
      <c r="HL159" s="68"/>
      <c r="HM159" s="68"/>
      <c r="HN159" s="68"/>
      <c r="HO159" s="68"/>
      <c r="HP159" s="68"/>
      <c r="HQ159" s="68"/>
      <c r="HR159" s="68"/>
      <c r="HS159" s="68"/>
      <c r="HT159" s="68"/>
      <c r="HU159" s="68"/>
      <c r="HV159" s="68"/>
      <c r="HW159" s="68"/>
      <c r="HX159" s="68"/>
      <c r="HY159" s="68"/>
      <c r="HZ159" s="68"/>
      <c r="IA159" s="68"/>
      <c r="IB159" s="68"/>
      <c r="IC159" s="68"/>
      <c r="ID159" s="68"/>
      <c r="IE159" s="68"/>
      <c r="IF159" s="68"/>
      <c r="IG159" s="68"/>
      <c r="IH159" s="68"/>
      <c r="II159" s="68"/>
      <c r="IJ159" s="68"/>
      <c r="IK159" s="68"/>
      <c r="IL159" s="68"/>
      <c r="IM159" s="68"/>
      <c r="IN159" s="68"/>
      <c r="IO159" s="68"/>
      <c r="IP159" s="68"/>
      <c r="IQ159" s="68"/>
      <c r="IR159" s="68"/>
      <c r="IS159" s="68"/>
      <c r="IT159" s="68"/>
      <c r="IU159" s="68"/>
      <c r="IV159" s="68"/>
      <c r="IW159" s="68"/>
    </row>
    <row r="160" customFormat="false" ht="12.75" hidden="false" customHeight="false" outlineLevel="1" collapsed="false">
      <c r="A160" s="124"/>
      <c r="B160" s="125"/>
      <c r="D160" s="126"/>
      <c r="P160" s="127"/>
      <c r="R160" s="128"/>
      <c r="S160" s="127"/>
      <c r="T160" s="127"/>
      <c r="U160" s="129"/>
      <c r="V160" s="129"/>
      <c r="W160" s="130"/>
      <c r="X160" s="131"/>
      <c r="Y160" s="132"/>
    </row>
    <row r="161" customFormat="false" ht="12.75" hidden="false" customHeight="false" outlineLevel="0" collapsed="false">
      <c r="A161" s="133"/>
      <c r="B161" s="125"/>
      <c r="C161" s="68"/>
      <c r="D161" s="68" t="s">
        <v>333</v>
      </c>
      <c r="E161" s="112"/>
      <c r="F161" s="113"/>
      <c r="G161" s="114"/>
      <c r="H161" s="114"/>
      <c r="I161" s="68"/>
      <c r="J161" s="114"/>
      <c r="K161" s="114"/>
      <c r="L161" s="114"/>
      <c r="M161" s="114"/>
      <c r="N161" s="114"/>
      <c r="O161" s="115"/>
      <c r="P161" s="116" t="n">
        <f aca="false">SUBTOTAL(9,P4:P157)</f>
        <v>146</v>
      </c>
      <c r="Q161" s="114"/>
      <c r="R161" s="117"/>
      <c r="S161" s="116" t="n">
        <f aca="false">S21+S31+S98+S123+S158</f>
        <v>79</v>
      </c>
      <c r="T161" s="116" t="n">
        <f aca="false">T21+T31+T98+T123+T158</f>
        <v>79</v>
      </c>
      <c r="U161" s="134" t="n">
        <f aca="false">U21+U31+U98+U123+U158</f>
        <v>11</v>
      </c>
      <c r="V161" s="134" t="n">
        <f aca="false">V21+V31+V98+V123+V158</f>
        <v>54</v>
      </c>
      <c r="W161" s="135" t="n">
        <f aca="false">W21+W31+W98+W123+W158</f>
        <v>12</v>
      </c>
      <c r="X161" s="136" t="n">
        <f aca="false">X21+X31+X98+X123+X158</f>
        <v>15</v>
      </c>
      <c r="Y161" s="137" t="n">
        <f aca="false">Y21+Y31+Y98+Y123+Y158</f>
        <v>27</v>
      </c>
      <c r="Z161" s="114" t="n">
        <f aca="false">Z21+Z31+Z98+Z123+Z158</f>
        <v>0</v>
      </c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  <c r="DJ161" s="68"/>
      <c r="DK161" s="68"/>
      <c r="DL161" s="68"/>
      <c r="DM161" s="68"/>
      <c r="DN161" s="68"/>
      <c r="DO161" s="68"/>
      <c r="DP161" s="68"/>
      <c r="DQ161" s="68"/>
      <c r="DR161" s="68"/>
      <c r="DS161" s="68"/>
      <c r="DT161" s="68"/>
      <c r="DU161" s="68"/>
      <c r="DV161" s="68"/>
      <c r="DW161" s="68"/>
      <c r="DX161" s="68"/>
      <c r="DY161" s="68"/>
      <c r="DZ161" s="68"/>
      <c r="EA161" s="68"/>
      <c r="EB161" s="68"/>
      <c r="EC161" s="68"/>
      <c r="ED161" s="68"/>
      <c r="EE161" s="68"/>
      <c r="EF161" s="68"/>
      <c r="EG161" s="68"/>
      <c r="EH161" s="68"/>
      <c r="EI161" s="68"/>
      <c r="EJ161" s="68"/>
      <c r="EK161" s="68"/>
      <c r="EL161" s="68"/>
      <c r="EM161" s="68"/>
      <c r="EN161" s="68"/>
      <c r="EO161" s="68"/>
      <c r="EP161" s="68"/>
      <c r="EQ161" s="68"/>
      <c r="ER161" s="68"/>
      <c r="ES161" s="68"/>
      <c r="ET161" s="68"/>
      <c r="EU161" s="68"/>
      <c r="EV161" s="68"/>
      <c r="EW161" s="68"/>
      <c r="EX161" s="68"/>
      <c r="EY161" s="68"/>
      <c r="EZ161" s="68"/>
      <c r="FA161" s="68"/>
      <c r="FB161" s="68"/>
      <c r="FC161" s="68"/>
      <c r="FD161" s="68"/>
      <c r="FE161" s="68"/>
      <c r="FF161" s="68"/>
      <c r="FG161" s="68"/>
      <c r="FH161" s="68"/>
      <c r="FI161" s="68"/>
      <c r="FJ161" s="68"/>
      <c r="FK161" s="68"/>
      <c r="FL161" s="68"/>
      <c r="FM161" s="68"/>
      <c r="FN161" s="68"/>
      <c r="FO161" s="68"/>
      <c r="FP161" s="68"/>
      <c r="FQ161" s="68"/>
      <c r="FR161" s="68"/>
      <c r="FS161" s="68"/>
      <c r="FT161" s="68"/>
      <c r="FU161" s="68"/>
      <c r="FV161" s="68"/>
      <c r="FW161" s="68"/>
      <c r="FX161" s="68"/>
      <c r="FY161" s="68"/>
      <c r="FZ161" s="68"/>
      <c r="GA161" s="68"/>
      <c r="GB161" s="68"/>
      <c r="GC161" s="68"/>
      <c r="GD161" s="68"/>
      <c r="GE161" s="68"/>
      <c r="GF161" s="68"/>
      <c r="GG161" s="68"/>
      <c r="GH161" s="68"/>
      <c r="GI161" s="68"/>
      <c r="GJ161" s="68"/>
      <c r="GK161" s="68"/>
      <c r="GL161" s="68"/>
      <c r="GM161" s="68"/>
      <c r="GN161" s="68"/>
      <c r="GO161" s="68"/>
      <c r="GP161" s="68"/>
      <c r="GQ161" s="68"/>
      <c r="GR161" s="68"/>
      <c r="GS161" s="68"/>
      <c r="GT161" s="68"/>
      <c r="GU161" s="68"/>
      <c r="GV161" s="68"/>
      <c r="GW161" s="68"/>
      <c r="GX161" s="68"/>
      <c r="GY161" s="68"/>
      <c r="GZ161" s="68"/>
      <c r="HA161" s="68"/>
      <c r="HB161" s="68"/>
      <c r="HC161" s="68"/>
      <c r="HD161" s="68"/>
      <c r="HE161" s="68"/>
      <c r="HF161" s="68"/>
      <c r="HG161" s="68"/>
      <c r="HH161" s="68"/>
      <c r="HI161" s="68"/>
      <c r="HJ161" s="68"/>
      <c r="HK161" s="68"/>
      <c r="HL161" s="68"/>
      <c r="HM161" s="68"/>
      <c r="HN161" s="68"/>
      <c r="HO161" s="68"/>
      <c r="HP161" s="68"/>
      <c r="HQ161" s="68"/>
      <c r="HR161" s="68"/>
      <c r="HS161" s="68"/>
      <c r="HT161" s="68"/>
      <c r="HU161" s="68"/>
      <c r="HV161" s="68"/>
      <c r="HW161" s="68"/>
      <c r="HX161" s="68"/>
      <c r="HY161" s="68"/>
      <c r="HZ161" s="68"/>
      <c r="IA161" s="68"/>
      <c r="IB161" s="68"/>
      <c r="IC161" s="68"/>
      <c r="ID161" s="68"/>
      <c r="IE161" s="68"/>
      <c r="IF161" s="68"/>
      <c r="IG161" s="68"/>
      <c r="IH161" s="68"/>
      <c r="II161" s="68"/>
      <c r="IJ161" s="68"/>
      <c r="IK161" s="68"/>
      <c r="IL161" s="68"/>
      <c r="IM161" s="68"/>
      <c r="IN161" s="68"/>
      <c r="IO161" s="68"/>
      <c r="IP161" s="68"/>
      <c r="IQ161" s="68"/>
      <c r="IR161" s="68"/>
      <c r="IS161" s="68"/>
      <c r="IT161" s="68"/>
      <c r="IU161" s="68"/>
      <c r="IV161" s="68"/>
      <c r="IW161" s="68"/>
    </row>
    <row r="162" customFormat="false" ht="12.75" hidden="false" customHeight="false" outlineLevel="0" collapsed="false">
      <c r="A162" s="133"/>
      <c r="B162" s="68"/>
      <c r="C162" s="68"/>
      <c r="D162" s="68"/>
      <c r="E162" s="112"/>
      <c r="F162" s="113"/>
      <c r="G162" s="114"/>
      <c r="H162" s="114"/>
      <c r="I162" s="68"/>
      <c r="J162" s="114"/>
      <c r="K162" s="114"/>
      <c r="L162" s="114"/>
      <c r="M162" s="114"/>
      <c r="N162" s="114"/>
      <c r="O162" s="115"/>
      <c r="P162" s="114"/>
      <c r="Q162" s="114"/>
      <c r="R162" s="114"/>
      <c r="S162" s="118" t="n">
        <f aca="false">ROUND(S161/$P$161,3)</f>
        <v>0.541</v>
      </c>
      <c r="T162" s="118" t="n">
        <f aca="false">ROUND(T161/$P$161,3)</f>
        <v>0.541</v>
      </c>
      <c r="U162" s="119" t="n">
        <f aca="false">ROUND(U161/$P$161,3)</f>
        <v>0.075</v>
      </c>
      <c r="V162" s="119" t="n">
        <f aca="false">ROUND(V161/$P$161,3)</f>
        <v>0.37</v>
      </c>
      <c r="W162" s="120" t="n">
        <f aca="false">ROUND(W161/$P$161,3)</f>
        <v>0.082</v>
      </c>
      <c r="X162" s="121" t="n">
        <f aca="false">ROUND(X161/$P$161,3)</f>
        <v>0.103</v>
      </c>
      <c r="Y162" s="122" t="n">
        <f aca="false">ROUND(Y161/$P$161,3)</f>
        <v>0.185</v>
      </c>
      <c r="Z162" s="123" t="n">
        <f aca="false">ROUND(Z161/$P$161,3)</f>
        <v>0</v>
      </c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  <c r="DJ162" s="68"/>
      <c r="DK162" s="68"/>
      <c r="DL162" s="68"/>
      <c r="DM162" s="68"/>
      <c r="DN162" s="68"/>
      <c r="DO162" s="68"/>
      <c r="DP162" s="68"/>
      <c r="DQ162" s="68"/>
      <c r="DR162" s="68"/>
      <c r="DS162" s="68"/>
      <c r="DT162" s="68"/>
      <c r="DU162" s="68"/>
      <c r="DV162" s="68"/>
      <c r="DW162" s="68"/>
      <c r="DX162" s="68"/>
      <c r="DY162" s="68"/>
      <c r="DZ162" s="68"/>
      <c r="EA162" s="68"/>
      <c r="EB162" s="68"/>
      <c r="EC162" s="68"/>
      <c r="ED162" s="68"/>
      <c r="EE162" s="68"/>
      <c r="EF162" s="68"/>
      <c r="EG162" s="68"/>
      <c r="EH162" s="68"/>
      <c r="EI162" s="68"/>
      <c r="EJ162" s="68"/>
      <c r="EK162" s="68"/>
      <c r="EL162" s="68"/>
      <c r="EM162" s="68"/>
      <c r="EN162" s="68"/>
      <c r="EO162" s="68"/>
      <c r="EP162" s="68"/>
      <c r="EQ162" s="68"/>
      <c r="ER162" s="68"/>
      <c r="ES162" s="68"/>
      <c r="ET162" s="68"/>
      <c r="EU162" s="68"/>
      <c r="EV162" s="68"/>
      <c r="EW162" s="68"/>
      <c r="EX162" s="68"/>
      <c r="EY162" s="68"/>
      <c r="EZ162" s="68"/>
      <c r="FA162" s="68"/>
      <c r="FB162" s="68"/>
      <c r="FC162" s="68"/>
      <c r="FD162" s="68"/>
      <c r="FE162" s="68"/>
      <c r="FF162" s="68"/>
      <c r="FG162" s="68"/>
      <c r="FH162" s="68"/>
      <c r="FI162" s="68"/>
      <c r="FJ162" s="68"/>
      <c r="FK162" s="68"/>
      <c r="FL162" s="68"/>
      <c r="FM162" s="68"/>
      <c r="FN162" s="68"/>
      <c r="FO162" s="68"/>
      <c r="FP162" s="68"/>
      <c r="FQ162" s="68"/>
      <c r="FR162" s="68"/>
      <c r="FS162" s="68"/>
      <c r="FT162" s="68"/>
      <c r="FU162" s="68"/>
      <c r="FV162" s="68"/>
      <c r="FW162" s="68"/>
      <c r="FX162" s="68"/>
      <c r="FY162" s="68"/>
      <c r="FZ162" s="68"/>
      <c r="GA162" s="68"/>
      <c r="GB162" s="68"/>
      <c r="GC162" s="68"/>
      <c r="GD162" s="68"/>
      <c r="GE162" s="68"/>
      <c r="GF162" s="68"/>
      <c r="GG162" s="68"/>
      <c r="GH162" s="68"/>
      <c r="GI162" s="68"/>
      <c r="GJ162" s="68"/>
      <c r="GK162" s="68"/>
      <c r="GL162" s="68"/>
      <c r="GM162" s="68"/>
      <c r="GN162" s="68"/>
      <c r="GO162" s="68"/>
      <c r="GP162" s="68"/>
      <c r="GQ162" s="68"/>
      <c r="GR162" s="68"/>
      <c r="GS162" s="68"/>
      <c r="GT162" s="68"/>
      <c r="GU162" s="68"/>
      <c r="GV162" s="68"/>
      <c r="GW162" s="68"/>
      <c r="GX162" s="68"/>
      <c r="GY162" s="68"/>
      <c r="GZ162" s="68"/>
      <c r="HA162" s="68"/>
      <c r="HB162" s="68"/>
      <c r="HC162" s="68"/>
      <c r="HD162" s="68"/>
      <c r="HE162" s="68"/>
      <c r="HF162" s="68"/>
      <c r="HG162" s="68"/>
      <c r="HH162" s="68"/>
      <c r="HI162" s="68"/>
      <c r="HJ162" s="68"/>
      <c r="HK162" s="68"/>
      <c r="HL162" s="68"/>
      <c r="HM162" s="68"/>
      <c r="HN162" s="68"/>
      <c r="HO162" s="68"/>
      <c r="HP162" s="68"/>
      <c r="HQ162" s="68"/>
      <c r="HR162" s="68"/>
      <c r="HS162" s="68"/>
      <c r="HT162" s="68"/>
      <c r="HU162" s="68"/>
      <c r="HV162" s="68"/>
      <c r="HW162" s="68"/>
      <c r="HX162" s="68"/>
      <c r="HY162" s="68"/>
      <c r="HZ162" s="68"/>
      <c r="IA162" s="68"/>
      <c r="IB162" s="68"/>
      <c r="IC162" s="68"/>
      <c r="ID162" s="68"/>
      <c r="IE162" s="68"/>
      <c r="IF162" s="68"/>
      <c r="IG162" s="68"/>
      <c r="IH162" s="68"/>
      <c r="II162" s="68"/>
      <c r="IJ162" s="68"/>
      <c r="IK162" s="68"/>
      <c r="IL162" s="68"/>
      <c r="IM162" s="68"/>
      <c r="IN162" s="68"/>
      <c r="IO162" s="68"/>
      <c r="IP162" s="68"/>
      <c r="IQ162" s="68"/>
      <c r="IR162" s="68"/>
      <c r="IS162" s="68"/>
      <c r="IT162" s="68"/>
      <c r="IU162" s="68"/>
      <c r="IV162" s="68"/>
      <c r="IW162" s="68"/>
    </row>
  </sheetData>
  <mergeCells count="3">
    <mergeCell ref="F1:K1"/>
    <mergeCell ref="P1:Z1"/>
    <mergeCell ref="U2:W2"/>
  </mergeCells>
  <conditionalFormatting sqref="P4:Q161">
    <cfRule type="expression" priority="2" aboveAverage="0" equalAverage="0" bottom="0" percent="0" rank="0" text="" dxfId="0">
      <formula>ISNUMBER(E4)</formula>
    </cfRule>
  </conditionalFormatting>
  <conditionalFormatting sqref="R4:R161">
    <cfRule type="expression" priority="3" aboveAverage="0" equalAverage="0" bottom="0" percent="0" rank="0" text="" dxfId="1">
      <formula>G4="Yes"</formula>
    </cfRule>
  </conditionalFormatting>
  <conditionalFormatting sqref="T4:T21 T160:T161 T23:T31 T33:T98 T100:T123 T125:T158">
    <cfRule type="expression" priority="4" aboveAverage="0" equalAverage="0" bottom="0" percent="0" rank="0" text="" dxfId="2">
      <formula>J4="Yes"</formula>
    </cfRule>
  </conditionalFormatting>
  <conditionalFormatting sqref="U4:U21 U160:U161 U23:U31 U33:U98 U100:U123 U125:U158">
    <cfRule type="expression" priority="5" aboveAverage="0" equalAverage="0" bottom="0" percent="0" rank="0" text="" dxfId="3">
      <formula>L4="Good"</formula>
    </cfRule>
  </conditionalFormatting>
  <conditionalFormatting sqref="V4:V21 V160:V161 V23:V31 V33:V98 V100:V123 V125:V158">
    <cfRule type="expression" priority="6" aboveAverage="0" equalAverage="0" bottom="0" percent="0" rank="0" text="" dxfId="4">
      <formula>L4="Satisfactory"</formula>
    </cfRule>
  </conditionalFormatting>
  <conditionalFormatting sqref="W4:W21 W160:W161 W23:W31 W33:W98 W100:W123 W125:W158">
    <cfRule type="expression" priority="7" aboveAverage="0" equalAverage="0" bottom="0" percent="0" rank="0" text="" dxfId="5">
      <formula>L4="Unsatisfactory"</formula>
    </cfRule>
  </conditionalFormatting>
  <conditionalFormatting sqref="T22:Z22 S162:Z162 T32:Z32 T99:Z99 T124:Z124 S4:S161 T159:Z159">
    <cfRule type="expression" priority="8" aboveAverage="0" equalAverage="0" bottom="0" percent="0" rank="0" text="" dxfId="6">
      <formula>ISNUMBER(L22)</formula>
    </cfRule>
    <cfRule type="expression" priority="9" aboveAverage="0" equalAverage="0" bottom="0" percent="0" rank="0" text="" dxfId="7">
      <formula>K22="Yes"</formula>
    </cfRule>
  </conditionalFormatting>
  <conditionalFormatting sqref="X4:X21 X160:X161 X23:X31 X33:X98 X100:X123 X125:X158">
    <cfRule type="expression" priority="10" aboveAverage="0" equalAverage="0" bottom="0" percent="0" rank="0" text="" dxfId="8">
      <formula>M4="Yes"</formula>
    </cfRule>
  </conditionalFormatting>
  <conditionalFormatting sqref="Y4:Y21 Y160:Y161 Y23:Y31 Y33:Y98 Y100:Y123 Y125:Y158">
    <cfRule type="expression" priority="11" aboveAverage="0" equalAverage="0" bottom="0" percent="0" rank="0" text="" dxfId="9">
      <formula>N4="Yes"</formula>
    </cfRule>
  </conditionalFormatting>
  <printOptions headings="false" gridLines="false" gridLinesSet="true" horizontalCentered="false" verticalCentered="false"/>
  <pageMargins left="0.5" right="0.25" top="0.75" bottom="0.75" header="0.5" footer="0.2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&amp;C&amp;"Arial,Bold"&amp;UCONFIDENTIAL AND BUSINESS PROPRIETARY&amp;R&amp;D   &amp;T</oddHeader>
    <oddFooter>&amp;LO:\Ect_y2k\Business\Cousino\&amp;F - &amp;A&amp;C&amp;P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D4" activeCellId="0" sqref="D4"/>
    </sheetView>
  </sheetViews>
  <sheetFormatPr defaultColWidth="9.13671875" defaultRowHeight="12.75" customHeight="true" zeroHeight="false" outlineLevelRow="2" outlineLevelCol="0"/>
  <cols>
    <col collapsed="false" customWidth="true" hidden="true" outlineLevel="0" max="1" min="1" style="1" width="42.56"/>
    <col collapsed="false" customWidth="true" hidden="false" outlineLevel="0" max="2" min="2" style="2" width="47.7"/>
    <col collapsed="false" customWidth="true" hidden="false" outlineLevel="0" max="3" min="3" style="3" width="15.28"/>
    <col collapsed="false" customWidth="true" hidden="false" outlineLevel="0" max="4" min="4" style="3" width="15.13"/>
    <col collapsed="false" customWidth="true" hidden="true" outlineLevel="0" max="5" min="5" style="4" width="19.85"/>
    <col collapsed="false" customWidth="true" hidden="true" outlineLevel="0" max="6" min="6" style="5" width="15.13"/>
    <col collapsed="false" customWidth="true" hidden="true" outlineLevel="0" max="7" min="7" style="6" width="10.28"/>
    <col collapsed="false" customWidth="true" hidden="true" outlineLevel="0" max="8" min="8" style="6" width="12.42"/>
    <col collapsed="false" customWidth="true" hidden="true" outlineLevel="0" max="9" min="9" style="7" width="43.56"/>
    <col collapsed="false" customWidth="true" hidden="true" outlineLevel="0" max="10" min="10" style="6" width="12.56"/>
    <col collapsed="false" customWidth="true" hidden="true" outlineLevel="0" max="11" min="11" style="6" width="10.13"/>
    <col collapsed="false" customWidth="true" hidden="true" outlineLevel="0" max="13" min="12" style="6" width="12.85"/>
    <col collapsed="false" customWidth="true" hidden="true" outlineLevel="0" max="14" min="14" style="6" width="10.13"/>
    <col collapsed="false" customWidth="true" hidden="true" outlineLevel="0" max="15" min="15" style="8" width="1.7"/>
    <col collapsed="false" customWidth="true" hidden="false" outlineLevel="0" max="16" min="16" style="6" width="12.42"/>
    <col collapsed="false" customWidth="true" hidden="false" outlineLevel="0" max="17" min="17" style="6" width="15.56"/>
    <col collapsed="false" customWidth="true" hidden="true" outlineLevel="0" max="18" min="18" style="6" width="12.7"/>
    <col collapsed="false" customWidth="true" hidden="false" outlineLevel="0" max="19" min="19" style="6" width="12.56"/>
    <col collapsed="false" customWidth="true" hidden="false" outlineLevel="0" max="20" min="20" style="6" width="11.99"/>
    <col collapsed="false" customWidth="true" hidden="false" outlineLevel="0" max="23" min="21" style="6" width="7.7"/>
    <col collapsed="false" customWidth="true" hidden="false" outlineLevel="0" max="24" min="24" style="6" width="12.42"/>
    <col collapsed="false" customWidth="true" hidden="false" outlineLevel="0" max="25" min="25" style="6" width="9.99"/>
    <col collapsed="false" customWidth="true" hidden="false" outlineLevel="0" max="26" min="26" style="6" width="10.85"/>
    <col collapsed="false" customWidth="false" hidden="false" outlineLevel="0" max="257" min="27" style="7" width="9.14"/>
  </cols>
  <sheetData>
    <row r="1" customFormat="false" ht="12.75" hidden="false" customHeight="false" outlineLevel="0" collapsed="false">
      <c r="A1" s="9"/>
      <c r="B1" s="10"/>
      <c r="C1" s="11"/>
      <c r="D1" s="11"/>
      <c r="E1" s="12"/>
      <c r="F1" s="13" t="s">
        <v>0</v>
      </c>
      <c r="G1" s="13"/>
      <c r="H1" s="13"/>
      <c r="I1" s="13"/>
      <c r="J1" s="13"/>
      <c r="K1" s="13"/>
      <c r="L1" s="14"/>
      <c r="M1" s="14"/>
      <c r="N1" s="14"/>
      <c r="O1" s="15"/>
      <c r="P1" s="16" t="s">
        <v>1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customFormat="false" ht="14.25" hidden="false" customHeight="true" outlineLevel="0" collapsed="false">
      <c r="A2" s="17"/>
      <c r="B2" s="18"/>
      <c r="C2" s="19"/>
      <c r="D2" s="19"/>
      <c r="E2" s="20"/>
      <c r="F2" s="21"/>
      <c r="G2" s="22"/>
      <c r="H2" s="22"/>
      <c r="I2" s="22"/>
      <c r="J2" s="22"/>
      <c r="K2" s="14"/>
      <c r="L2" s="14"/>
      <c r="M2" s="14"/>
      <c r="N2" s="14"/>
      <c r="O2" s="15"/>
      <c r="P2" s="23"/>
      <c r="Q2" s="24"/>
      <c r="R2" s="23"/>
      <c r="S2" s="23"/>
      <c r="T2" s="23"/>
      <c r="U2" s="25" t="s">
        <v>2</v>
      </c>
      <c r="V2" s="25"/>
      <c r="W2" s="25"/>
      <c r="X2" s="26"/>
      <c r="Y2" s="23"/>
      <c r="Z2" s="23"/>
    </row>
    <row r="3" customFormat="false" ht="73.5" hidden="false" customHeight="true" outlineLevel="0" collapsed="false">
      <c r="A3" s="27" t="s">
        <v>3</v>
      </c>
      <c r="B3" s="27" t="s">
        <v>334</v>
      </c>
      <c r="C3" s="28" t="s">
        <v>335</v>
      </c>
      <c r="D3" s="28" t="s">
        <v>6</v>
      </c>
      <c r="E3" s="29" t="s">
        <v>7</v>
      </c>
      <c r="F3" s="30" t="s">
        <v>8</v>
      </c>
      <c r="G3" s="31" t="s">
        <v>9</v>
      </c>
      <c r="H3" s="31" t="s">
        <v>10</v>
      </c>
      <c r="I3" s="31" t="s">
        <v>11</v>
      </c>
      <c r="J3" s="31" t="s">
        <v>12</v>
      </c>
      <c r="K3" s="31" t="s">
        <v>13</v>
      </c>
      <c r="L3" s="31" t="s">
        <v>14</v>
      </c>
      <c r="M3" s="31" t="s">
        <v>15</v>
      </c>
      <c r="N3" s="31" t="s">
        <v>16</v>
      </c>
      <c r="O3" s="32"/>
      <c r="P3" s="33" t="s">
        <v>17</v>
      </c>
      <c r="Q3" s="33" t="s">
        <v>18</v>
      </c>
      <c r="R3" s="33" t="s">
        <v>19</v>
      </c>
      <c r="S3" s="33" t="s">
        <v>20</v>
      </c>
      <c r="T3" s="33" t="s">
        <v>21</v>
      </c>
      <c r="U3" s="34" t="s">
        <v>22</v>
      </c>
      <c r="V3" s="34" t="s">
        <v>23</v>
      </c>
      <c r="W3" s="34" t="s">
        <v>24</v>
      </c>
      <c r="X3" s="33" t="s">
        <v>25</v>
      </c>
      <c r="Y3" s="33" t="s">
        <v>26</v>
      </c>
      <c r="Z3" s="33" t="s">
        <v>27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</row>
    <row r="4" customFormat="false" ht="12.75" hidden="false" customHeight="false" outlineLevel="2" collapsed="false">
      <c r="A4" s="105"/>
      <c r="B4" s="138" t="s">
        <v>336</v>
      </c>
      <c r="C4" s="38" t="s">
        <v>29</v>
      </c>
      <c r="D4" s="38" t="s">
        <v>30</v>
      </c>
      <c r="E4" s="39" t="n">
        <v>36292</v>
      </c>
      <c r="F4" s="40"/>
      <c r="G4" s="41"/>
      <c r="H4" s="41"/>
      <c r="I4" s="38"/>
      <c r="J4" s="41"/>
      <c r="K4" s="41"/>
      <c r="L4" s="41"/>
      <c r="M4" s="41"/>
      <c r="N4" s="41"/>
      <c r="O4" s="15"/>
      <c r="P4" s="44" t="n">
        <v>1</v>
      </c>
      <c r="Q4" s="41"/>
      <c r="R4" s="43"/>
      <c r="S4" s="44"/>
      <c r="T4" s="44"/>
      <c r="U4" s="45"/>
      <c r="V4" s="45"/>
      <c r="W4" s="46"/>
      <c r="X4" s="47"/>
      <c r="Y4" s="48"/>
      <c r="Z4" s="41"/>
    </row>
    <row r="5" customFormat="false" ht="12.75" hidden="false" customHeight="false" outlineLevel="2" collapsed="false">
      <c r="A5" s="105"/>
      <c r="B5" s="138" t="s">
        <v>337</v>
      </c>
      <c r="C5" s="38" t="s">
        <v>29</v>
      </c>
      <c r="D5" s="38" t="s">
        <v>30</v>
      </c>
      <c r="E5" s="39" t="n">
        <v>36292</v>
      </c>
      <c r="F5" s="40" t="n">
        <v>36342</v>
      </c>
      <c r="G5" s="41"/>
      <c r="H5" s="41"/>
      <c r="I5" s="38"/>
      <c r="J5" s="41" t="s">
        <v>31</v>
      </c>
      <c r="K5" s="41"/>
      <c r="L5" s="41" t="s">
        <v>23</v>
      </c>
      <c r="M5" s="41"/>
      <c r="N5" s="41"/>
      <c r="O5" s="15"/>
      <c r="P5" s="44" t="n">
        <v>1</v>
      </c>
      <c r="Q5" s="41"/>
      <c r="R5" s="43"/>
      <c r="S5" s="44" t="n">
        <v>1</v>
      </c>
      <c r="T5" s="44" t="n">
        <v>1</v>
      </c>
      <c r="U5" s="45"/>
      <c r="V5" s="45" t="n">
        <v>1</v>
      </c>
      <c r="W5" s="46"/>
      <c r="X5" s="47"/>
      <c r="Y5" s="48"/>
      <c r="Z5" s="41"/>
    </row>
    <row r="6" customFormat="false" ht="12.75" hidden="false" customHeight="false" outlineLevel="2" collapsed="false">
      <c r="A6" s="105"/>
      <c r="B6" s="138" t="s">
        <v>338</v>
      </c>
      <c r="C6" s="38" t="s">
        <v>29</v>
      </c>
      <c r="D6" s="38" t="s">
        <v>30</v>
      </c>
      <c r="E6" s="39" t="n">
        <v>36292</v>
      </c>
      <c r="F6" s="40" t="n">
        <v>36329</v>
      </c>
      <c r="G6" s="41" t="s">
        <v>36</v>
      </c>
      <c r="H6" s="41" t="s">
        <v>36</v>
      </c>
      <c r="I6" s="38" t="s">
        <v>339</v>
      </c>
      <c r="J6" s="41" t="s">
        <v>31</v>
      </c>
      <c r="K6" s="41"/>
      <c r="L6" s="41" t="s">
        <v>23</v>
      </c>
      <c r="M6" s="41"/>
      <c r="N6" s="41"/>
      <c r="O6" s="15"/>
      <c r="P6" s="44" t="n">
        <v>1</v>
      </c>
      <c r="Q6" s="41"/>
      <c r="R6" s="43"/>
      <c r="S6" s="44" t="n">
        <v>1</v>
      </c>
      <c r="T6" s="44" t="n">
        <v>1</v>
      </c>
      <c r="U6" s="45"/>
      <c r="V6" s="45" t="n">
        <v>1</v>
      </c>
      <c r="W6" s="46"/>
      <c r="X6" s="47"/>
      <c r="Y6" s="48"/>
      <c r="Z6" s="41"/>
    </row>
    <row r="7" customFormat="false" ht="12.75" hidden="false" customHeight="false" outlineLevel="2" collapsed="false">
      <c r="A7" s="105"/>
      <c r="B7" s="138" t="s">
        <v>340</v>
      </c>
      <c r="C7" s="38" t="s">
        <v>29</v>
      </c>
      <c r="D7" s="38" t="s">
        <v>30</v>
      </c>
      <c r="E7" s="39" t="n">
        <v>36292</v>
      </c>
      <c r="F7" s="40" t="s">
        <v>341</v>
      </c>
      <c r="G7" s="41" t="s">
        <v>36</v>
      </c>
      <c r="H7" s="41" t="s">
        <v>31</v>
      </c>
      <c r="I7" s="38" t="s">
        <v>342</v>
      </c>
      <c r="J7" s="41" t="s">
        <v>31</v>
      </c>
      <c r="K7" s="41"/>
      <c r="L7" s="41" t="s">
        <v>23</v>
      </c>
      <c r="M7" s="41"/>
      <c r="N7" s="41"/>
      <c r="O7" s="15"/>
      <c r="P7" s="44" t="n">
        <v>1</v>
      </c>
      <c r="Q7" s="41"/>
      <c r="R7" s="43"/>
      <c r="S7" s="44" t="n">
        <v>1</v>
      </c>
      <c r="T7" s="44" t="n">
        <v>1</v>
      </c>
      <c r="U7" s="45"/>
      <c r="V7" s="45" t="n">
        <v>1</v>
      </c>
      <c r="W7" s="46"/>
      <c r="X7" s="47"/>
      <c r="Y7" s="48"/>
      <c r="Z7" s="41"/>
    </row>
    <row r="8" customFormat="false" ht="12.75" hidden="false" customHeight="false" outlineLevel="2" collapsed="false">
      <c r="A8" s="105"/>
      <c r="B8" s="138" t="s">
        <v>343</v>
      </c>
      <c r="C8" s="38" t="s">
        <v>29</v>
      </c>
      <c r="D8" s="38" t="s">
        <v>30</v>
      </c>
      <c r="E8" s="39" t="n">
        <v>36292</v>
      </c>
      <c r="F8" s="40"/>
      <c r="G8" s="41"/>
      <c r="H8" s="41"/>
      <c r="I8" s="38"/>
      <c r="J8" s="41" t="s">
        <v>31</v>
      </c>
      <c r="K8" s="41"/>
      <c r="L8" s="41" t="s">
        <v>23</v>
      </c>
      <c r="M8" s="41"/>
      <c r="N8" s="41"/>
      <c r="O8" s="15"/>
      <c r="P8" s="44" t="n">
        <v>1</v>
      </c>
      <c r="Q8" s="41"/>
      <c r="R8" s="43"/>
      <c r="S8" s="44" t="n">
        <v>1</v>
      </c>
      <c r="T8" s="44" t="n">
        <v>1</v>
      </c>
      <c r="U8" s="45"/>
      <c r="V8" s="45" t="n">
        <v>1</v>
      </c>
      <c r="W8" s="46"/>
      <c r="X8" s="47"/>
      <c r="Y8" s="48"/>
      <c r="Z8" s="41"/>
    </row>
    <row r="9" customFormat="false" ht="12.75" hidden="false" customHeight="false" outlineLevel="2" collapsed="false">
      <c r="A9" s="105"/>
      <c r="B9" s="138" t="s">
        <v>344</v>
      </c>
      <c r="C9" s="38" t="s">
        <v>29</v>
      </c>
      <c r="D9" s="38" t="s">
        <v>30</v>
      </c>
      <c r="E9" s="39" t="n">
        <v>36292</v>
      </c>
      <c r="F9" s="40" t="n">
        <v>36312</v>
      </c>
      <c r="G9" s="41" t="s">
        <v>36</v>
      </c>
      <c r="H9" s="41" t="s">
        <v>36</v>
      </c>
      <c r="I9" s="38" t="s">
        <v>212</v>
      </c>
      <c r="J9" s="41" t="s">
        <v>31</v>
      </c>
      <c r="K9" s="41"/>
      <c r="L9" s="41" t="s">
        <v>22</v>
      </c>
      <c r="M9" s="41"/>
      <c r="N9" s="41"/>
      <c r="O9" s="15"/>
      <c r="P9" s="44" t="n">
        <v>1</v>
      </c>
      <c r="Q9" s="41"/>
      <c r="R9" s="43"/>
      <c r="S9" s="44" t="n">
        <v>1</v>
      </c>
      <c r="T9" s="44" t="n">
        <v>1</v>
      </c>
      <c r="U9" s="45" t="n">
        <v>1</v>
      </c>
      <c r="V9" s="45"/>
      <c r="W9" s="46"/>
      <c r="X9" s="47"/>
      <c r="Y9" s="48"/>
      <c r="Z9" s="41"/>
    </row>
    <row r="10" customFormat="false" ht="12.75" hidden="false" customHeight="false" outlineLevel="2" collapsed="false">
      <c r="A10" s="105"/>
      <c r="B10" s="138" t="s">
        <v>345</v>
      </c>
      <c r="C10" s="38" t="s">
        <v>29</v>
      </c>
      <c r="D10" s="38" t="s">
        <v>30</v>
      </c>
      <c r="E10" s="39" t="n">
        <v>36292</v>
      </c>
      <c r="F10" s="40"/>
      <c r="G10" s="41"/>
      <c r="H10" s="41"/>
      <c r="I10" s="38"/>
      <c r="J10" s="41" t="s">
        <v>31</v>
      </c>
      <c r="K10" s="41"/>
      <c r="L10" s="41" t="s">
        <v>23</v>
      </c>
      <c r="M10" s="41"/>
      <c r="N10" s="41"/>
      <c r="O10" s="15"/>
      <c r="P10" s="44" t="n">
        <v>1</v>
      </c>
      <c r="Q10" s="41"/>
      <c r="R10" s="43"/>
      <c r="S10" s="44" t="n">
        <v>1</v>
      </c>
      <c r="T10" s="44" t="n">
        <v>1</v>
      </c>
      <c r="U10" s="45"/>
      <c r="V10" s="45" t="n">
        <v>1</v>
      </c>
      <c r="W10" s="46"/>
      <c r="X10" s="47"/>
      <c r="Y10" s="48"/>
      <c r="Z10" s="41"/>
    </row>
    <row r="11" customFormat="false" ht="12.75" hidden="false" customHeight="false" outlineLevel="2" collapsed="false">
      <c r="A11" s="105"/>
      <c r="B11" s="138" t="s">
        <v>346</v>
      </c>
      <c r="C11" s="38" t="s">
        <v>29</v>
      </c>
      <c r="D11" s="38" t="s">
        <v>30</v>
      </c>
      <c r="E11" s="39" t="n">
        <v>36292</v>
      </c>
      <c r="F11" s="40"/>
      <c r="G11" s="41"/>
      <c r="H11" s="41"/>
      <c r="I11" s="38"/>
      <c r="J11" s="41" t="s">
        <v>31</v>
      </c>
      <c r="K11" s="41"/>
      <c r="L11" s="41" t="s">
        <v>23</v>
      </c>
      <c r="M11" s="41"/>
      <c r="N11" s="41"/>
      <c r="O11" s="15"/>
      <c r="P11" s="44" t="n">
        <v>1</v>
      </c>
      <c r="Q11" s="41"/>
      <c r="R11" s="43"/>
      <c r="S11" s="44" t="n">
        <v>1</v>
      </c>
      <c r="T11" s="44" t="n">
        <v>1</v>
      </c>
      <c r="U11" s="45"/>
      <c r="V11" s="45" t="n">
        <v>1</v>
      </c>
      <c r="W11" s="46"/>
      <c r="X11" s="47"/>
      <c r="Y11" s="48"/>
      <c r="Z11" s="41"/>
    </row>
    <row r="12" customFormat="false" ht="12.75" hidden="false" customHeight="false" outlineLevel="2" collapsed="false">
      <c r="A12" s="105"/>
      <c r="B12" s="138" t="s">
        <v>347</v>
      </c>
      <c r="C12" s="38" t="s">
        <v>29</v>
      </c>
      <c r="D12" s="38" t="s">
        <v>30</v>
      </c>
      <c r="E12" s="39" t="n">
        <v>36292</v>
      </c>
      <c r="F12" s="40" t="n">
        <v>36319</v>
      </c>
      <c r="G12" s="41" t="s">
        <v>36</v>
      </c>
      <c r="H12" s="41" t="s">
        <v>36</v>
      </c>
      <c r="I12" s="38" t="s">
        <v>348</v>
      </c>
      <c r="J12" s="41" t="s">
        <v>31</v>
      </c>
      <c r="K12" s="41"/>
      <c r="L12" s="41" t="s">
        <v>23</v>
      </c>
      <c r="M12" s="41"/>
      <c r="N12" s="41"/>
      <c r="O12" s="15"/>
      <c r="P12" s="44" t="n">
        <v>1</v>
      </c>
      <c r="Q12" s="41"/>
      <c r="R12" s="43"/>
      <c r="S12" s="44" t="n">
        <v>1</v>
      </c>
      <c r="T12" s="44" t="n">
        <v>1</v>
      </c>
      <c r="U12" s="45"/>
      <c r="V12" s="45" t="n">
        <v>1</v>
      </c>
      <c r="W12" s="46"/>
      <c r="X12" s="47"/>
      <c r="Y12" s="48"/>
      <c r="Z12" s="41"/>
    </row>
    <row r="13" customFormat="false" ht="12.75" hidden="false" customHeight="false" outlineLevel="2" collapsed="false">
      <c r="A13" s="105"/>
      <c r="B13" s="138" t="s">
        <v>349</v>
      </c>
      <c r="C13" s="38" t="s">
        <v>29</v>
      </c>
      <c r="D13" s="38" t="s">
        <v>30</v>
      </c>
      <c r="E13" s="39" t="n">
        <v>36292</v>
      </c>
      <c r="F13" s="40" t="n">
        <v>36312</v>
      </c>
      <c r="G13" s="41" t="s">
        <v>350</v>
      </c>
      <c r="H13" s="41" t="s">
        <v>31</v>
      </c>
      <c r="I13" s="38" t="s">
        <v>51</v>
      </c>
      <c r="J13" s="41" t="s">
        <v>31</v>
      </c>
      <c r="K13" s="41"/>
      <c r="L13" s="41" t="s">
        <v>23</v>
      </c>
      <c r="M13" s="41"/>
      <c r="N13" s="41"/>
      <c r="O13" s="15"/>
      <c r="P13" s="44" t="n">
        <v>1</v>
      </c>
      <c r="Q13" s="41"/>
      <c r="R13" s="43"/>
      <c r="S13" s="44" t="n">
        <v>1</v>
      </c>
      <c r="T13" s="44" t="n">
        <v>1</v>
      </c>
      <c r="U13" s="45"/>
      <c r="V13" s="45" t="n">
        <v>1</v>
      </c>
      <c r="W13" s="46"/>
      <c r="X13" s="47"/>
      <c r="Y13" s="48"/>
      <c r="Z13" s="41"/>
    </row>
    <row r="14" customFormat="false" ht="12.75" hidden="false" customHeight="false" outlineLevel="2" collapsed="false">
      <c r="A14" s="105"/>
      <c r="B14" s="138" t="s">
        <v>351</v>
      </c>
      <c r="C14" s="38" t="s">
        <v>29</v>
      </c>
      <c r="D14" s="38" t="s">
        <v>30</v>
      </c>
      <c r="E14" s="39" t="n">
        <v>36292</v>
      </c>
      <c r="F14" s="40" t="n">
        <v>36328</v>
      </c>
      <c r="G14" s="41" t="s">
        <v>36</v>
      </c>
      <c r="H14" s="41" t="s">
        <v>36</v>
      </c>
      <c r="I14" s="38" t="s">
        <v>352</v>
      </c>
      <c r="J14" s="41"/>
      <c r="K14" s="41"/>
      <c r="L14" s="41" t="s">
        <v>23</v>
      </c>
      <c r="M14" s="41"/>
      <c r="N14" s="41"/>
      <c r="O14" s="15"/>
      <c r="P14" s="44" t="n">
        <v>1</v>
      </c>
      <c r="Q14" s="41"/>
      <c r="R14" s="43"/>
      <c r="S14" s="44"/>
      <c r="T14" s="44"/>
      <c r="U14" s="45"/>
      <c r="V14" s="45" t="n">
        <v>1</v>
      </c>
      <c r="W14" s="46"/>
      <c r="X14" s="47"/>
      <c r="Y14" s="48"/>
      <c r="Z14" s="41"/>
    </row>
    <row r="15" customFormat="false" ht="12.75" hidden="false" customHeight="false" outlineLevel="2" collapsed="false">
      <c r="A15" s="105"/>
      <c r="B15" s="138" t="s">
        <v>353</v>
      </c>
      <c r="C15" s="38" t="s">
        <v>29</v>
      </c>
      <c r="D15" s="38" t="s">
        <v>30</v>
      </c>
      <c r="E15" s="39" t="n">
        <v>36292</v>
      </c>
      <c r="F15" s="40"/>
      <c r="G15" s="41"/>
      <c r="H15" s="41"/>
      <c r="I15" s="85"/>
      <c r="J15" s="41" t="s">
        <v>31</v>
      </c>
      <c r="K15" s="41"/>
      <c r="L15" s="41" t="s">
        <v>23</v>
      </c>
      <c r="M15" s="41"/>
      <c r="N15" s="41"/>
      <c r="O15" s="15"/>
      <c r="P15" s="44" t="n">
        <v>1</v>
      </c>
      <c r="Q15" s="41"/>
      <c r="R15" s="43"/>
      <c r="S15" s="44" t="n">
        <v>1</v>
      </c>
      <c r="T15" s="44" t="n">
        <v>1</v>
      </c>
      <c r="U15" s="45"/>
      <c r="V15" s="45" t="n">
        <v>1</v>
      </c>
      <c r="W15" s="46"/>
      <c r="X15" s="47"/>
      <c r="Y15" s="48"/>
      <c r="Z15" s="41"/>
    </row>
    <row r="16" customFormat="false" ht="12.75" hidden="false" customHeight="false" outlineLevel="2" collapsed="false">
      <c r="A16" s="105"/>
      <c r="B16" s="138" t="s">
        <v>354</v>
      </c>
      <c r="C16" s="38" t="s">
        <v>29</v>
      </c>
      <c r="D16" s="38" t="s">
        <v>30</v>
      </c>
      <c r="E16" s="39" t="n">
        <v>36292</v>
      </c>
      <c r="F16" s="40"/>
      <c r="G16" s="41"/>
      <c r="H16" s="41"/>
      <c r="I16" s="85"/>
      <c r="J16" s="41"/>
      <c r="K16" s="41"/>
      <c r="L16" s="41"/>
      <c r="M16" s="41"/>
      <c r="N16" s="41"/>
      <c r="O16" s="15"/>
      <c r="P16" s="44" t="n">
        <v>1</v>
      </c>
      <c r="Q16" s="41"/>
      <c r="R16" s="43"/>
      <c r="S16" s="44"/>
      <c r="T16" s="44"/>
      <c r="U16" s="45"/>
      <c r="V16" s="45"/>
      <c r="W16" s="46"/>
      <c r="X16" s="47"/>
      <c r="Y16" s="48"/>
      <c r="Z16" s="41"/>
    </row>
    <row r="17" customFormat="false" ht="12.75" hidden="false" customHeight="false" outlineLevel="2" collapsed="false">
      <c r="A17" s="105"/>
      <c r="B17" s="138" t="s">
        <v>355</v>
      </c>
      <c r="C17" s="38" t="s">
        <v>29</v>
      </c>
      <c r="D17" s="38" t="s">
        <v>30</v>
      </c>
      <c r="E17" s="39" t="n">
        <v>36292</v>
      </c>
      <c r="F17" s="40"/>
      <c r="G17" s="41"/>
      <c r="H17" s="41"/>
      <c r="I17" s="85"/>
      <c r="J17" s="41" t="s">
        <v>31</v>
      </c>
      <c r="K17" s="41"/>
      <c r="L17" s="41" t="s">
        <v>24</v>
      </c>
      <c r="M17" s="41"/>
      <c r="N17" s="41"/>
      <c r="O17" s="15"/>
      <c r="P17" s="44" t="n">
        <v>1</v>
      </c>
      <c r="Q17" s="41"/>
      <c r="R17" s="43"/>
      <c r="S17" s="44" t="n">
        <v>1</v>
      </c>
      <c r="T17" s="44" t="n">
        <v>1</v>
      </c>
      <c r="U17" s="45"/>
      <c r="V17" s="45"/>
      <c r="W17" s="46" t="n">
        <v>1</v>
      </c>
      <c r="X17" s="47"/>
      <c r="Y17" s="48"/>
      <c r="Z17" s="41"/>
    </row>
    <row r="18" customFormat="false" ht="12.75" hidden="false" customHeight="false" outlineLevel="1" collapsed="false">
      <c r="A18" s="139"/>
      <c r="B18" s="140"/>
      <c r="C18" s="56"/>
      <c r="D18" s="57" t="s">
        <v>69</v>
      </c>
      <c r="E18" s="58"/>
      <c r="F18" s="59"/>
      <c r="G18" s="60"/>
      <c r="H18" s="60"/>
      <c r="I18" s="56"/>
      <c r="J18" s="60"/>
      <c r="K18" s="60"/>
      <c r="L18" s="60"/>
      <c r="M18" s="60"/>
      <c r="N18" s="60"/>
      <c r="O18" s="61"/>
      <c r="P18" s="62" t="n">
        <f aca="false">SUBTOTAL(9,P4:P17)</f>
        <v>14</v>
      </c>
      <c r="Q18" s="60"/>
      <c r="R18" s="63"/>
      <c r="S18" s="62" t="n">
        <f aca="false">SUBTOTAL(9,S4:S17)</f>
        <v>11</v>
      </c>
      <c r="T18" s="62" t="n">
        <f aca="false">SUBTOTAL(9,T4:T17)</f>
        <v>11</v>
      </c>
      <c r="U18" s="64" t="n">
        <f aca="false">SUBTOTAL(9,U4:U17)</f>
        <v>1</v>
      </c>
      <c r="V18" s="64" t="n">
        <f aca="false">SUBTOTAL(9,V4:V17)</f>
        <v>10</v>
      </c>
      <c r="W18" s="65" t="n">
        <f aca="false">SUBTOTAL(9,W4:W17)</f>
        <v>1</v>
      </c>
      <c r="X18" s="66" t="n">
        <f aca="false">SUBTOTAL(9,X4:X17)</f>
        <v>0</v>
      </c>
      <c r="Y18" s="67" t="n">
        <f aca="false">SUBTOTAL(9,Y4:Y17)</f>
        <v>0</v>
      </c>
      <c r="Z18" s="60" t="n">
        <f aca="false">SUBTOTAL(9,Z4:Z17)</f>
        <v>0</v>
      </c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2.75" hidden="false" customHeight="false" outlineLevel="1" collapsed="false">
      <c r="A19" s="141"/>
      <c r="B19" s="142"/>
      <c r="C19" s="70"/>
      <c r="D19" s="71"/>
      <c r="E19" s="72"/>
      <c r="F19" s="73"/>
      <c r="G19" s="74"/>
      <c r="H19" s="74"/>
      <c r="I19" s="70"/>
      <c r="J19" s="74"/>
      <c r="K19" s="74"/>
      <c r="L19" s="74"/>
      <c r="M19" s="74"/>
      <c r="N19" s="74"/>
      <c r="O19" s="75"/>
      <c r="P19" s="76"/>
      <c r="Q19" s="74"/>
      <c r="R19" s="77"/>
      <c r="S19" s="78" t="n">
        <f aca="false">ROUND(S18/$P$18,3)</f>
        <v>0.786</v>
      </c>
      <c r="T19" s="78" t="n">
        <f aca="false">ROUND(T18/$P$18,3)</f>
        <v>0.786</v>
      </c>
      <c r="U19" s="79" t="n">
        <f aca="false">ROUND(U18/$P$18,3)</f>
        <v>0.071</v>
      </c>
      <c r="V19" s="79" t="n">
        <f aca="false">ROUND(V18/$P$18,3)</f>
        <v>0.714</v>
      </c>
      <c r="W19" s="80" t="n">
        <f aca="false">ROUND(W18/$P$18,3)</f>
        <v>0.071</v>
      </c>
      <c r="X19" s="81" t="n">
        <f aca="false">ROUND(X18/$P$18,3)</f>
        <v>0</v>
      </c>
      <c r="Y19" s="82" t="n">
        <f aca="false">ROUND(Y18/$P$18,3)</f>
        <v>0</v>
      </c>
      <c r="Z19" s="83" t="n">
        <f aca="false">ROUND(Z18/$P$18,3)</f>
        <v>0</v>
      </c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2.75" hidden="false" customHeight="false" outlineLevel="2" collapsed="false">
      <c r="A20" s="105"/>
      <c r="B20" s="138" t="s">
        <v>356</v>
      </c>
      <c r="C20" s="38" t="s">
        <v>93</v>
      </c>
      <c r="D20" s="38" t="s">
        <v>90</v>
      </c>
      <c r="E20" s="39" t="n">
        <v>36334</v>
      </c>
      <c r="F20" s="40"/>
      <c r="G20" s="41"/>
      <c r="H20" s="41"/>
      <c r="I20" s="38"/>
      <c r="J20" s="41"/>
      <c r="K20" s="41"/>
      <c r="L20" s="41"/>
      <c r="M20" s="41"/>
      <c r="N20" s="41"/>
      <c r="O20" s="15"/>
      <c r="P20" s="44" t="n">
        <v>1</v>
      </c>
      <c r="Q20" s="41"/>
      <c r="R20" s="43"/>
      <c r="S20" s="44"/>
      <c r="T20" s="44"/>
      <c r="U20" s="45"/>
      <c r="V20" s="45"/>
      <c r="W20" s="46"/>
      <c r="X20" s="47"/>
      <c r="Y20" s="48"/>
      <c r="Z20" s="41"/>
    </row>
    <row r="21" customFormat="false" ht="12.75" hidden="false" customHeight="false" outlineLevel="2" collapsed="false">
      <c r="A21" s="105"/>
      <c r="B21" s="143" t="s">
        <v>357</v>
      </c>
      <c r="C21" s="38" t="s">
        <v>105</v>
      </c>
      <c r="D21" s="38" t="s">
        <v>90</v>
      </c>
      <c r="E21" s="39" t="n">
        <v>36308</v>
      </c>
      <c r="F21" s="40"/>
      <c r="G21" s="41"/>
      <c r="H21" s="41"/>
      <c r="I21" s="85"/>
      <c r="J21" s="41"/>
      <c r="K21" s="41"/>
      <c r="L21" s="41"/>
      <c r="M21" s="41"/>
      <c r="N21" s="41"/>
      <c r="O21" s="15"/>
      <c r="P21" s="44" t="n">
        <v>1</v>
      </c>
      <c r="Q21" s="41"/>
      <c r="R21" s="43"/>
      <c r="S21" s="44"/>
      <c r="T21" s="44"/>
      <c r="U21" s="45"/>
      <c r="V21" s="45"/>
      <c r="W21" s="46"/>
      <c r="X21" s="47"/>
      <c r="Y21" s="48"/>
      <c r="Z21" s="41"/>
    </row>
    <row r="22" customFormat="false" ht="12.75" hidden="false" customHeight="false" outlineLevel="2" collapsed="false">
      <c r="A22" s="144"/>
      <c r="B22" s="145" t="s">
        <v>358</v>
      </c>
      <c r="C22" s="87" t="s">
        <v>89</v>
      </c>
      <c r="D22" s="87" t="s">
        <v>90</v>
      </c>
      <c r="E22" s="88" t="n">
        <v>36276</v>
      </c>
      <c r="F22" s="89" t="n">
        <v>36318</v>
      </c>
      <c r="G22" s="41" t="s">
        <v>36</v>
      </c>
      <c r="H22" s="41" t="s">
        <v>36</v>
      </c>
      <c r="I22" s="85" t="s">
        <v>51</v>
      </c>
      <c r="J22" s="41"/>
      <c r="K22" s="41"/>
      <c r="L22" s="41"/>
      <c r="M22" s="41"/>
      <c r="N22" s="41"/>
      <c r="O22" s="15"/>
      <c r="P22" s="44" t="n">
        <v>1</v>
      </c>
      <c r="Q22" s="41"/>
      <c r="R22" s="43"/>
      <c r="S22" s="44"/>
      <c r="T22" s="44"/>
      <c r="U22" s="45"/>
      <c r="V22" s="45"/>
      <c r="W22" s="46"/>
      <c r="X22" s="47"/>
      <c r="Y22" s="48"/>
      <c r="Z22" s="41"/>
    </row>
    <row r="23" customFormat="false" ht="12.75" hidden="false" customHeight="false" outlineLevel="2" collapsed="false">
      <c r="A23" s="144"/>
      <c r="B23" s="143" t="s">
        <v>359</v>
      </c>
      <c r="C23" s="87" t="s">
        <v>93</v>
      </c>
      <c r="D23" s="87" t="s">
        <v>90</v>
      </c>
      <c r="E23" s="39" t="n">
        <v>36314</v>
      </c>
      <c r="F23" s="89"/>
      <c r="G23" s="41"/>
      <c r="H23" s="41"/>
      <c r="I23" s="85"/>
      <c r="J23" s="41"/>
      <c r="K23" s="41"/>
      <c r="L23" s="41"/>
      <c r="M23" s="41"/>
      <c r="N23" s="41"/>
      <c r="O23" s="15"/>
      <c r="P23" s="44" t="n">
        <v>1</v>
      </c>
      <c r="Q23" s="41"/>
      <c r="R23" s="43"/>
      <c r="S23" s="44"/>
      <c r="T23" s="44"/>
      <c r="U23" s="45"/>
      <c r="V23" s="45"/>
      <c r="W23" s="46"/>
      <c r="X23" s="47"/>
      <c r="Y23" s="48"/>
      <c r="Z23" s="41"/>
    </row>
    <row r="24" customFormat="false" ht="12.75" hidden="false" customHeight="false" outlineLevel="2" collapsed="false">
      <c r="A24" s="144"/>
      <c r="B24" s="145" t="s">
        <v>360</v>
      </c>
      <c r="C24" s="87" t="s">
        <v>89</v>
      </c>
      <c r="D24" s="87" t="s">
        <v>90</v>
      </c>
      <c r="E24" s="88" t="n">
        <v>36276</v>
      </c>
      <c r="F24" s="89" t="n">
        <v>36290</v>
      </c>
      <c r="G24" s="41" t="s">
        <v>31</v>
      </c>
      <c r="H24" s="41"/>
      <c r="I24" s="85"/>
      <c r="J24" s="41" t="s">
        <v>31</v>
      </c>
      <c r="K24" s="41"/>
      <c r="L24" s="41" t="s">
        <v>23</v>
      </c>
      <c r="M24" s="41"/>
      <c r="N24" s="41" t="s">
        <v>31</v>
      </c>
      <c r="O24" s="15"/>
      <c r="P24" s="44" t="n">
        <v>1</v>
      </c>
      <c r="Q24" s="41"/>
      <c r="R24" s="43"/>
      <c r="S24" s="44" t="n">
        <v>1</v>
      </c>
      <c r="T24" s="44" t="n">
        <v>1</v>
      </c>
      <c r="U24" s="45"/>
      <c r="V24" s="45" t="n">
        <v>1</v>
      </c>
      <c r="W24" s="46"/>
      <c r="X24" s="47"/>
      <c r="Y24" s="48" t="n">
        <v>1</v>
      </c>
      <c r="Z24" s="41"/>
    </row>
    <row r="25" customFormat="false" ht="12.75" hidden="false" customHeight="false" outlineLevel="2" collapsed="false">
      <c r="A25" s="53"/>
      <c r="B25" s="138" t="s">
        <v>361</v>
      </c>
      <c r="C25" s="38" t="s">
        <v>89</v>
      </c>
      <c r="D25" s="38" t="s">
        <v>90</v>
      </c>
      <c r="E25" s="39" t="n">
        <v>36276</v>
      </c>
      <c r="F25" s="40"/>
      <c r="G25" s="41"/>
      <c r="H25" s="41"/>
      <c r="I25" s="85"/>
      <c r="J25" s="41" t="s">
        <v>31</v>
      </c>
      <c r="K25" s="41"/>
      <c r="L25" s="41" t="s">
        <v>24</v>
      </c>
      <c r="M25" s="41"/>
      <c r="N25" s="41" t="s">
        <v>31</v>
      </c>
      <c r="O25" s="15"/>
      <c r="P25" s="44" t="n">
        <v>1</v>
      </c>
      <c r="Q25" s="41"/>
      <c r="R25" s="43"/>
      <c r="S25" s="44" t="n">
        <v>1</v>
      </c>
      <c r="T25" s="44" t="n">
        <v>1</v>
      </c>
      <c r="U25" s="45"/>
      <c r="V25" s="45"/>
      <c r="W25" s="46" t="n">
        <v>1</v>
      </c>
      <c r="X25" s="47"/>
      <c r="Y25" s="48" t="n">
        <v>1</v>
      </c>
      <c r="Z25" s="41"/>
    </row>
    <row r="26" customFormat="false" ht="12.75" hidden="false" customHeight="false" outlineLevel="2" collapsed="false">
      <c r="A26" s="53"/>
      <c r="B26" s="138" t="s">
        <v>362</v>
      </c>
      <c r="C26" s="38" t="s">
        <v>89</v>
      </c>
      <c r="D26" s="38" t="s">
        <v>90</v>
      </c>
      <c r="E26" s="39" t="n">
        <v>36276</v>
      </c>
      <c r="F26" s="40"/>
      <c r="G26" s="41"/>
      <c r="H26" s="41"/>
      <c r="I26" s="85"/>
      <c r="J26" s="41"/>
      <c r="K26" s="41"/>
      <c r="L26" s="41"/>
      <c r="M26" s="41"/>
      <c r="N26" s="41"/>
      <c r="O26" s="15"/>
      <c r="P26" s="44" t="n">
        <v>1</v>
      </c>
      <c r="Q26" s="41"/>
      <c r="R26" s="43"/>
      <c r="S26" s="44"/>
      <c r="T26" s="44"/>
      <c r="U26" s="45"/>
      <c r="V26" s="45"/>
      <c r="W26" s="46"/>
      <c r="X26" s="47"/>
      <c r="Y26" s="48"/>
      <c r="Z26" s="41"/>
    </row>
    <row r="27" customFormat="false" ht="12.75" hidden="false" customHeight="false" outlineLevel="2" collapsed="false">
      <c r="A27" s="53"/>
      <c r="B27" s="138" t="s">
        <v>363</v>
      </c>
      <c r="C27" s="38" t="s">
        <v>89</v>
      </c>
      <c r="D27" s="38" t="s">
        <v>90</v>
      </c>
      <c r="E27" s="39" t="n">
        <v>36276</v>
      </c>
      <c r="F27" s="40"/>
      <c r="G27" s="41"/>
      <c r="H27" s="41"/>
      <c r="I27" s="85"/>
      <c r="J27" s="41"/>
      <c r="K27" s="41"/>
      <c r="L27" s="41"/>
      <c r="M27" s="41"/>
      <c r="N27" s="41"/>
      <c r="O27" s="15"/>
      <c r="P27" s="44" t="n">
        <v>1</v>
      </c>
      <c r="Q27" s="41"/>
      <c r="R27" s="43"/>
      <c r="S27" s="44"/>
      <c r="T27" s="44"/>
      <c r="U27" s="45"/>
      <c r="V27" s="45"/>
      <c r="W27" s="46"/>
      <c r="X27" s="47"/>
      <c r="Y27" s="48"/>
      <c r="Z27" s="41"/>
    </row>
    <row r="28" customFormat="false" ht="12.75" hidden="false" customHeight="false" outlineLevel="2" collapsed="false">
      <c r="A28" s="144"/>
      <c r="B28" s="145" t="s">
        <v>364</v>
      </c>
      <c r="C28" s="87" t="s">
        <v>89</v>
      </c>
      <c r="D28" s="87" t="s">
        <v>90</v>
      </c>
      <c r="E28" s="88" t="n">
        <v>36276</v>
      </c>
      <c r="F28" s="89" t="n">
        <v>36306</v>
      </c>
      <c r="G28" s="41" t="s">
        <v>36</v>
      </c>
      <c r="H28" s="41" t="s">
        <v>36</v>
      </c>
      <c r="I28" s="85" t="s">
        <v>51</v>
      </c>
      <c r="J28" s="41" t="s">
        <v>31</v>
      </c>
      <c r="K28" s="41"/>
      <c r="L28" s="41" t="s">
        <v>23</v>
      </c>
      <c r="M28" s="41"/>
      <c r="N28" s="41" t="s">
        <v>31</v>
      </c>
      <c r="O28" s="15"/>
      <c r="P28" s="44" t="n">
        <v>1</v>
      </c>
      <c r="Q28" s="41"/>
      <c r="R28" s="43"/>
      <c r="S28" s="44" t="n">
        <v>1</v>
      </c>
      <c r="T28" s="44" t="n">
        <v>1</v>
      </c>
      <c r="U28" s="45"/>
      <c r="V28" s="45" t="n">
        <v>1</v>
      </c>
      <c r="W28" s="46"/>
      <c r="X28" s="47"/>
      <c r="Y28" s="48" t="n">
        <v>1</v>
      </c>
      <c r="Z28" s="41"/>
    </row>
    <row r="29" customFormat="false" ht="12.75" hidden="false" customHeight="false" outlineLevel="2" collapsed="false">
      <c r="A29" s="53"/>
      <c r="B29" s="138" t="s">
        <v>365</v>
      </c>
      <c r="C29" s="38" t="s">
        <v>89</v>
      </c>
      <c r="D29" s="38" t="s">
        <v>90</v>
      </c>
      <c r="E29" s="39" t="n">
        <v>36276</v>
      </c>
      <c r="F29" s="40" t="n">
        <v>36305</v>
      </c>
      <c r="G29" s="41" t="s">
        <v>36</v>
      </c>
      <c r="H29" s="41" t="s">
        <v>36</v>
      </c>
      <c r="I29" s="85" t="s">
        <v>51</v>
      </c>
      <c r="J29" s="41"/>
      <c r="K29" s="41"/>
      <c r="L29" s="41"/>
      <c r="M29" s="41"/>
      <c r="N29" s="41"/>
      <c r="O29" s="15"/>
      <c r="P29" s="44" t="n">
        <v>1</v>
      </c>
      <c r="Q29" s="41"/>
      <c r="R29" s="43"/>
      <c r="S29" s="44"/>
      <c r="T29" s="44"/>
      <c r="U29" s="45"/>
      <c r="V29" s="45"/>
      <c r="W29" s="46"/>
      <c r="X29" s="47"/>
      <c r="Y29" s="48"/>
      <c r="Z29" s="41"/>
    </row>
    <row r="30" customFormat="false" ht="12.75" hidden="false" customHeight="false" outlineLevel="2" collapsed="false">
      <c r="A30" s="105"/>
      <c r="B30" s="143" t="s">
        <v>366</v>
      </c>
      <c r="C30" s="38" t="s">
        <v>105</v>
      </c>
      <c r="D30" s="38" t="s">
        <v>90</v>
      </c>
      <c r="E30" s="39" t="n">
        <v>36314</v>
      </c>
      <c r="F30" s="40" t="n">
        <v>36326</v>
      </c>
      <c r="G30" s="41" t="s">
        <v>36</v>
      </c>
      <c r="H30" s="41" t="s">
        <v>36</v>
      </c>
      <c r="I30" s="85" t="s">
        <v>51</v>
      </c>
      <c r="J30" s="41"/>
      <c r="K30" s="41"/>
      <c r="L30" s="41"/>
      <c r="M30" s="41"/>
      <c r="N30" s="41"/>
      <c r="O30" s="15"/>
      <c r="P30" s="44" t="n">
        <v>1</v>
      </c>
      <c r="Q30" s="41"/>
      <c r="R30" s="43"/>
      <c r="S30" s="44"/>
      <c r="T30" s="44"/>
      <c r="U30" s="45"/>
      <c r="V30" s="45"/>
      <c r="W30" s="46"/>
      <c r="X30" s="47"/>
      <c r="Y30" s="48"/>
      <c r="Z30" s="41"/>
    </row>
    <row r="31" customFormat="false" ht="12.75" hidden="false" customHeight="false" outlineLevel="2" collapsed="false">
      <c r="A31" s="53"/>
      <c r="B31" s="138" t="s">
        <v>367</v>
      </c>
      <c r="C31" s="38" t="s">
        <v>89</v>
      </c>
      <c r="D31" s="38" t="s">
        <v>90</v>
      </c>
      <c r="E31" s="39" t="n">
        <v>36276</v>
      </c>
      <c r="F31" s="40"/>
      <c r="G31" s="41"/>
      <c r="H31" s="41"/>
      <c r="I31" s="85"/>
      <c r="J31" s="41" t="s">
        <v>31</v>
      </c>
      <c r="K31" s="41"/>
      <c r="L31" s="41" t="s">
        <v>24</v>
      </c>
      <c r="M31" s="41" t="s">
        <v>31</v>
      </c>
      <c r="N31" s="41" t="s">
        <v>31</v>
      </c>
      <c r="O31" s="15"/>
      <c r="P31" s="44" t="n">
        <v>1</v>
      </c>
      <c r="Q31" s="41"/>
      <c r="R31" s="43"/>
      <c r="S31" s="44" t="n">
        <v>1</v>
      </c>
      <c r="T31" s="44" t="n">
        <v>1</v>
      </c>
      <c r="U31" s="45"/>
      <c r="V31" s="45"/>
      <c r="W31" s="46" t="n">
        <v>1</v>
      </c>
      <c r="X31" s="47" t="n">
        <v>1</v>
      </c>
      <c r="Y31" s="48" t="n">
        <v>1</v>
      </c>
      <c r="Z31" s="41"/>
    </row>
    <row r="32" customFormat="false" ht="12.75" hidden="false" customHeight="false" outlineLevel="2" collapsed="false">
      <c r="A32" s="53"/>
      <c r="B32" s="143" t="s">
        <v>368</v>
      </c>
      <c r="C32" s="38" t="s">
        <v>93</v>
      </c>
      <c r="D32" s="38" t="s">
        <v>90</v>
      </c>
      <c r="E32" s="39" t="n">
        <v>36317</v>
      </c>
      <c r="F32" s="40" t="n">
        <v>36328</v>
      </c>
      <c r="G32" s="41" t="s">
        <v>36</v>
      </c>
      <c r="H32" s="41" t="s">
        <v>36</v>
      </c>
      <c r="I32" s="85" t="s">
        <v>51</v>
      </c>
      <c r="J32" s="41"/>
      <c r="K32" s="41"/>
      <c r="L32" s="41"/>
      <c r="M32" s="41"/>
      <c r="N32" s="41"/>
      <c r="O32" s="15"/>
      <c r="P32" s="44" t="n">
        <v>1</v>
      </c>
      <c r="Q32" s="41"/>
      <c r="R32" s="43"/>
      <c r="S32" s="44"/>
      <c r="T32" s="44"/>
      <c r="U32" s="45"/>
      <c r="V32" s="45"/>
      <c r="W32" s="46"/>
      <c r="X32" s="47"/>
      <c r="Y32" s="48"/>
      <c r="Z32" s="41"/>
    </row>
    <row r="33" customFormat="false" ht="12.75" hidden="false" customHeight="false" outlineLevel="2" collapsed="false">
      <c r="A33" s="144"/>
      <c r="B33" s="145" t="s">
        <v>369</v>
      </c>
      <c r="C33" s="87" t="s">
        <v>89</v>
      </c>
      <c r="D33" s="87" t="s">
        <v>90</v>
      </c>
      <c r="E33" s="88" t="n">
        <v>36276</v>
      </c>
      <c r="F33" s="89" t="n">
        <v>36290</v>
      </c>
      <c r="G33" s="41" t="s">
        <v>31</v>
      </c>
      <c r="H33" s="41"/>
      <c r="I33" s="85"/>
      <c r="J33" s="41"/>
      <c r="K33" s="41"/>
      <c r="L33" s="41"/>
      <c r="M33" s="41" t="s">
        <v>31</v>
      </c>
      <c r="N33" s="41"/>
      <c r="O33" s="15"/>
      <c r="P33" s="44" t="n">
        <v>1</v>
      </c>
      <c r="Q33" s="41"/>
      <c r="R33" s="43"/>
      <c r="S33" s="44"/>
      <c r="T33" s="44"/>
      <c r="U33" s="45"/>
      <c r="V33" s="45"/>
      <c r="W33" s="46"/>
      <c r="X33" s="47" t="n">
        <v>1</v>
      </c>
      <c r="Y33" s="48"/>
      <c r="Z33" s="41"/>
    </row>
    <row r="34" customFormat="false" ht="12.75" hidden="false" customHeight="false" outlineLevel="1" collapsed="false">
      <c r="A34" s="139"/>
      <c r="B34" s="140"/>
      <c r="C34" s="56"/>
      <c r="D34" s="57" t="s">
        <v>220</v>
      </c>
      <c r="E34" s="58"/>
      <c r="F34" s="59"/>
      <c r="G34" s="60"/>
      <c r="H34" s="60"/>
      <c r="I34" s="56"/>
      <c r="J34" s="60"/>
      <c r="K34" s="60"/>
      <c r="L34" s="60"/>
      <c r="M34" s="60"/>
      <c r="N34" s="60"/>
      <c r="O34" s="61"/>
      <c r="P34" s="62" t="n">
        <f aca="false">SUBTOTAL(9,P20:P33)</f>
        <v>14</v>
      </c>
      <c r="Q34" s="60"/>
      <c r="R34" s="63"/>
      <c r="S34" s="62" t="n">
        <f aca="false">SUBTOTAL(9,S20:S33)</f>
        <v>4</v>
      </c>
      <c r="T34" s="62" t="n">
        <f aca="false">SUBTOTAL(9,T20:T33)</f>
        <v>4</v>
      </c>
      <c r="U34" s="64" t="n">
        <f aca="false">SUBTOTAL(9,U20:U33)</f>
        <v>0</v>
      </c>
      <c r="V34" s="64" t="n">
        <f aca="false">SUBTOTAL(9,V20:V33)</f>
        <v>2</v>
      </c>
      <c r="W34" s="65" t="n">
        <f aca="false">SUBTOTAL(9,W20:W33)</f>
        <v>2</v>
      </c>
      <c r="X34" s="66" t="n">
        <f aca="false">SUBTOTAL(9,X20:X33)</f>
        <v>2</v>
      </c>
      <c r="Y34" s="67" t="n">
        <f aca="false">SUBTOTAL(9,Y20:Y33)</f>
        <v>4</v>
      </c>
      <c r="Z34" s="60" t="n">
        <f aca="false">SUBTOTAL(9,Z20:Z33)</f>
        <v>0</v>
      </c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2.75" hidden="false" customHeight="false" outlineLevel="1" collapsed="false">
      <c r="A35" s="141"/>
      <c r="B35" s="142"/>
      <c r="C35" s="70"/>
      <c r="D35" s="71"/>
      <c r="E35" s="72"/>
      <c r="F35" s="73"/>
      <c r="G35" s="74"/>
      <c r="H35" s="74"/>
      <c r="I35" s="70"/>
      <c r="J35" s="74"/>
      <c r="K35" s="74"/>
      <c r="L35" s="74"/>
      <c r="M35" s="74"/>
      <c r="N35" s="74"/>
      <c r="O35" s="75"/>
      <c r="P35" s="76"/>
      <c r="Q35" s="74"/>
      <c r="R35" s="77"/>
      <c r="S35" s="78" t="n">
        <f aca="false">ROUND(S34/$P$34,3)</f>
        <v>0.286</v>
      </c>
      <c r="T35" s="78" t="n">
        <f aca="false">ROUND(T34/$P$34,3)</f>
        <v>0.286</v>
      </c>
      <c r="U35" s="79" t="n">
        <f aca="false">ROUND(U34/$P$34,3)</f>
        <v>0</v>
      </c>
      <c r="V35" s="79" t="n">
        <f aca="false">ROUND(V34/$P$34,3)</f>
        <v>0.143</v>
      </c>
      <c r="W35" s="80" t="n">
        <f aca="false">ROUND(W34/$P$34,3)</f>
        <v>0.143</v>
      </c>
      <c r="X35" s="81" t="n">
        <f aca="false">ROUND(X34/$P$34,3)</f>
        <v>0.143</v>
      </c>
      <c r="Y35" s="82" t="n">
        <f aca="false">ROUND(Y34/$P$34,3)</f>
        <v>0.286</v>
      </c>
      <c r="Z35" s="83" t="n">
        <f aca="false">ROUND(Z34/$P$34,3)</f>
        <v>0</v>
      </c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2.75" hidden="false" customHeight="false" outlineLevel="2" collapsed="false">
      <c r="A36" s="53"/>
      <c r="B36" s="138" t="s">
        <v>370</v>
      </c>
      <c r="C36" s="38" t="s">
        <v>223</v>
      </c>
      <c r="D36" s="38" t="s">
        <v>224</v>
      </c>
      <c r="E36" s="39" t="n">
        <v>36285</v>
      </c>
      <c r="F36" s="40" t="s">
        <v>371</v>
      </c>
      <c r="G36" s="41" t="s">
        <v>36</v>
      </c>
      <c r="H36" s="41" t="s">
        <v>36</v>
      </c>
      <c r="I36" s="85" t="s">
        <v>372</v>
      </c>
      <c r="J36" s="41" t="s">
        <v>31</v>
      </c>
      <c r="K36" s="41"/>
      <c r="L36" s="41" t="s">
        <v>22</v>
      </c>
      <c r="M36" s="41"/>
      <c r="N36" s="41"/>
      <c r="O36" s="15"/>
      <c r="P36" s="44" t="n">
        <v>1</v>
      </c>
      <c r="Q36" s="41"/>
      <c r="R36" s="43"/>
      <c r="S36" s="44" t="n">
        <v>1</v>
      </c>
      <c r="T36" s="44" t="n">
        <v>1</v>
      </c>
      <c r="U36" s="45" t="n">
        <v>1</v>
      </c>
      <c r="V36" s="45"/>
      <c r="W36" s="46"/>
      <c r="X36" s="47"/>
      <c r="Y36" s="48"/>
      <c r="Z36" s="41"/>
    </row>
    <row r="37" customFormat="false" ht="12.75" hidden="false" customHeight="false" outlineLevel="2" collapsed="false">
      <c r="A37" s="105"/>
      <c r="B37" s="143" t="s">
        <v>373</v>
      </c>
      <c r="C37" s="38" t="s">
        <v>223</v>
      </c>
      <c r="D37" s="38" t="s">
        <v>224</v>
      </c>
      <c r="E37" s="39" t="n">
        <v>36349</v>
      </c>
      <c r="F37" s="40"/>
      <c r="G37" s="41"/>
      <c r="H37" s="41"/>
      <c r="I37" s="85"/>
      <c r="J37" s="41"/>
      <c r="K37" s="41"/>
      <c r="L37" s="41"/>
      <c r="M37" s="41"/>
      <c r="N37" s="41"/>
      <c r="O37" s="15"/>
      <c r="P37" s="44" t="n">
        <v>1</v>
      </c>
      <c r="Q37" s="41"/>
      <c r="R37" s="43"/>
      <c r="S37" s="44"/>
      <c r="T37" s="44"/>
      <c r="U37" s="45"/>
      <c r="V37" s="45"/>
      <c r="W37" s="46"/>
      <c r="X37" s="47"/>
      <c r="Y37" s="48"/>
      <c r="Z37" s="41"/>
    </row>
    <row r="38" customFormat="false" ht="12.75" hidden="false" customHeight="false" outlineLevel="2" collapsed="false">
      <c r="A38" s="53"/>
      <c r="B38" s="138" t="s">
        <v>374</v>
      </c>
      <c r="C38" s="38" t="s">
        <v>223</v>
      </c>
      <c r="D38" s="38" t="s">
        <v>224</v>
      </c>
      <c r="E38" s="39" t="n">
        <v>36280</v>
      </c>
      <c r="F38" s="40"/>
      <c r="G38" s="41"/>
      <c r="H38" s="41"/>
      <c r="I38" s="85"/>
      <c r="J38" s="41"/>
      <c r="K38" s="41"/>
      <c r="L38" s="41"/>
      <c r="M38" s="41"/>
      <c r="N38" s="41"/>
      <c r="O38" s="15"/>
      <c r="P38" s="44" t="n">
        <v>1</v>
      </c>
      <c r="Q38" s="41"/>
      <c r="R38" s="43"/>
      <c r="S38" s="44"/>
      <c r="T38" s="44"/>
      <c r="U38" s="45"/>
      <c r="V38" s="45"/>
      <c r="W38" s="46"/>
      <c r="X38" s="47"/>
      <c r="Y38" s="48"/>
      <c r="Z38" s="41"/>
    </row>
    <row r="39" customFormat="false" ht="12.75" hidden="false" customHeight="false" outlineLevel="2" collapsed="false">
      <c r="A39" s="53"/>
      <c r="B39" s="138" t="s">
        <v>375</v>
      </c>
      <c r="C39" s="38" t="s">
        <v>223</v>
      </c>
      <c r="D39" s="38" t="s">
        <v>224</v>
      </c>
      <c r="E39" s="39" t="n">
        <v>36285</v>
      </c>
      <c r="F39" s="40" t="n">
        <v>36304</v>
      </c>
      <c r="G39" s="41" t="s">
        <v>36</v>
      </c>
      <c r="H39" s="41" t="s">
        <v>36</v>
      </c>
      <c r="I39" s="85" t="s">
        <v>51</v>
      </c>
      <c r="J39" s="41"/>
      <c r="K39" s="41"/>
      <c r="L39" s="41"/>
      <c r="M39" s="41"/>
      <c r="N39" s="41"/>
      <c r="O39" s="15"/>
      <c r="P39" s="44" t="n">
        <v>1</v>
      </c>
      <c r="Q39" s="41"/>
      <c r="R39" s="43"/>
      <c r="S39" s="44"/>
      <c r="T39" s="44"/>
      <c r="U39" s="45"/>
      <c r="V39" s="45"/>
      <c r="W39" s="46"/>
      <c r="X39" s="47"/>
      <c r="Y39" s="48"/>
      <c r="Z39" s="41"/>
    </row>
    <row r="40" customFormat="false" ht="12.75" hidden="false" customHeight="false" outlineLevel="2" collapsed="false">
      <c r="A40" s="53"/>
      <c r="B40" s="138" t="s">
        <v>376</v>
      </c>
      <c r="C40" s="38" t="s">
        <v>223</v>
      </c>
      <c r="D40" s="38" t="s">
        <v>224</v>
      </c>
      <c r="E40" s="39" t="n">
        <v>36306</v>
      </c>
      <c r="F40" s="40"/>
      <c r="G40" s="41"/>
      <c r="H40" s="41"/>
      <c r="I40" s="85"/>
      <c r="J40" s="41" t="s">
        <v>31</v>
      </c>
      <c r="K40" s="41"/>
      <c r="L40" s="41" t="s">
        <v>22</v>
      </c>
      <c r="M40" s="41"/>
      <c r="N40" s="41"/>
      <c r="O40" s="15"/>
      <c r="P40" s="44" t="n">
        <v>1</v>
      </c>
      <c r="Q40" s="41"/>
      <c r="R40" s="43"/>
      <c r="S40" s="44" t="n">
        <v>1</v>
      </c>
      <c r="T40" s="44" t="n">
        <v>1</v>
      </c>
      <c r="U40" s="45" t="n">
        <v>1</v>
      </c>
      <c r="V40" s="45"/>
      <c r="W40" s="46"/>
      <c r="X40" s="47"/>
      <c r="Y40" s="48"/>
      <c r="Z40" s="41"/>
    </row>
    <row r="41" customFormat="false" ht="12.75" hidden="false" customHeight="false" outlineLevel="2" collapsed="false">
      <c r="A41" s="53"/>
      <c r="B41" s="138" t="s">
        <v>377</v>
      </c>
      <c r="C41" s="38" t="s">
        <v>223</v>
      </c>
      <c r="D41" s="38" t="s">
        <v>224</v>
      </c>
      <c r="E41" s="39" t="n">
        <v>36285</v>
      </c>
      <c r="F41" s="40"/>
      <c r="G41" s="41"/>
      <c r="H41" s="41"/>
      <c r="I41" s="85"/>
      <c r="J41" s="41" t="s">
        <v>31</v>
      </c>
      <c r="K41" s="41"/>
      <c r="L41" s="41" t="s">
        <v>23</v>
      </c>
      <c r="M41" s="41"/>
      <c r="N41" s="41" t="s">
        <v>31</v>
      </c>
      <c r="O41" s="15"/>
      <c r="P41" s="44" t="n">
        <v>1</v>
      </c>
      <c r="Q41" s="41"/>
      <c r="R41" s="43"/>
      <c r="S41" s="44" t="n">
        <v>1</v>
      </c>
      <c r="T41" s="44" t="n">
        <v>1</v>
      </c>
      <c r="U41" s="45"/>
      <c r="V41" s="45" t="n">
        <v>1</v>
      </c>
      <c r="W41" s="46"/>
      <c r="X41" s="47"/>
      <c r="Y41" s="48" t="n">
        <v>1</v>
      </c>
      <c r="Z41" s="41"/>
    </row>
    <row r="42" customFormat="false" ht="12.75" hidden="false" customHeight="false" outlineLevel="2" collapsed="false">
      <c r="A42" s="53"/>
      <c r="B42" s="138" t="s">
        <v>378</v>
      </c>
      <c r="C42" s="38" t="s">
        <v>223</v>
      </c>
      <c r="D42" s="38" t="s">
        <v>224</v>
      </c>
      <c r="E42" s="39" t="n">
        <v>36285</v>
      </c>
      <c r="F42" s="40" t="n">
        <v>36334</v>
      </c>
      <c r="G42" s="41" t="s">
        <v>36</v>
      </c>
      <c r="H42" s="41" t="s">
        <v>36</v>
      </c>
      <c r="I42" s="85" t="s">
        <v>51</v>
      </c>
      <c r="J42" s="41" t="s">
        <v>31</v>
      </c>
      <c r="K42" s="41"/>
      <c r="L42" s="41" t="s">
        <v>22</v>
      </c>
      <c r="M42" s="41"/>
      <c r="N42" s="41" t="s">
        <v>31</v>
      </c>
      <c r="O42" s="15"/>
      <c r="P42" s="44" t="n">
        <v>1</v>
      </c>
      <c r="Q42" s="41"/>
      <c r="R42" s="43"/>
      <c r="S42" s="44" t="n">
        <v>1</v>
      </c>
      <c r="T42" s="44" t="n">
        <v>1</v>
      </c>
      <c r="U42" s="45" t="n">
        <v>1</v>
      </c>
      <c r="V42" s="45"/>
      <c r="W42" s="46"/>
      <c r="X42" s="47"/>
      <c r="Y42" s="48" t="n">
        <v>1</v>
      </c>
      <c r="Z42" s="41"/>
    </row>
    <row r="43" customFormat="false" ht="12.75" hidden="false" customHeight="false" outlineLevel="2" collapsed="false">
      <c r="A43" s="144"/>
      <c r="B43" s="143" t="s">
        <v>379</v>
      </c>
      <c r="C43" s="87" t="s">
        <v>223</v>
      </c>
      <c r="D43" s="87" t="s">
        <v>224</v>
      </c>
      <c r="E43" s="39" t="n">
        <v>36349</v>
      </c>
      <c r="F43" s="89"/>
      <c r="G43" s="41"/>
      <c r="H43" s="41"/>
      <c r="I43" s="85"/>
      <c r="J43" s="41"/>
      <c r="K43" s="41"/>
      <c r="L43" s="41"/>
      <c r="M43" s="41"/>
      <c r="N43" s="41"/>
      <c r="O43" s="15"/>
      <c r="P43" s="44" t="n">
        <v>1</v>
      </c>
      <c r="Q43" s="41"/>
      <c r="R43" s="43"/>
      <c r="S43" s="44"/>
      <c r="T43" s="44"/>
      <c r="U43" s="45"/>
      <c r="V43" s="45"/>
      <c r="W43" s="46"/>
      <c r="X43" s="47"/>
      <c r="Y43" s="48"/>
      <c r="Z43" s="41"/>
    </row>
    <row r="44" customFormat="false" ht="12.75" hidden="false" customHeight="false" outlineLevel="2" collapsed="false">
      <c r="A44" s="53"/>
      <c r="B44" s="138" t="s">
        <v>380</v>
      </c>
      <c r="C44" s="38" t="s">
        <v>223</v>
      </c>
      <c r="D44" s="38" t="s">
        <v>224</v>
      </c>
      <c r="E44" s="39" t="n">
        <v>36285</v>
      </c>
      <c r="F44" s="40"/>
      <c r="G44" s="41"/>
      <c r="H44" s="41"/>
      <c r="I44" s="85"/>
      <c r="J44" s="41" t="s">
        <v>31</v>
      </c>
      <c r="K44" s="41"/>
      <c r="L44" s="41" t="s">
        <v>22</v>
      </c>
      <c r="M44" s="41"/>
      <c r="N44" s="41" t="s">
        <v>31</v>
      </c>
      <c r="O44" s="15"/>
      <c r="P44" s="44" t="n">
        <v>1</v>
      </c>
      <c r="Q44" s="41"/>
      <c r="R44" s="43"/>
      <c r="S44" s="44" t="n">
        <v>1</v>
      </c>
      <c r="T44" s="44" t="n">
        <v>1</v>
      </c>
      <c r="U44" s="45" t="n">
        <v>1</v>
      </c>
      <c r="V44" s="45"/>
      <c r="W44" s="46"/>
      <c r="X44" s="47"/>
      <c r="Y44" s="48" t="n">
        <v>1</v>
      </c>
      <c r="Z44" s="41"/>
    </row>
    <row r="45" customFormat="false" ht="12.75" hidden="false" customHeight="false" outlineLevel="2" collapsed="false">
      <c r="A45" s="53"/>
      <c r="B45" s="138" t="s">
        <v>381</v>
      </c>
      <c r="C45" s="38" t="s">
        <v>223</v>
      </c>
      <c r="D45" s="38" t="s">
        <v>224</v>
      </c>
      <c r="E45" s="39" t="n">
        <v>36285</v>
      </c>
      <c r="F45" s="40"/>
      <c r="G45" s="41"/>
      <c r="H45" s="41"/>
      <c r="I45" s="85"/>
      <c r="J45" s="41" t="s">
        <v>31</v>
      </c>
      <c r="K45" s="41"/>
      <c r="L45" s="41" t="s">
        <v>22</v>
      </c>
      <c r="M45" s="41"/>
      <c r="N45" s="41" t="s">
        <v>31</v>
      </c>
      <c r="O45" s="15"/>
      <c r="P45" s="44" t="n">
        <v>1</v>
      </c>
      <c r="Q45" s="41"/>
      <c r="R45" s="43"/>
      <c r="S45" s="44" t="n">
        <v>1</v>
      </c>
      <c r="T45" s="44" t="n">
        <v>1</v>
      </c>
      <c r="U45" s="45" t="n">
        <v>1</v>
      </c>
      <c r="V45" s="45"/>
      <c r="W45" s="46"/>
      <c r="X45" s="47"/>
      <c r="Y45" s="48" t="n">
        <v>1</v>
      </c>
      <c r="Z45" s="41"/>
    </row>
    <row r="46" customFormat="false" ht="12.75" hidden="false" customHeight="false" outlineLevel="2" collapsed="false">
      <c r="A46" s="53"/>
      <c r="B46" s="138" t="s">
        <v>382</v>
      </c>
      <c r="C46" s="38" t="s">
        <v>223</v>
      </c>
      <c r="D46" s="38" t="s">
        <v>224</v>
      </c>
      <c r="E46" s="39" t="n">
        <v>36285</v>
      </c>
      <c r="F46" s="40" t="n">
        <v>36292</v>
      </c>
      <c r="G46" s="41" t="s">
        <v>36</v>
      </c>
      <c r="H46" s="41" t="s">
        <v>36</v>
      </c>
      <c r="I46" s="85" t="s">
        <v>383</v>
      </c>
      <c r="J46" s="41" t="s">
        <v>31</v>
      </c>
      <c r="K46" s="41"/>
      <c r="L46" s="41"/>
      <c r="M46" s="41"/>
      <c r="N46" s="41"/>
      <c r="O46" s="15"/>
      <c r="P46" s="44" t="n">
        <v>1</v>
      </c>
      <c r="Q46" s="41"/>
      <c r="R46" s="43"/>
      <c r="S46" s="44" t="n">
        <v>1</v>
      </c>
      <c r="T46" s="44" t="n">
        <v>1</v>
      </c>
      <c r="U46" s="45"/>
      <c r="V46" s="45"/>
      <c r="W46" s="46"/>
      <c r="X46" s="47"/>
      <c r="Y46" s="48"/>
      <c r="Z46" s="41"/>
    </row>
    <row r="47" customFormat="false" ht="12.75" hidden="false" customHeight="false" outlineLevel="2" collapsed="false">
      <c r="A47" s="53"/>
      <c r="B47" s="138" t="s">
        <v>384</v>
      </c>
      <c r="C47" s="38" t="s">
        <v>223</v>
      </c>
      <c r="D47" s="38" t="s">
        <v>224</v>
      </c>
      <c r="E47" s="39" t="n">
        <v>36285</v>
      </c>
      <c r="F47" s="40" t="n">
        <v>36299</v>
      </c>
      <c r="G47" s="41" t="s">
        <v>36</v>
      </c>
      <c r="H47" s="41" t="s">
        <v>36</v>
      </c>
      <c r="I47" s="85" t="s">
        <v>51</v>
      </c>
      <c r="J47" s="41"/>
      <c r="K47" s="41"/>
      <c r="L47" s="41"/>
      <c r="M47" s="41"/>
      <c r="N47" s="41"/>
      <c r="O47" s="15"/>
      <c r="P47" s="44" t="n">
        <v>1</v>
      </c>
      <c r="Q47" s="41"/>
      <c r="R47" s="43"/>
      <c r="S47" s="44"/>
      <c r="T47" s="44"/>
      <c r="U47" s="45"/>
      <c r="V47" s="45"/>
      <c r="W47" s="46"/>
      <c r="X47" s="47"/>
      <c r="Y47" s="48"/>
      <c r="Z47" s="41"/>
    </row>
    <row r="48" customFormat="false" ht="12.75" hidden="false" customHeight="false" outlineLevel="2" collapsed="false">
      <c r="A48" s="53"/>
      <c r="B48" s="138" t="s">
        <v>385</v>
      </c>
      <c r="C48" s="38" t="s">
        <v>223</v>
      </c>
      <c r="D48" s="38" t="s">
        <v>224</v>
      </c>
      <c r="E48" s="39" t="n">
        <v>36285</v>
      </c>
      <c r="F48" s="40" t="n">
        <v>36312</v>
      </c>
      <c r="G48" s="41" t="s">
        <v>36</v>
      </c>
      <c r="H48" s="41" t="s">
        <v>36</v>
      </c>
      <c r="I48" s="85" t="s">
        <v>386</v>
      </c>
      <c r="J48" s="41" t="s">
        <v>31</v>
      </c>
      <c r="K48" s="41"/>
      <c r="L48" s="41" t="s">
        <v>22</v>
      </c>
      <c r="M48" s="41"/>
      <c r="N48" s="41" t="s">
        <v>31</v>
      </c>
      <c r="O48" s="15"/>
      <c r="P48" s="44" t="n">
        <v>1</v>
      </c>
      <c r="Q48" s="41"/>
      <c r="R48" s="43"/>
      <c r="S48" s="44" t="n">
        <v>1</v>
      </c>
      <c r="T48" s="44" t="n">
        <v>1</v>
      </c>
      <c r="U48" s="45" t="n">
        <v>1</v>
      </c>
      <c r="V48" s="45"/>
      <c r="W48" s="46"/>
      <c r="X48" s="47"/>
      <c r="Y48" s="48" t="n">
        <v>1</v>
      </c>
      <c r="Z48" s="41"/>
    </row>
    <row r="49" customFormat="false" ht="12.75" hidden="false" customHeight="false" outlineLevel="2" collapsed="false">
      <c r="A49" s="53"/>
      <c r="B49" s="138" t="s">
        <v>387</v>
      </c>
      <c r="C49" s="38" t="s">
        <v>223</v>
      </c>
      <c r="D49" s="38" t="s">
        <v>224</v>
      </c>
      <c r="E49" s="39" t="n">
        <v>36285</v>
      </c>
      <c r="F49" s="40"/>
      <c r="G49" s="41"/>
      <c r="H49" s="41"/>
      <c r="I49" s="85"/>
      <c r="J49" s="41" t="s">
        <v>31</v>
      </c>
      <c r="K49" s="41"/>
      <c r="L49" s="41" t="s">
        <v>22</v>
      </c>
      <c r="M49" s="41"/>
      <c r="N49" s="41" t="s">
        <v>31</v>
      </c>
      <c r="O49" s="15"/>
      <c r="P49" s="44" t="n">
        <v>1</v>
      </c>
      <c r="Q49" s="41"/>
      <c r="R49" s="43"/>
      <c r="S49" s="44" t="n">
        <v>1</v>
      </c>
      <c r="T49" s="44" t="n">
        <v>1</v>
      </c>
      <c r="U49" s="45" t="n">
        <v>1</v>
      </c>
      <c r="V49" s="45"/>
      <c r="W49" s="46"/>
      <c r="X49" s="47"/>
      <c r="Y49" s="48"/>
      <c r="Z49" s="41"/>
    </row>
    <row r="50" customFormat="false" ht="12.75" hidden="false" customHeight="false" outlineLevel="2" collapsed="false">
      <c r="A50" s="53"/>
      <c r="B50" s="138" t="s">
        <v>388</v>
      </c>
      <c r="C50" s="38" t="s">
        <v>223</v>
      </c>
      <c r="D50" s="38" t="s">
        <v>224</v>
      </c>
      <c r="E50" s="39" t="n">
        <v>36285</v>
      </c>
      <c r="F50" s="40" t="n">
        <v>36304</v>
      </c>
      <c r="G50" s="41" t="s">
        <v>36</v>
      </c>
      <c r="H50" s="41" t="s">
        <v>31</v>
      </c>
      <c r="I50" s="85" t="s">
        <v>51</v>
      </c>
      <c r="J50" s="41"/>
      <c r="K50" s="41"/>
      <c r="L50" s="41"/>
      <c r="M50" s="41"/>
      <c r="N50" s="41"/>
      <c r="O50" s="15"/>
      <c r="P50" s="44" t="n">
        <v>1</v>
      </c>
      <c r="Q50" s="41"/>
      <c r="R50" s="43"/>
      <c r="S50" s="44"/>
      <c r="T50" s="44"/>
      <c r="U50" s="45"/>
      <c r="V50" s="45"/>
      <c r="W50" s="46"/>
      <c r="X50" s="47"/>
      <c r="Y50" s="48"/>
      <c r="Z50" s="41"/>
    </row>
    <row r="51" customFormat="false" ht="12.75" hidden="false" customHeight="false" outlineLevel="2" collapsed="false">
      <c r="A51" s="53"/>
      <c r="B51" s="143" t="s">
        <v>389</v>
      </c>
      <c r="C51" s="38" t="s">
        <v>223</v>
      </c>
      <c r="D51" s="38" t="s">
        <v>224</v>
      </c>
      <c r="E51" s="39" t="n">
        <v>36349</v>
      </c>
      <c r="F51" s="40"/>
      <c r="G51" s="41"/>
      <c r="H51" s="41"/>
      <c r="I51" s="85"/>
      <c r="J51" s="41"/>
      <c r="K51" s="41"/>
      <c r="L51" s="41"/>
      <c r="M51" s="41"/>
      <c r="N51" s="41"/>
      <c r="O51" s="146"/>
      <c r="P51" s="44" t="n">
        <v>1</v>
      </c>
      <c r="Q51" s="147"/>
      <c r="R51" s="148"/>
      <c r="S51" s="44"/>
      <c r="T51" s="44"/>
      <c r="U51" s="45"/>
      <c r="V51" s="45"/>
      <c r="W51" s="46"/>
      <c r="X51" s="47"/>
      <c r="Y51" s="48"/>
      <c r="Z51" s="147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49"/>
      <c r="CN51" s="149"/>
      <c r="CO51" s="149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  <c r="DL51" s="149"/>
      <c r="DM51" s="149"/>
      <c r="DN51" s="149"/>
      <c r="DO51" s="149"/>
      <c r="DP51" s="149"/>
      <c r="DQ51" s="149"/>
      <c r="DR51" s="149"/>
      <c r="DS51" s="149"/>
      <c r="DT51" s="149"/>
      <c r="DU51" s="149"/>
      <c r="DV51" s="149"/>
      <c r="DW51" s="149"/>
      <c r="DX51" s="149"/>
      <c r="DY51" s="149"/>
      <c r="DZ51" s="149"/>
      <c r="EA51" s="149"/>
      <c r="EB51" s="149"/>
      <c r="EC51" s="149"/>
      <c r="ED51" s="149"/>
      <c r="EE51" s="149"/>
      <c r="EF51" s="149"/>
      <c r="EG51" s="149"/>
      <c r="EH51" s="149"/>
      <c r="EI51" s="149"/>
      <c r="EJ51" s="149"/>
      <c r="EK51" s="149"/>
      <c r="EL51" s="149"/>
      <c r="EM51" s="149"/>
      <c r="EN51" s="149"/>
      <c r="EO51" s="149"/>
      <c r="EP51" s="149"/>
      <c r="EQ51" s="149"/>
      <c r="ER51" s="149"/>
      <c r="ES51" s="149"/>
      <c r="ET51" s="149"/>
      <c r="EU51" s="149"/>
      <c r="EV51" s="149"/>
      <c r="EW51" s="149"/>
      <c r="EX51" s="149"/>
      <c r="EY51" s="149"/>
      <c r="EZ51" s="149"/>
      <c r="FA51" s="149"/>
      <c r="FB51" s="149"/>
      <c r="FC51" s="149"/>
      <c r="FD51" s="149"/>
      <c r="FE51" s="149"/>
      <c r="FF51" s="149"/>
      <c r="FG51" s="149"/>
      <c r="FH51" s="149"/>
      <c r="FI51" s="149"/>
      <c r="FJ51" s="149"/>
      <c r="FK51" s="149"/>
      <c r="FL51" s="149"/>
      <c r="FM51" s="149"/>
      <c r="FN51" s="149"/>
      <c r="FO51" s="149"/>
      <c r="FP51" s="149"/>
      <c r="FQ51" s="149"/>
      <c r="FR51" s="149"/>
      <c r="FS51" s="149"/>
      <c r="FT51" s="149"/>
      <c r="FU51" s="149"/>
      <c r="FV51" s="149"/>
      <c r="FW51" s="149"/>
      <c r="FX51" s="149"/>
      <c r="FY51" s="149"/>
      <c r="FZ51" s="149"/>
      <c r="GA51" s="149"/>
      <c r="GB51" s="149"/>
      <c r="GC51" s="149"/>
      <c r="GD51" s="149"/>
      <c r="GE51" s="149"/>
      <c r="GF51" s="149"/>
      <c r="GG51" s="149"/>
      <c r="GH51" s="149"/>
      <c r="GI51" s="149"/>
      <c r="GJ51" s="149"/>
      <c r="GK51" s="149"/>
      <c r="GL51" s="149"/>
      <c r="GM51" s="149"/>
      <c r="GN51" s="149"/>
      <c r="GO51" s="149"/>
      <c r="GP51" s="149"/>
      <c r="GQ51" s="149"/>
      <c r="GR51" s="149"/>
      <c r="GS51" s="149"/>
      <c r="GT51" s="149"/>
      <c r="GU51" s="149"/>
      <c r="GV51" s="149"/>
      <c r="GW51" s="149"/>
      <c r="GX51" s="149"/>
      <c r="GY51" s="149"/>
      <c r="GZ51" s="149"/>
      <c r="HA51" s="149"/>
      <c r="HB51" s="149"/>
      <c r="HC51" s="149"/>
      <c r="HD51" s="149"/>
      <c r="HE51" s="149"/>
      <c r="HF51" s="149"/>
      <c r="HG51" s="149"/>
      <c r="HH51" s="149"/>
      <c r="HI51" s="149"/>
      <c r="HJ51" s="149"/>
      <c r="HK51" s="149"/>
      <c r="HL51" s="149"/>
      <c r="HM51" s="149"/>
      <c r="HN51" s="149"/>
      <c r="HO51" s="149"/>
      <c r="HP51" s="149"/>
      <c r="HQ51" s="149"/>
      <c r="HR51" s="149"/>
      <c r="HS51" s="149"/>
      <c r="HT51" s="149"/>
      <c r="HU51" s="149"/>
      <c r="HV51" s="149"/>
      <c r="HW51" s="149"/>
      <c r="HX51" s="149"/>
      <c r="HY51" s="149"/>
      <c r="HZ51" s="149"/>
      <c r="IA51" s="149"/>
      <c r="IB51" s="149"/>
      <c r="IC51" s="149"/>
      <c r="ID51" s="149"/>
      <c r="IE51" s="149"/>
      <c r="IF51" s="149"/>
      <c r="IG51" s="149"/>
      <c r="IH51" s="149"/>
      <c r="II51" s="149"/>
      <c r="IJ51" s="149"/>
      <c r="IK51" s="149"/>
      <c r="IL51" s="149"/>
      <c r="IM51" s="149"/>
      <c r="IN51" s="149"/>
      <c r="IO51" s="149"/>
      <c r="IP51" s="149"/>
      <c r="IQ51" s="149"/>
      <c r="IR51" s="149"/>
      <c r="IS51" s="149"/>
      <c r="IT51" s="149"/>
      <c r="IU51" s="149"/>
      <c r="IV51" s="149"/>
      <c r="IW51" s="149"/>
    </row>
    <row r="52" customFormat="false" ht="12.75" hidden="false" customHeight="false" outlineLevel="2" collapsed="false">
      <c r="A52" s="106"/>
      <c r="B52" s="150" t="s">
        <v>390</v>
      </c>
      <c r="C52" s="151" t="s">
        <v>223</v>
      </c>
      <c r="D52" s="151" t="s">
        <v>224</v>
      </c>
      <c r="E52" s="39" t="n">
        <v>36317</v>
      </c>
      <c r="F52" s="151"/>
      <c r="G52" s="152"/>
      <c r="H52" s="153"/>
      <c r="I52" s="151"/>
      <c r="J52" s="147"/>
      <c r="K52" s="151"/>
      <c r="L52" s="151"/>
      <c r="M52" s="151"/>
      <c r="N52" s="151"/>
      <c r="O52" s="15"/>
      <c r="P52" s="44" t="n">
        <v>1</v>
      </c>
      <c r="Q52" s="41"/>
      <c r="R52" s="43"/>
      <c r="S52" s="44"/>
      <c r="T52" s="44"/>
      <c r="U52" s="45"/>
      <c r="V52" s="45"/>
      <c r="W52" s="46"/>
      <c r="X52" s="47"/>
      <c r="Y52" s="48"/>
      <c r="Z52" s="41"/>
    </row>
    <row r="53" customFormat="false" ht="12.75" hidden="false" customHeight="false" outlineLevel="2" collapsed="false">
      <c r="A53" s="53"/>
      <c r="B53" s="138" t="s">
        <v>391</v>
      </c>
      <c r="C53" s="38" t="s">
        <v>223</v>
      </c>
      <c r="D53" s="38" t="s">
        <v>224</v>
      </c>
      <c r="E53" s="39" t="n">
        <v>36285</v>
      </c>
      <c r="F53" s="40"/>
      <c r="G53" s="41"/>
      <c r="H53" s="41"/>
      <c r="I53" s="85"/>
      <c r="J53" s="41"/>
      <c r="K53" s="41"/>
      <c r="L53" s="41"/>
      <c r="M53" s="41"/>
      <c r="N53" s="41"/>
      <c r="O53" s="15"/>
      <c r="P53" s="44" t="n">
        <v>1</v>
      </c>
      <c r="Q53" s="41"/>
      <c r="R53" s="43"/>
      <c r="S53" s="44"/>
      <c r="T53" s="44"/>
      <c r="U53" s="45"/>
      <c r="V53" s="45"/>
      <c r="W53" s="46"/>
      <c r="X53" s="47"/>
      <c r="Y53" s="48"/>
      <c r="Z53" s="41"/>
    </row>
    <row r="54" customFormat="false" ht="12.75" hidden="false" customHeight="false" outlineLevel="2" collapsed="false">
      <c r="A54" s="53"/>
      <c r="B54" s="138" t="s">
        <v>392</v>
      </c>
      <c r="C54" s="38" t="s">
        <v>223</v>
      </c>
      <c r="D54" s="38" t="s">
        <v>224</v>
      </c>
      <c r="E54" s="39" t="n">
        <v>36280</v>
      </c>
      <c r="F54" s="40"/>
      <c r="G54" s="41"/>
      <c r="H54" s="41"/>
      <c r="I54" s="85"/>
      <c r="J54" s="41"/>
      <c r="K54" s="41"/>
      <c r="L54" s="41"/>
      <c r="M54" s="41"/>
      <c r="N54" s="41"/>
      <c r="O54" s="15"/>
      <c r="P54" s="44" t="n">
        <v>1</v>
      </c>
      <c r="Q54" s="41"/>
      <c r="R54" s="43"/>
      <c r="S54" s="44"/>
      <c r="T54" s="44"/>
      <c r="U54" s="45"/>
      <c r="V54" s="45"/>
      <c r="W54" s="46"/>
      <c r="X54" s="47"/>
      <c r="Y54" s="48"/>
      <c r="Z54" s="41"/>
    </row>
    <row r="55" customFormat="false" ht="12.75" hidden="false" customHeight="false" outlineLevel="2" collapsed="false">
      <c r="A55" s="53"/>
      <c r="B55" s="138" t="s">
        <v>393</v>
      </c>
      <c r="C55" s="38" t="s">
        <v>223</v>
      </c>
      <c r="D55" s="38" t="s">
        <v>224</v>
      </c>
      <c r="E55" s="39" t="n">
        <v>36285</v>
      </c>
      <c r="F55" s="40" t="n">
        <v>36326</v>
      </c>
      <c r="G55" s="41" t="s">
        <v>36</v>
      </c>
      <c r="H55" s="41" t="s">
        <v>36</v>
      </c>
      <c r="I55" s="85" t="s">
        <v>51</v>
      </c>
      <c r="J55" s="41"/>
      <c r="K55" s="41"/>
      <c r="L55" s="41"/>
      <c r="M55" s="41"/>
      <c r="N55" s="41"/>
      <c r="O55" s="15"/>
      <c r="P55" s="44" t="n">
        <v>1</v>
      </c>
      <c r="Q55" s="41"/>
      <c r="R55" s="43"/>
      <c r="S55" s="44"/>
      <c r="T55" s="44"/>
      <c r="U55" s="45"/>
      <c r="V55" s="45"/>
      <c r="W55" s="46"/>
      <c r="X55" s="47"/>
      <c r="Y55" s="48"/>
      <c r="Z55" s="41"/>
    </row>
    <row r="56" customFormat="false" ht="12.75" hidden="false" customHeight="false" outlineLevel="2" collapsed="false">
      <c r="A56" s="53"/>
      <c r="B56" s="138" t="s">
        <v>394</v>
      </c>
      <c r="C56" s="38" t="s">
        <v>223</v>
      </c>
      <c r="D56" s="38" t="s">
        <v>224</v>
      </c>
      <c r="E56" s="39" t="n">
        <v>36285</v>
      </c>
      <c r="F56" s="40"/>
      <c r="G56" s="41"/>
      <c r="H56" s="41"/>
      <c r="I56" s="85"/>
      <c r="J56" s="41"/>
      <c r="K56" s="41"/>
      <c r="L56" s="41"/>
      <c r="M56" s="41"/>
      <c r="N56" s="41"/>
      <c r="O56" s="15"/>
      <c r="P56" s="44" t="n">
        <v>1</v>
      </c>
      <c r="Q56" s="41"/>
      <c r="R56" s="43"/>
      <c r="S56" s="44"/>
      <c r="T56" s="44"/>
      <c r="U56" s="45"/>
      <c r="V56" s="45"/>
      <c r="W56" s="46"/>
      <c r="X56" s="47"/>
      <c r="Y56" s="48"/>
      <c r="Z56" s="41"/>
    </row>
    <row r="57" customFormat="false" ht="12.75" hidden="false" customHeight="false" outlineLevel="2" collapsed="false">
      <c r="A57" s="53"/>
      <c r="B57" s="138" t="s">
        <v>395</v>
      </c>
      <c r="C57" s="38" t="s">
        <v>223</v>
      </c>
      <c r="D57" s="38" t="s">
        <v>224</v>
      </c>
      <c r="E57" s="39" t="n">
        <v>36285</v>
      </c>
      <c r="F57" s="40"/>
      <c r="G57" s="41"/>
      <c r="H57" s="41"/>
      <c r="I57" s="85"/>
      <c r="J57" s="41"/>
      <c r="K57" s="41"/>
      <c r="L57" s="41"/>
      <c r="M57" s="41"/>
      <c r="N57" s="41"/>
      <c r="O57" s="15"/>
      <c r="P57" s="44" t="n">
        <v>1</v>
      </c>
      <c r="Q57" s="41"/>
      <c r="R57" s="43"/>
      <c r="S57" s="44"/>
      <c r="T57" s="44"/>
      <c r="U57" s="45"/>
      <c r="V57" s="45"/>
      <c r="W57" s="46"/>
      <c r="X57" s="47"/>
      <c r="Y57" s="48"/>
      <c r="Z57" s="41"/>
    </row>
    <row r="58" customFormat="false" ht="12.75" hidden="false" customHeight="false" outlineLevel="2" collapsed="false">
      <c r="A58" s="53"/>
      <c r="B58" s="138" t="s">
        <v>396</v>
      </c>
      <c r="C58" s="38" t="s">
        <v>223</v>
      </c>
      <c r="D58" s="38" t="s">
        <v>224</v>
      </c>
      <c r="E58" s="39" t="n">
        <v>36285</v>
      </c>
      <c r="F58" s="40" t="n">
        <v>36304</v>
      </c>
      <c r="G58" s="41" t="s">
        <v>36</v>
      </c>
      <c r="H58" s="41" t="s">
        <v>36</v>
      </c>
      <c r="I58" s="85" t="s">
        <v>106</v>
      </c>
      <c r="J58" s="41"/>
      <c r="K58" s="41"/>
      <c r="L58" s="41"/>
      <c r="M58" s="41"/>
      <c r="N58" s="41"/>
      <c r="O58" s="15"/>
      <c r="P58" s="44" t="n">
        <v>1</v>
      </c>
      <c r="Q58" s="51"/>
      <c r="R58" s="43"/>
      <c r="S58" s="44"/>
      <c r="T58" s="44"/>
      <c r="U58" s="45"/>
      <c r="V58" s="45"/>
      <c r="W58" s="46"/>
      <c r="X58" s="47"/>
      <c r="Y58" s="48"/>
      <c r="Z58" s="41"/>
    </row>
    <row r="59" customFormat="false" ht="12.75" hidden="false" customHeight="false" outlineLevel="1" collapsed="false">
      <c r="A59" s="139"/>
      <c r="B59" s="140"/>
      <c r="C59" s="56"/>
      <c r="D59" s="57" t="s">
        <v>265</v>
      </c>
      <c r="E59" s="58"/>
      <c r="F59" s="59"/>
      <c r="G59" s="60"/>
      <c r="H59" s="60"/>
      <c r="I59" s="56"/>
      <c r="J59" s="60"/>
      <c r="K59" s="60"/>
      <c r="L59" s="60"/>
      <c r="M59" s="60"/>
      <c r="N59" s="60"/>
      <c r="O59" s="61"/>
      <c r="P59" s="62" t="n">
        <f aca="false">SUBTOTAL(9,P36:P58)</f>
        <v>23</v>
      </c>
      <c r="Q59" s="60"/>
      <c r="R59" s="63"/>
      <c r="S59" s="62" t="n">
        <f aca="false">SUBTOTAL(9,S36:S58)</f>
        <v>9</v>
      </c>
      <c r="T59" s="62" t="n">
        <f aca="false">SUBTOTAL(9,T36:T58)</f>
        <v>9</v>
      </c>
      <c r="U59" s="64" t="n">
        <f aca="false">SUBTOTAL(9,U36:U58)</f>
        <v>7</v>
      </c>
      <c r="V59" s="64" t="n">
        <f aca="false">SUBTOTAL(9,V36:V58)</f>
        <v>1</v>
      </c>
      <c r="W59" s="65" t="n">
        <f aca="false">SUBTOTAL(9,W36:W58)</f>
        <v>0</v>
      </c>
      <c r="X59" s="66" t="n">
        <f aca="false">SUBTOTAL(9,X36:X58)</f>
        <v>0</v>
      </c>
      <c r="Y59" s="67" t="n">
        <f aca="false">SUBTOTAL(9,Y36:Y58)</f>
        <v>5</v>
      </c>
      <c r="Z59" s="60" t="n">
        <f aca="false">SUBTOTAL(9,Z36:Z58)</f>
        <v>0</v>
      </c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2.75" hidden="false" customHeight="false" outlineLevel="1" collapsed="false">
      <c r="A60" s="141"/>
      <c r="B60" s="142"/>
      <c r="C60" s="70"/>
      <c r="D60" s="71"/>
      <c r="E60" s="72"/>
      <c r="F60" s="73"/>
      <c r="G60" s="74"/>
      <c r="H60" s="74"/>
      <c r="I60" s="70"/>
      <c r="J60" s="74"/>
      <c r="K60" s="74"/>
      <c r="L60" s="74"/>
      <c r="M60" s="74"/>
      <c r="N60" s="74"/>
      <c r="O60" s="75"/>
      <c r="P60" s="76"/>
      <c r="Q60" s="74"/>
      <c r="R60" s="77"/>
      <c r="S60" s="78" t="n">
        <f aca="false">ROUND(S59/$P$59,3)</f>
        <v>0.391</v>
      </c>
      <c r="T60" s="78" t="n">
        <f aca="false">ROUND(T59/$P$59,3)</f>
        <v>0.391</v>
      </c>
      <c r="U60" s="79" t="n">
        <f aca="false">ROUND(U59/$P$59,3)</f>
        <v>0.304</v>
      </c>
      <c r="V60" s="79" t="n">
        <f aca="false">ROUND(V59/$P$59,3)</f>
        <v>0.043</v>
      </c>
      <c r="W60" s="80" t="n">
        <f aca="false">ROUND(W59/$P$59,3)</f>
        <v>0</v>
      </c>
      <c r="X60" s="81" t="n">
        <f aca="false">ROUND(X59/$P$59,3)</f>
        <v>0</v>
      </c>
      <c r="Y60" s="82" t="n">
        <f aca="false">ROUND(Y59/$P$59,3)</f>
        <v>0.217</v>
      </c>
      <c r="Z60" s="83" t="n">
        <f aca="false">ROUND(Z59/$P$59,3)</f>
        <v>0</v>
      </c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12.75" hidden="false" customHeight="false" outlineLevel="2" collapsed="false">
      <c r="A61" s="105"/>
      <c r="B61" s="143" t="s">
        <v>397</v>
      </c>
      <c r="C61" s="38" t="s">
        <v>276</v>
      </c>
      <c r="D61" s="38" t="s">
        <v>269</v>
      </c>
      <c r="E61" s="39" t="n">
        <v>36314</v>
      </c>
      <c r="F61" s="40" t="n">
        <v>36334</v>
      </c>
      <c r="G61" s="41" t="s">
        <v>36</v>
      </c>
      <c r="H61" s="41" t="s">
        <v>36</v>
      </c>
      <c r="I61" s="85" t="s">
        <v>51</v>
      </c>
      <c r="J61" s="41"/>
      <c r="K61" s="41"/>
      <c r="L61" s="41"/>
      <c r="M61" s="41"/>
      <c r="N61" s="41"/>
      <c r="O61" s="15"/>
      <c r="P61" s="44" t="n">
        <v>1</v>
      </c>
      <c r="Q61" s="41"/>
      <c r="R61" s="43"/>
      <c r="S61" s="44"/>
      <c r="T61" s="44"/>
      <c r="U61" s="45"/>
      <c r="V61" s="45"/>
      <c r="W61" s="46"/>
      <c r="X61" s="47"/>
      <c r="Y61" s="48"/>
      <c r="Z61" s="41"/>
    </row>
    <row r="62" customFormat="false" ht="12.75" hidden="false" customHeight="false" outlineLevel="2" collapsed="false">
      <c r="A62" s="105"/>
      <c r="B62" s="143" t="s">
        <v>398</v>
      </c>
      <c r="C62" s="38" t="s">
        <v>276</v>
      </c>
      <c r="D62" s="38" t="s">
        <v>269</v>
      </c>
      <c r="E62" s="39" t="n">
        <v>36314</v>
      </c>
      <c r="F62" s="40"/>
      <c r="G62" s="41"/>
      <c r="H62" s="41"/>
      <c r="I62" s="85"/>
      <c r="J62" s="41"/>
      <c r="K62" s="41"/>
      <c r="L62" s="41"/>
      <c r="M62" s="41"/>
      <c r="N62" s="41"/>
      <c r="O62" s="15"/>
      <c r="P62" s="44" t="n">
        <v>1</v>
      </c>
      <c r="Q62" s="41"/>
      <c r="R62" s="43"/>
      <c r="S62" s="44"/>
      <c r="T62" s="44"/>
      <c r="U62" s="45"/>
      <c r="V62" s="45"/>
      <c r="W62" s="46"/>
      <c r="X62" s="47"/>
      <c r="Y62" s="48"/>
      <c r="Z62" s="41"/>
    </row>
    <row r="63" customFormat="false" ht="12.75" hidden="false" customHeight="false" outlineLevel="2" collapsed="false">
      <c r="A63" s="53"/>
      <c r="B63" s="143" t="s">
        <v>399</v>
      </c>
      <c r="C63" s="38" t="s">
        <v>272</v>
      </c>
      <c r="D63" s="38" t="s">
        <v>269</v>
      </c>
      <c r="E63" s="39" t="n">
        <v>36314</v>
      </c>
      <c r="F63" s="40"/>
      <c r="G63" s="41"/>
      <c r="H63" s="41"/>
      <c r="I63" s="85"/>
      <c r="J63" s="41"/>
      <c r="K63" s="41"/>
      <c r="L63" s="41"/>
      <c r="M63" s="41"/>
      <c r="N63" s="41"/>
      <c r="O63" s="15"/>
      <c r="P63" s="44" t="n">
        <v>1</v>
      </c>
      <c r="Q63" s="41"/>
      <c r="R63" s="43"/>
      <c r="S63" s="44"/>
      <c r="T63" s="44"/>
      <c r="U63" s="45"/>
      <c r="V63" s="45"/>
      <c r="W63" s="46"/>
      <c r="X63" s="47"/>
      <c r="Y63" s="48"/>
      <c r="Z63" s="41"/>
    </row>
    <row r="64" customFormat="false" ht="12.75" hidden="false" customHeight="false" outlineLevel="2" collapsed="false">
      <c r="A64" s="53"/>
      <c r="B64" s="143" t="s">
        <v>400</v>
      </c>
      <c r="C64" s="38" t="s">
        <v>272</v>
      </c>
      <c r="D64" s="38" t="s">
        <v>269</v>
      </c>
      <c r="E64" s="39" t="n">
        <v>36314</v>
      </c>
      <c r="F64" s="40"/>
      <c r="G64" s="41"/>
      <c r="H64" s="41"/>
      <c r="I64" s="85"/>
      <c r="J64" s="41"/>
      <c r="K64" s="41"/>
      <c r="L64" s="41"/>
      <c r="M64" s="41"/>
      <c r="N64" s="41"/>
      <c r="O64" s="15"/>
      <c r="P64" s="44" t="n">
        <v>1</v>
      </c>
      <c r="Q64" s="41"/>
      <c r="R64" s="43"/>
      <c r="S64" s="44"/>
      <c r="T64" s="44"/>
      <c r="U64" s="45"/>
      <c r="V64" s="45"/>
      <c r="W64" s="46"/>
      <c r="X64" s="47"/>
      <c r="Y64" s="48"/>
      <c r="Z64" s="41"/>
    </row>
    <row r="65" customFormat="false" ht="12.75" hidden="false" customHeight="false" outlineLevel="2" collapsed="false">
      <c r="A65" s="53"/>
      <c r="B65" s="143" t="s">
        <v>401</v>
      </c>
      <c r="C65" s="38" t="s">
        <v>402</v>
      </c>
      <c r="D65" s="38" t="s">
        <v>269</v>
      </c>
      <c r="E65" s="39" t="n">
        <v>36334</v>
      </c>
      <c r="F65" s="40"/>
      <c r="G65" s="41"/>
      <c r="H65" s="41"/>
      <c r="I65" s="85"/>
      <c r="J65" s="41"/>
      <c r="K65" s="41"/>
      <c r="L65" s="41"/>
      <c r="M65" s="41"/>
      <c r="N65" s="41"/>
      <c r="O65" s="15"/>
      <c r="P65" s="44" t="n">
        <v>1</v>
      </c>
      <c r="Q65" s="41"/>
      <c r="R65" s="43"/>
      <c r="S65" s="44"/>
      <c r="T65" s="44"/>
      <c r="U65" s="45"/>
      <c r="V65" s="45"/>
      <c r="W65" s="46"/>
      <c r="X65" s="47"/>
      <c r="Y65" s="48"/>
      <c r="Z65" s="41"/>
    </row>
    <row r="66" customFormat="false" ht="12.75" hidden="false" customHeight="false" outlineLevel="2" collapsed="false">
      <c r="A66" s="53"/>
      <c r="B66" s="143" t="s">
        <v>403</v>
      </c>
      <c r="C66" s="38" t="s">
        <v>276</v>
      </c>
      <c r="D66" s="38" t="s">
        <v>269</v>
      </c>
      <c r="E66" s="39" t="n">
        <v>36314</v>
      </c>
      <c r="F66" s="40" t="n">
        <v>36326</v>
      </c>
      <c r="G66" s="41" t="s">
        <v>36</v>
      </c>
      <c r="H66" s="41" t="s">
        <v>36</v>
      </c>
      <c r="I66" s="85" t="s">
        <v>51</v>
      </c>
      <c r="J66" s="41" t="s">
        <v>31</v>
      </c>
      <c r="K66" s="41"/>
      <c r="L66" s="41" t="s">
        <v>23</v>
      </c>
      <c r="M66" s="41"/>
      <c r="N66" s="41"/>
      <c r="O66" s="15"/>
      <c r="P66" s="44" t="n">
        <v>1</v>
      </c>
      <c r="Q66" s="41"/>
      <c r="R66" s="43"/>
      <c r="S66" s="44" t="n">
        <v>1</v>
      </c>
      <c r="T66" s="44" t="n">
        <v>1</v>
      </c>
      <c r="U66" s="45"/>
      <c r="V66" s="45" t="n">
        <v>1</v>
      </c>
      <c r="W66" s="46"/>
      <c r="X66" s="47"/>
      <c r="Y66" s="48"/>
      <c r="Z66" s="41"/>
    </row>
    <row r="67" customFormat="false" ht="12.75" hidden="false" customHeight="false" outlineLevel="2" collapsed="false">
      <c r="A67" s="53"/>
      <c r="B67" s="143" t="s">
        <v>404</v>
      </c>
      <c r="C67" s="38" t="s">
        <v>276</v>
      </c>
      <c r="D67" s="38" t="s">
        <v>269</v>
      </c>
      <c r="E67" s="39" t="n">
        <v>36314</v>
      </c>
      <c r="F67" s="40"/>
      <c r="G67" s="41"/>
      <c r="H67" s="41"/>
      <c r="I67" s="85"/>
      <c r="J67" s="41"/>
      <c r="K67" s="41"/>
      <c r="L67" s="41"/>
      <c r="M67" s="41"/>
      <c r="N67" s="41"/>
      <c r="O67" s="15"/>
      <c r="P67" s="44" t="n">
        <v>1</v>
      </c>
      <c r="Q67" s="41"/>
      <c r="R67" s="43"/>
      <c r="S67" s="44"/>
      <c r="T67" s="44"/>
      <c r="U67" s="45"/>
      <c r="V67" s="45"/>
      <c r="W67" s="46"/>
      <c r="X67" s="47"/>
      <c r="Y67" s="48"/>
      <c r="Z67" s="41"/>
    </row>
    <row r="68" customFormat="false" ht="12.75" hidden="false" customHeight="false" outlineLevel="2" collapsed="false">
      <c r="A68" s="53"/>
      <c r="B68" s="143" t="s">
        <v>405</v>
      </c>
      <c r="C68" s="38" t="s">
        <v>272</v>
      </c>
      <c r="D68" s="38" t="s">
        <v>269</v>
      </c>
      <c r="E68" s="39" t="n">
        <v>36317</v>
      </c>
      <c r="F68" s="40"/>
      <c r="G68" s="41"/>
      <c r="H68" s="41"/>
      <c r="I68" s="85"/>
      <c r="J68" s="41"/>
      <c r="K68" s="41"/>
      <c r="L68" s="41"/>
      <c r="M68" s="41"/>
      <c r="N68" s="41"/>
      <c r="O68" s="15"/>
      <c r="P68" s="44" t="n">
        <v>1</v>
      </c>
      <c r="Q68" s="41"/>
      <c r="R68" s="43"/>
      <c r="S68" s="44"/>
      <c r="T68" s="44"/>
      <c r="U68" s="45"/>
      <c r="V68" s="45"/>
      <c r="W68" s="46"/>
      <c r="X68" s="47"/>
      <c r="Y68" s="48"/>
      <c r="Z68" s="41"/>
    </row>
    <row r="69" customFormat="false" ht="12.75" hidden="false" customHeight="false" outlineLevel="2" collapsed="false">
      <c r="A69" s="105"/>
      <c r="B69" s="143" t="s">
        <v>406</v>
      </c>
      <c r="C69" s="38" t="s">
        <v>276</v>
      </c>
      <c r="D69" s="38" t="s">
        <v>269</v>
      </c>
      <c r="E69" s="39" t="n">
        <v>36317</v>
      </c>
      <c r="F69" s="40"/>
      <c r="G69" s="41"/>
      <c r="H69" s="41"/>
      <c r="I69" s="85"/>
      <c r="J69" s="41"/>
      <c r="K69" s="41"/>
      <c r="L69" s="41"/>
      <c r="M69" s="41"/>
      <c r="N69" s="41"/>
      <c r="O69" s="15"/>
      <c r="P69" s="44" t="n">
        <v>1</v>
      </c>
      <c r="Q69" s="41"/>
      <c r="R69" s="43"/>
      <c r="S69" s="44"/>
      <c r="T69" s="44"/>
      <c r="U69" s="45"/>
      <c r="V69" s="45"/>
      <c r="W69" s="46"/>
      <c r="X69" s="47"/>
      <c r="Y69" s="48"/>
      <c r="Z69" s="41"/>
    </row>
    <row r="70" customFormat="false" ht="12.75" hidden="false" customHeight="false" outlineLevel="2" collapsed="false">
      <c r="A70" s="53"/>
      <c r="B70" s="143" t="s">
        <v>407</v>
      </c>
      <c r="C70" s="38" t="s">
        <v>276</v>
      </c>
      <c r="D70" s="38" t="s">
        <v>269</v>
      </c>
      <c r="E70" s="39" t="n">
        <v>36317</v>
      </c>
      <c r="F70" s="40" t="n">
        <v>36334</v>
      </c>
      <c r="G70" s="41" t="s">
        <v>36</v>
      </c>
      <c r="H70" s="41" t="s">
        <v>36</v>
      </c>
      <c r="I70" s="85" t="s">
        <v>51</v>
      </c>
      <c r="J70" s="41" t="s">
        <v>31</v>
      </c>
      <c r="K70" s="41"/>
      <c r="L70" s="41" t="s">
        <v>23</v>
      </c>
      <c r="M70" s="41"/>
      <c r="N70" s="41"/>
      <c r="O70" s="15"/>
      <c r="P70" s="44" t="n">
        <v>1</v>
      </c>
      <c r="Q70" s="41"/>
      <c r="R70" s="43"/>
      <c r="S70" s="44" t="n">
        <v>1</v>
      </c>
      <c r="T70" s="44" t="n">
        <v>1</v>
      </c>
      <c r="U70" s="45"/>
      <c r="V70" s="45" t="n">
        <v>1</v>
      </c>
      <c r="W70" s="46"/>
      <c r="X70" s="47"/>
      <c r="Y70" s="48"/>
      <c r="Z70" s="41"/>
    </row>
    <row r="71" customFormat="false" ht="12.75" hidden="false" customHeight="false" outlineLevel="1" collapsed="false">
      <c r="A71" s="139"/>
      <c r="B71" s="140"/>
      <c r="C71" s="56"/>
      <c r="D71" s="57" t="s">
        <v>332</v>
      </c>
      <c r="E71" s="58"/>
      <c r="F71" s="59"/>
      <c r="G71" s="60"/>
      <c r="H71" s="60"/>
      <c r="I71" s="56"/>
      <c r="J71" s="60"/>
      <c r="K71" s="60"/>
      <c r="L71" s="60"/>
      <c r="M71" s="60"/>
      <c r="N71" s="60"/>
      <c r="O71" s="61"/>
      <c r="P71" s="62" t="n">
        <f aca="false">SUBTOTAL(9,P61:P70)</f>
        <v>10</v>
      </c>
      <c r="Q71" s="60"/>
      <c r="R71" s="63"/>
      <c r="S71" s="62" t="n">
        <f aca="false">SUBTOTAL(9,S61:S70)</f>
        <v>2</v>
      </c>
      <c r="T71" s="62" t="n">
        <f aca="false">SUBTOTAL(9,T61:T70)</f>
        <v>2</v>
      </c>
      <c r="U71" s="64" t="n">
        <f aca="false">SUBTOTAL(9,U61:U70)</f>
        <v>0</v>
      </c>
      <c r="V71" s="64" t="n">
        <f aca="false">SUBTOTAL(9,V61:V70)</f>
        <v>2</v>
      </c>
      <c r="W71" s="65" t="n">
        <f aca="false">SUBTOTAL(9,W61:W70)</f>
        <v>0</v>
      </c>
      <c r="X71" s="66" t="n">
        <f aca="false">SUBTOTAL(9,X61:X70)</f>
        <v>0</v>
      </c>
      <c r="Y71" s="67" t="n">
        <f aca="false">SUBTOTAL(9,Y61:Y70)</f>
        <v>0</v>
      </c>
      <c r="Z71" s="60" t="n">
        <f aca="false">SUBTOTAL(9,Z61:Z70)</f>
        <v>0</v>
      </c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</row>
    <row r="72" customFormat="false" ht="12.75" hidden="false" customHeight="false" outlineLevel="1" collapsed="false">
      <c r="A72" s="133"/>
      <c r="B72" s="154"/>
      <c r="C72" s="68"/>
      <c r="D72" s="111"/>
      <c r="E72" s="112"/>
      <c r="F72" s="113"/>
      <c r="G72" s="114"/>
      <c r="H72" s="114"/>
      <c r="I72" s="68"/>
      <c r="J72" s="114"/>
      <c r="K72" s="114"/>
      <c r="L72" s="114"/>
      <c r="M72" s="114"/>
      <c r="N72" s="114"/>
      <c r="O72" s="115"/>
      <c r="P72" s="116"/>
      <c r="Q72" s="114"/>
      <c r="R72" s="117"/>
      <c r="S72" s="118" t="n">
        <f aca="false">ROUND(S71/$P$71,3)</f>
        <v>0.2</v>
      </c>
      <c r="T72" s="118" t="n">
        <f aca="false">ROUND(T71/$P$71,3)</f>
        <v>0.2</v>
      </c>
      <c r="U72" s="119" t="n">
        <f aca="false">ROUND(U71/$P$71,3)</f>
        <v>0</v>
      </c>
      <c r="V72" s="119" t="n">
        <f aca="false">ROUND(V71/$P$71,3)</f>
        <v>0.2</v>
      </c>
      <c r="W72" s="120" t="n">
        <f aca="false">ROUND(W71/$P$71,3)</f>
        <v>0</v>
      </c>
      <c r="X72" s="121" t="n">
        <f aca="false">ROUND(X71/$P$71,3)</f>
        <v>0</v>
      </c>
      <c r="Y72" s="122" t="n">
        <f aca="false">ROUND(Y71/$P$71,3)</f>
        <v>0</v>
      </c>
      <c r="Z72" s="123" t="n">
        <f aca="false">ROUND(Z71/$P$71,3)</f>
        <v>0</v>
      </c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</row>
    <row r="73" customFormat="false" ht="12.75" hidden="false" customHeight="false" outlineLevel="1" collapsed="false">
      <c r="B73" s="155"/>
      <c r="D73" s="68"/>
      <c r="P73" s="127"/>
      <c r="R73" s="128"/>
      <c r="S73" s="127"/>
      <c r="T73" s="127"/>
      <c r="U73" s="129"/>
      <c r="V73" s="129"/>
      <c r="W73" s="130"/>
      <c r="X73" s="131"/>
      <c r="Y73" s="132"/>
    </row>
    <row r="74" customFormat="false" ht="12.75" hidden="false" customHeight="false" outlineLevel="1" collapsed="false">
      <c r="A74" s="133"/>
      <c r="B74" s="154"/>
      <c r="C74" s="68"/>
      <c r="D74" s="111" t="s">
        <v>333</v>
      </c>
      <c r="E74" s="112"/>
      <c r="F74" s="113"/>
      <c r="G74" s="114"/>
      <c r="H74" s="114"/>
      <c r="I74" s="68"/>
      <c r="J74" s="114"/>
      <c r="K74" s="114"/>
      <c r="L74" s="114"/>
      <c r="M74" s="114"/>
      <c r="N74" s="114"/>
      <c r="O74" s="115"/>
      <c r="P74" s="116" t="n">
        <f aca="false">SUBTOTAL(9,P4:P70)</f>
        <v>61</v>
      </c>
      <c r="Q74" s="114"/>
      <c r="R74" s="117"/>
      <c r="S74" s="116" t="n">
        <f aca="false">S18+S34+S59+S71</f>
        <v>26</v>
      </c>
      <c r="T74" s="116" t="n">
        <f aca="false">T18+T34+T59+T71</f>
        <v>26</v>
      </c>
      <c r="U74" s="134" t="n">
        <f aca="false">U18+U34+U59+U71</f>
        <v>8</v>
      </c>
      <c r="V74" s="134" t="n">
        <f aca="false">V18+V34+V59+V71</f>
        <v>15</v>
      </c>
      <c r="W74" s="135" t="n">
        <f aca="false">W18+W34+W59+W71</f>
        <v>3</v>
      </c>
      <c r="X74" s="136" t="n">
        <f aca="false">X18+X34+X59+X71</f>
        <v>2</v>
      </c>
      <c r="Y74" s="137" t="n">
        <f aca="false">Y18+Y34+Y59+Y71</f>
        <v>9</v>
      </c>
      <c r="Z74" s="114" t="n">
        <f aca="false">Z18+Z34+Z59+Z71</f>
        <v>0</v>
      </c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</row>
    <row r="75" customFormat="false" ht="12.75" hidden="false" customHeight="false" outlineLevel="1" collapsed="false">
      <c r="A75" s="133"/>
      <c r="B75" s="154"/>
      <c r="C75" s="68"/>
      <c r="D75" s="111"/>
      <c r="E75" s="112"/>
      <c r="F75" s="113"/>
      <c r="G75" s="114"/>
      <c r="H75" s="114"/>
      <c r="I75" s="68"/>
      <c r="J75" s="114"/>
      <c r="K75" s="114"/>
      <c r="L75" s="114"/>
      <c r="M75" s="114"/>
      <c r="N75" s="114"/>
      <c r="O75" s="115"/>
      <c r="P75" s="116"/>
      <c r="Q75" s="114"/>
      <c r="R75" s="117"/>
      <c r="S75" s="118" t="n">
        <f aca="false">ROUND(S74/$P$74,3)</f>
        <v>0.426</v>
      </c>
      <c r="T75" s="118" t="n">
        <f aca="false">ROUND(T74/$P$74,3)</f>
        <v>0.426</v>
      </c>
      <c r="U75" s="119" t="n">
        <f aca="false">ROUND(U74/$P$74,3)</f>
        <v>0.131</v>
      </c>
      <c r="V75" s="119" t="n">
        <f aca="false">ROUND(V74/$P$74,3)</f>
        <v>0.246</v>
      </c>
      <c r="W75" s="120" t="n">
        <f aca="false">ROUND(W74/$P$74,3)</f>
        <v>0.049</v>
      </c>
      <c r="X75" s="121" t="n">
        <f aca="false">ROUND(X74/$P$74,3)</f>
        <v>0.033</v>
      </c>
      <c r="Y75" s="122" t="n">
        <f aca="false">ROUND(Y74/$P$74,3)</f>
        <v>0.148</v>
      </c>
      <c r="Z75" s="123" t="n">
        <f aca="false">ROUND(Z74/$P$74,3)</f>
        <v>0</v>
      </c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</row>
  </sheetData>
  <mergeCells count="3">
    <mergeCell ref="F1:K1"/>
    <mergeCell ref="P1:Z1"/>
    <mergeCell ref="U2:W2"/>
  </mergeCells>
  <conditionalFormatting sqref="R69:R70 R73">
    <cfRule type="expression" priority="2" aboveAverage="0" equalAverage="0" bottom="0" percent="0" rank="0" text="" dxfId="10">
      <formula>$G69="Yes"</formula>
    </cfRule>
  </conditionalFormatting>
  <conditionalFormatting sqref="P4:Q75">
    <cfRule type="expression" priority="3" aboveAverage="0" equalAverage="0" bottom="0" percent="0" rank="0" text="" dxfId="11">
      <formula>ISNUMBER(E4)</formula>
    </cfRule>
  </conditionalFormatting>
  <conditionalFormatting sqref="R4:R68 R71:R72 R74:R75">
    <cfRule type="expression" priority="4" aboveAverage="0" equalAverage="0" bottom="0" percent="0" rank="0" text="" dxfId="12">
      <formula>G4="Yes"</formula>
    </cfRule>
  </conditionalFormatting>
  <conditionalFormatting sqref="T4:T18 T20:T34 T36:T59 T61:T71 T73:T74">
    <cfRule type="expression" priority="5" aboveAverage="0" equalAverage="0" bottom="0" percent="0" rank="0" text="" dxfId="13">
      <formula>J4="Yes"</formula>
    </cfRule>
  </conditionalFormatting>
  <conditionalFormatting sqref="U4:U18 U20:U34 U36:U59 U61:U71 U73:U74">
    <cfRule type="expression" priority="6" aboveAverage="0" equalAverage="0" bottom="0" percent="0" rank="0" text="" dxfId="14">
      <formula>L4="Good"</formula>
    </cfRule>
  </conditionalFormatting>
  <conditionalFormatting sqref="V4:V18 V20:V34 V36:V59 V61:V71 V73:V74">
    <cfRule type="expression" priority="7" aboveAverage="0" equalAverage="0" bottom="0" percent="0" rank="0" text="" dxfId="15">
      <formula>L4="Satisfactory"</formula>
    </cfRule>
  </conditionalFormatting>
  <conditionalFormatting sqref="W4:W18 W20:W34 W36:W59 W61:W71 W73:W74">
    <cfRule type="expression" priority="8" aboveAverage="0" equalAverage="0" bottom="0" percent="0" rank="0" text="" dxfId="16">
      <formula>L4="Unsatisfactory"</formula>
    </cfRule>
  </conditionalFormatting>
  <conditionalFormatting sqref="T19:Z19 T35:Z35 T60:Z60 T72:Z72 T75:Z75 S4:S75">
    <cfRule type="expression" priority="9" aboveAverage="0" equalAverage="0" bottom="0" percent="0" rank="0" text="" dxfId="17">
      <formula>ISNUMBER(L19)</formula>
    </cfRule>
    <cfRule type="expression" priority="10" aboveAverage="0" equalAverage="0" bottom="0" percent="0" rank="0" text="" dxfId="18">
      <formula>K19="Yes"</formula>
    </cfRule>
  </conditionalFormatting>
  <conditionalFormatting sqref="X4:X18 X20:X34 X36:X59 X61:X71 X73:X74">
    <cfRule type="expression" priority="11" aboveAverage="0" equalAverage="0" bottom="0" percent="0" rank="0" text="" dxfId="19">
      <formula>M4="Yes"</formula>
    </cfRule>
  </conditionalFormatting>
  <conditionalFormatting sqref="Y4:Y18 Y20:Y34 Y36:Y59 Y61:Y71 Y73:Y74">
    <cfRule type="expression" priority="12" aboveAverage="0" equalAverage="0" bottom="0" percent="0" rank="0" text="" dxfId="20">
      <formula>N4="Yes"</formula>
    </cfRule>
  </conditionalFormatting>
  <printOptions headings="false" gridLines="false" gridLinesSet="true" horizontalCentered="false" verticalCentered="false"/>
  <pageMargins left="0.5" right="0.5" top="0.75" bottom="0.75" header="0.5" footer="0.2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&amp;C&amp;"Arial,Bold"&amp;UCONFIDENTIAL AND BUSINESS PROPRIETARY&amp;R&amp;D   &amp;T</oddHeader>
    <oddFooter>&amp;LO:\Ect_y2k\Business\Cousino\&amp;F - &amp;A&amp;C&amp;P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A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2.56"/>
    <col collapsed="false" customWidth="true" hidden="false" outlineLevel="0" max="2" min="2" style="2" width="39.56"/>
    <col collapsed="false" customWidth="true" hidden="false" outlineLevel="0" max="4" min="3" style="3" width="15.13"/>
    <col collapsed="false" customWidth="true" hidden="false" outlineLevel="0" max="5" min="5" style="4" width="19.85"/>
    <col collapsed="false" customWidth="true" hidden="false" outlineLevel="0" max="6" min="6" style="5" width="15.13"/>
    <col collapsed="false" customWidth="true" hidden="false" outlineLevel="0" max="7" min="7" style="6" width="10.28"/>
    <col collapsed="false" customWidth="true" hidden="false" outlineLevel="0" max="8" min="8" style="6" width="12.42"/>
    <col collapsed="false" customWidth="true" hidden="false" outlineLevel="0" max="9" min="9" style="7" width="43.56"/>
    <col collapsed="false" customWidth="true" hidden="false" outlineLevel="0" max="10" min="10" style="6" width="12.56"/>
    <col collapsed="false" customWidth="true" hidden="false" outlineLevel="0" max="11" min="11" style="6" width="10.13"/>
    <col collapsed="false" customWidth="true" hidden="false" outlineLevel="0" max="13" min="12" style="6" width="12.85"/>
    <col collapsed="false" customWidth="true" hidden="false" outlineLevel="0" max="14" min="14" style="6" width="10.13"/>
    <col collapsed="false" customWidth="true" hidden="false" outlineLevel="0" max="15" min="15" style="8" width="3.99"/>
    <col collapsed="false" customWidth="true" hidden="false" outlineLevel="0" max="16" min="16" style="7" width="13.7"/>
    <col collapsed="false" customWidth="true" hidden="false" outlineLevel="0" max="17" min="17" style="7" width="15.13"/>
    <col collapsed="false" customWidth="true" hidden="true" outlineLevel="0" max="18" min="18" style="7" width="12.7"/>
    <col collapsed="false" customWidth="true" hidden="false" outlineLevel="0" max="20" min="19" style="7" width="12.7"/>
    <col collapsed="false" customWidth="true" hidden="false" outlineLevel="0" max="23" min="21" style="7" width="5.71"/>
    <col collapsed="false" customWidth="true" hidden="false" outlineLevel="0" max="24" min="24" style="7" width="12.14"/>
    <col collapsed="false" customWidth="true" hidden="false" outlineLevel="0" max="25" min="25" style="7" width="11.56"/>
    <col collapsed="false" customWidth="true" hidden="false" outlineLevel="0" max="26" min="26" style="7" width="11.42"/>
    <col collapsed="false" customWidth="false" hidden="false" outlineLevel="0" max="257" min="27" style="7" width="9.14"/>
  </cols>
  <sheetData>
    <row r="1" customFormat="false" ht="12.75" hidden="false" customHeight="false" outlineLevel="0" collapsed="false">
      <c r="A1" s="9"/>
      <c r="B1" s="10"/>
      <c r="C1" s="11"/>
      <c r="D1" s="11"/>
      <c r="E1" s="12"/>
      <c r="F1" s="13" t="s">
        <v>0</v>
      </c>
      <c r="G1" s="13"/>
      <c r="H1" s="13"/>
      <c r="I1" s="13"/>
      <c r="J1" s="13"/>
      <c r="K1" s="13"/>
      <c r="L1" s="14"/>
      <c r="M1" s="14"/>
      <c r="N1" s="14"/>
      <c r="O1" s="15"/>
      <c r="P1" s="156" t="s">
        <v>1</v>
      </c>
      <c r="Q1" s="157"/>
      <c r="R1" s="157"/>
      <c r="S1" s="157"/>
      <c r="T1" s="157"/>
      <c r="U1" s="157"/>
      <c r="V1" s="157"/>
      <c r="W1" s="157"/>
      <c r="X1" s="157"/>
      <c r="Y1" s="157"/>
      <c r="Z1" s="158"/>
    </row>
    <row r="2" customFormat="false" ht="25.5" hidden="false" customHeight="true" outlineLevel="0" collapsed="false">
      <c r="A2" s="17"/>
      <c r="B2" s="18"/>
      <c r="C2" s="19"/>
      <c r="D2" s="19"/>
      <c r="E2" s="20"/>
      <c r="F2" s="21"/>
      <c r="G2" s="22"/>
      <c r="H2" s="22"/>
      <c r="I2" s="22"/>
      <c r="J2" s="22"/>
      <c r="K2" s="14"/>
      <c r="L2" s="14"/>
      <c r="M2" s="14"/>
      <c r="N2" s="14"/>
      <c r="O2" s="15"/>
      <c r="P2" s="23"/>
      <c r="Q2" s="24"/>
      <c r="R2" s="23"/>
      <c r="S2" s="23"/>
      <c r="T2" s="23"/>
      <c r="U2" s="25" t="s">
        <v>2</v>
      </c>
      <c r="V2" s="25"/>
      <c r="W2" s="25"/>
      <c r="X2" s="26"/>
      <c r="Y2" s="23"/>
      <c r="Z2" s="23"/>
    </row>
    <row r="3" customFormat="false" ht="73.5" hidden="false" customHeight="true" outlineLevel="0" collapsed="false">
      <c r="A3" s="27" t="s">
        <v>3</v>
      </c>
      <c r="B3" s="27" t="s">
        <v>4</v>
      </c>
      <c r="C3" s="28" t="s">
        <v>5</v>
      </c>
      <c r="D3" s="28" t="s">
        <v>6</v>
      </c>
      <c r="E3" s="29" t="s">
        <v>7</v>
      </c>
      <c r="F3" s="30" t="s">
        <v>8</v>
      </c>
      <c r="G3" s="31" t="s">
        <v>9</v>
      </c>
      <c r="H3" s="31" t="s">
        <v>10</v>
      </c>
      <c r="I3" s="31" t="s">
        <v>11</v>
      </c>
      <c r="J3" s="31" t="s">
        <v>12</v>
      </c>
      <c r="K3" s="31" t="s">
        <v>13</v>
      </c>
      <c r="L3" s="31" t="s">
        <v>14</v>
      </c>
      <c r="M3" s="31" t="s">
        <v>15</v>
      </c>
      <c r="N3" s="31" t="s">
        <v>16</v>
      </c>
      <c r="O3" s="32"/>
      <c r="P3" s="33" t="s">
        <v>17</v>
      </c>
      <c r="Q3" s="33" t="s">
        <v>18</v>
      </c>
      <c r="R3" s="33" t="s">
        <v>19</v>
      </c>
      <c r="S3" s="33" t="s">
        <v>20</v>
      </c>
      <c r="T3" s="33" t="s">
        <v>21</v>
      </c>
      <c r="U3" s="34" t="s">
        <v>22</v>
      </c>
      <c r="V3" s="34" t="s">
        <v>23</v>
      </c>
      <c r="W3" s="34" t="s">
        <v>24</v>
      </c>
      <c r="X3" s="33" t="s">
        <v>25</v>
      </c>
      <c r="Y3" s="33" t="s">
        <v>26</v>
      </c>
      <c r="Z3" s="33" t="s">
        <v>27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</row>
    <row r="4" customFormat="false" ht="12.75" hidden="false" customHeight="false" outlineLevel="0" collapsed="false">
      <c r="A4" s="49" t="s">
        <v>225</v>
      </c>
      <c r="B4" s="50" t="s">
        <v>226</v>
      </c>
      <c r="C4" s="38" t="s">
        <v>223</v>
      </c>
      <c r="D4" s="38" t="s">
        <v>224</v>
      </c>
      <c r="E4" s="39" t="n">
        <v>36280</v>
      </c>
      <c r="F4" s="40"/>
      <c r="G4" s="41"/>
      <c r="H4" s="41"/>
      <c r="I4" s="85"/>
      <c r="J4" s="41"/>
      <c r="K4" s="41"/>
      <c r="L4" s="41"/>
      <c r="M4" s="41"/>
      <c r="N4" s="41"/>
      <c r="O4" s="15"/>
      <c r="P4" s="85"/>
      <c r="Q4" s="85"/>
      <c r="R4" s="159"/>
      <c r="S4" s="85"/>
      <c r="T4" s="85"/>
      <c r="U4" s="85"/>
      <c r="V4" s="85"/>
      <c r="W4" s="85"/>
      <c r="X4" s="85"/>
      <c r="Y4" s="85"/>
      <c r="Z4" s="85"/>
    </row>
    <row r="5" customFormat="false" ht="25.5" hidden="false" customHeight="false" outlineLevel="0" collapsed="false">
      <c r="A5" s="36" t="s">
        <v>70</v>
      </c>
      <c r="B5" s="84" t="s">
        <v>71</v>
      </c>
      <c r="C5" s="38" t="s">
        <v>72</v>
      </c>
      <c r="D5" s="38" t="s">
        <v>73</v>
      </c>
      <c r="E5" s="39" t="n">
        <v>36301</v>
      </c>
      <c r="F5" s="40"/>
      <c r="G5" s="41"/>
      <c r="H5" s="41"/>
      <c r="I5" s="85"/>
      <c r="J5" s="41"/>
      <c r="K5" s="41"/>
      <c r="L5" s="41"/>
      <c r="M5" s="41"/>
      <c r="N5" s="41"/>
      <c r="O5" s="15"/>
      <c r="P5" s="85"/>
      <c r="Q5" s="85"/>
      <c r="R5" s="159"/>
      <c r="S5" s="85"/>
      <c r="T5" s="85"/>
      <c r="U5" s="85"/>
      <c r="V5" s="85"/>
      <c r="W5" s="85"/>
      <c r="X5" s="85"/>
      <c r="Y5" s="85"/>
      <c r="Z5" s="85"/>
    </row>
    <row r="6" customFormat="false" ht="12.75" hidden="false" customHeight="false" outlineLevel="0" collapsed="false">
      <c r="A6" s="49" t="s">
        <v>87</v>
      </c>
      <c r="B6" s="86" t="s">
        <v>88</v>
      </c>
      <c r="C6" s="87" t="s">
        <v>89</v>
      </c>
      <c r="D6" s="87" t="s">
        <v>90</v>
      </c>
      <c r="E6" s="88" t="n">
        <v>36276</v>
      </c>
      <c r="F6" s="89"/>
      <c r="G6" s="41"/>
      <c r="H6" s="41"/>
      <c r="I6" s="85"/>
      <c r="J6" s="41"/>
      <c r="K6" s="41"/>
      <c r="L6" s="41"/>
      <c r="M6" s="41"/>
      <c r="N6" s="41"/>
      <c r="O6" s="15"/>
      <c r="P6" s="85"/>
      <c r="Q6" s="85"/>
      <c r="R6" s="159"/>
      <c r="S6" s="85"/>
      <c r="T6" s="85"/>
      <c r="U6" s="85"/>
      <c r="V6" s="85"/>
      <c r="W6" s="85"/>
      <c r="X6" s="85"/>
      <c r="Y6" s="85"/>
      <c r="Z6" s="85"/>
    </row>
    <row r="7" customFormat="false" ht="25.5" hidden="false" customHeight="false" outlineLevel="0" collapsed="false">
      <c r="A7" s="53" t="s">
        <v>91</v>
      </c>
      <c r="B7" s="52" t="s">
        <v>92</v>
      </c>
      <c r="C7" s="38" t="s">
        <v>93</v>
      </c>
      <c r="D7" s="38" t="s">
        <v>90</v>
      </c>
      <c r="E7" s="39" t="n">
        <v>36301</v>
      </c>
      <c r="F7" s="40"/>
      <c r="G7" s="41"/>
      <c r="H7" s="41"/>
      <c r="I7" s="85"/>
      <c r="J7" s="41"/>
      <c r="K7" s="41"/>
      <c r="L7" s="41"/>
      <c r="M7" s="41"/>
      <c r="N7" s="41"/>
      <c r="O7" s="15"/>
      <c r="P7" s="85"/>
      <c r="Q7" s="85"/>
      <c r="R7" s="159"/>
      <c r="S7" s="85"/>
      <c r="T7" s="85"/>
      <c r="U7" s="85"/>
      <c r="V7" s="85"/>
      <c r="W7" s="85"/>
      <c r="X7" s="85"/>
      <c r="Y7" s="85"/>
      <c r="Z7" s="85"/>
    </row>
    <row r="8" customFormat="false" ht="12.75" hidden="false" customHeight="false" outlineLevel="0" collapsed="false">
      <c r="A8" s="36" t="s">
        <v>266</v>
      </c>
      <c r="B8" s="37" t="s">
        <v>267</v>
      </c>
      <c r="C8" s="38" t="s">
        <v>268</v>
      </c>
      <c r="D8" s="38" t="s">
        <v>269</v>
      </c>
      <c r="E8" s="39" t="n">
        <v>36278</v>
      </c>
      <c r="F8" s="40"/>
      <c r="G8" s="41"/>
      <c r="H8" s="41"/>
      <c r="I8" s="85"/>
      <c r="J8" s="41" t="s">
        <v>31</v>
      </c>
      <c r="K8" s="41"/>
      <c r="L8" s="41" t="s">
        <v>23</v>
      </c>
      <c r="M8" s="41"/>
      <c r="N8" s="41"/>
      <c r="O8" s="15"/>
      <c r="P8" s="85"/>
      <c r="Q8" s="85"/>
      <c r="R8" s="159"/>
      <c r="S8" s="85"/>
      <c r="T8" s="85"/>
      <c r="U8" s="85"/>
      <c r="V8" s="85"/>
      <c r="W8" s="85"/>
      <c r="X8" s="85"/>
      <c r="Y8" s="85"/>
      <c r="Z8" s="85"/>
    </row>
    <row r="9" customFormat="false" ht="25.5" hidden="false" customHeight="false" outlineLevel="0" collapsed="false">
      <c r="A9" s="53" t="s">
        <v>62</v>
      </c>
      <c r="B9" s="52" t="s">
        <v>63</v>
      </c>
      <c r="C9" s="38" t="s">
        <v>29</v>
      </c>
      <c r="D9" s="38" t="s">
        <v>30</v>
      </c>
      <c r="E9" s="39" t="n">
        <v>36286</v>
      </c>
      <c r="F9" s="40" t="n">
        <v>36312</v>
      </c>
      <c r="G9" s="41" t="s">
        <v>36</v>
      </c>
      <c r="H9" s="41" t="s">
        <v>36</v>
      </c>
      <c r="I9" s="38" t="s">
        <v>64</v>
      </c>
      <c r="J9" s="41" t="s">
        <v>31</v>
      </c>
      <c r="K9" s="41"/>
      <c r="L9" s="41"/>
      <c r="M9" s="41"/>
      <c r="N9" s="41"/>
      <c r="O9" s="15"/>
      <c r="P9" s="85"/>
      <c r="Q9" s="160"/>
      <c r="R9" s="159"/>
      <c r="S9" s="85"/>
      <c r="T9" s="85"/>
      <c r="U9" s="85"/>
      <c r="V9" s="85"/>
      <c r="W9" s="85"/>
      <c r="X9" s="85"/>
      <c r="Y9" s="85"/>
      <c r="Z9" s="85"/>
    </row>
    <row r="10" customFormat="false" ht="25.5" hidden="false" customHeight="false" outlineLevel="0" collapsed="false">
      <c r="A10" s="53" t="s">
        <v>99</v>
      </c>
      <c r="B10" s="52" t="s">
        <v>100</v>
      </c>
      <c r="C10" s="38" t="s">
        <v>93</v>
      </c>
      <c r="D10" s="38" t="s">
        <v>90</v>
      </c>
      <c r="E10" s="39" t="n">
        <v>36285</v>
      </c>
      <c r="F10" s="40"/>
      <c r="G10" s="41"/>
      <c r="H10" s="41"/>
      <c r="I10" s="85"/>
      <c r="J10" s="41"/>
      <c r="K10" s="41"/>
      <c r="L10" s="41"/>
      <c r="M10" s="41"/>
      <c r="N10" s="41"/>
      <c r="O10" s="15"/>
      <c r="P10" s="85"/>
      <c r="Q10" s="85"/>
      <c r="R10" s="159"/>
      <c r="S10" s="85"/>
      <c r="T10" s="85"/>
      <c r="U10" s="85"/>
      <c r="V10" s="85"/>
      <c r="W10" s="85"/>
      <c r="X10" s="85"/>
      <c r="Y10" s="85"/>
      <c r="Z10" s="85"/>
    </row>
    <row r="11" customFormat="false" ht="12.75" hidden="false" customHeight="false" outlineLevel="0" collapsed="false">
      <c r="A11" s="49" t="s">
        <v>94</v>
      </c>
      <c r="B11" s="50" t="s">
        <v>95</v>
      </c>
      <c r="C11" s="38" t="s">
        <v>89</v>
      </c>
      <c r="D11" s="38" t="s">
        <v>90</v>
      </c>
      <c r="E11" s="39" t="n">
        <v>36276</v>
      </c>
      <c r="F11" s="40" t="n">
        <v>36328</v>
      </c>
      <c r="G11" s="41" t="s">
        <v>36</v>
      </c>
      <c r="H11" s="41" t="s">
        <v>31</v>
      </c>
      <c r="I11" s="85" t="s">
        <v>51</v>
      </c>
      <c r="J11" s="41" t="s">
        <v>31</v>
      </c>
      <c r="K11" s="41"/>
      <c r="L11" s="41" t="s">
        <v>24</v>
      </c>
      <c r="M11" s="41" t="s">
        <v>31</v>
      </c>
      <c r="N11" s="41" t="s">
        <v>31</v>
      </c>
      <c r="O11" s="15"/>
      <c r="P11" s="85"/>
      <c r="Q11" s="85"/>
      <c r="R11" s="159"/>
      <c r="S11" s="85"/>
      <c r="T11" s="85"/>
      <c r="U11" s="85"/>
      <c r="V11" s="85"/>
      <c r="W11" s="85"/>
      <c r="X11" s="85"/>
      <c r="Y11" s="85"/>
      <c r="Z11" s="85"/>
    </row>
    <row r="12" customFormat="false" ht="12.75" hidden="false" customHeight="false" outlineLevel="0" collapsed="false">
      <c r="A12" s="49" t="s">
        <v>270</v>
      </c>
      <c r="B12" s="50" t="s">
        <v>271</v>
      </c>
      <c r="C12" s="38" t="s">
        <v>272</v>
      </c>
      <c r="D12" s="38" t="s">
        <v>269</v>
      </c>
      <c r="E12" s="39" t="n">
        <v>36278</v>
      </c>
      <c r="F12" s="40" t="n">
        <v>36297</v>
      </c>
      <c r="G12" s="41" t="s">
        <v>36</v>
      </c>
      <c r="H12" s="41" t="s">
        <v>36</v>
      </c>
      <c r="I12" s="85" t="s">
        <v>273</v>
      </c>
      <c r="J12" s="41" t="s">
        <v>31</v>
      </c>
      <c r="K12" s="41"/>
      <c r="L12" s="41" t="s">
        <v>23</v>
      </c>
      <c r="M12" s="41"/>
      <c r="N12" s="41"/>
      <c r="O12" s="15"/>
      <c r="P12" s="85"/>
      <c r="Q12" s="85"/>
      <c r="R12" s="159"/>
      <c r="S12" s="85"/>
      <c r="T12" s="85"/>
      <c r="U12" s="85"/>
      <c r="V12" s="85"/>
      <c r="W12" s="85"/>
      <c r="X12" s="85"/>
      <c r="Y12" s="85"/>
      <c r="Z12" s="85"/>
    </row>
    <row r="13" customFormat="false" ht="38.25" hidden="false" customHeight="false" outlineLevel="0" collapsed="false">
      <c r="A13" s="49" t="s">
        <v>274</v>
      </c>
      <c r="B13" s="52" t="s">
        <v>275</v>
      </c>
      <c r="C13" s="105" t="s">
        <v>276</v>
      </c>
      <c r="D13" s="105" t="s">
        <v>269</v>
      </c>
      <c r="E13" s="106" t="n">
        <v>36278</v>
      </c>
      <c r="F13" s="30" t="n">
        <v>36298</v>
      </c>
      <c r="G13" s="41" t="s">
        <v>36</v>
      </c>
      <c r="H13" s="41" t="s">
        <v>36</v>
      </c>
      <c r="I13" s="85" t="s">
        <v>98</v>
      </c>
      <c r="J13" s="41"/>
      <c r="K13" s="41"/>
      <c r="L13" s="41"/>
      <c r="M13" s="41"/>
      <c r="N13" s="41"/>
      <c r="O13" s="15"/>
      <c r="P13" s="85"/>
      <c r="Q13" s="85"/>
      <c r="R13" s="159"/>
      <c r="S13" s="85"/>
      <c r="T13" s="85"/>
      <c r="U13" s="85"/>
      <c r="V13" s="85"/>
      <c r="W13" s="85"/>
      <c r="X13" s="85"/>
      <c r="Y13" s="85"/>
      <c r="Z13" s="85"/>
    </row>
    <row r="14" customFormat="false" ht="12.75" hidden="false" customHeight="false" outlineLevel="0" collapsed="false">
      <c r="A14" s="36" t="s">
        <v>28</v>
      </c>
      <c r="B14" s="37" t="s">
        <v>28</v>
      </c>
      <c r="C14" s="38" t="s">
        <v>29</v>
      </c>
      <c r="D14" s="38" t="s">
        <v>30</v>
      </c>
      <c r="E14" s="39" t="n">
        <v>36286</v>
      </c>
      <c r="F14" s="40"/>
      <c r="G14" s="41"/>
      <c r="H14" s="41"/>
      <c r="I14" s="38"/>
      <c r="J14" s="41" t="s">
        <v>31</v>
      </c>
      <c r="K14" s="41"/>
      <c r="L14" s="41" t="s">
        <v>22</v>
      </c>
      <c r="M14" s="41"/>
      <c r="N14" s="41"/>
      <c r="O14" s="15"/>
      <c r="P14" s="85"/>
      <c r="Q14" s="85"/>
      <c r="R14" s="159"/>
      <c r="S14" s="85"/>
      <c r="T14" s="85"/>
      <c r="U14" s="85"/>
      <c r="V14" s="85"/>
      <c r="W14" s="85"/>
      <c r="X14" s="85"/>
      <c r="Y14" s="85"/>
      <c r="Z14" s="85"/>
    </row>
    <row r="15" customFormat="false" ht="12.75" hidden="false" customHeight="false" outlineLevel="0" collapsed="false">
      <c r="A15" s="36" t="s">
        <v>55</v>
      </c>
      <c r="B15" s="37" t="s">
        <v>56</v>
      </c>
      <c r="C15" s="38" t="s">
        <v>29</v>
      </c>
      <c r="D15" s="38" t="s">
        <v>30</v>
      </c>
      <c r="E15" s="39" t="n">
        <v>36286</v>
      </c>
      <c r="F15" s="40"/>
      <c r="G15" s="41"/>
      <c r="H15" s="41"/>
      <c r="I15" s="38"/>
      <c r="J15" s="41" t="s">
        <v>31</v>
      </c>
      <c r="K15" s="41"/>
      <c r="L15" s="41"/>
      <c r="M15" s="41"/>
      <c r="N15" s="41"/>
      <c r="O15" s="15"/>
      <c r="P15" s="85"/>
      <c r="Q15" s="85"/>
      <c r="R15" s="159"/>
      <c r="S15" s="85"/>
      <c r="T15" s="85"/>
      <c r="U15" s="85"/>
      <c r="V15" s="85"/>
      <c r="W15" s="85"/>
      <c r="X15" s="85"/>
      <c r="Y15" s="85"/>
      <c r="Z15" s="85"/>
    </row>
    <row r="16" customFormat="false" ht="12.75" hidden="false" customHeight="false" outlineLevel="0" collapsed="false">
      <c r="A16" s="49" t="s">
        <v>227</v>
      </c>
      <c r="B16" s="50" t="s">
        <v>228</v>
      </c>
      <c r="C16" s="38" t="s">
        <v>223</v>
      </c>
      <c r="D16" s="38" t="s">
        <v>224</v>
      </c>
      <c r="E16" s="39" t="n">
        <v>36280</v>
      </c>
      <c r="F16" s="40"/>
      <c r="G16" s="41"/>
      <c r="H16" s="41"/>
      <c r="I16" s="85"/>
      <c r="J16" s="41" t="s">
        <v>31</v>
      </c>
      <c r="K16" s="41"/>
      <c r="L16" s="41" t="s">
        <v>22</v>
      </c>
      <c r="M16" s="41"/>
      <c r="N16" s="41"/>
      <c r="O16" s="15"/>
      <c r="P16" s="85"/>
      <c r="Q16" s="85"/>
      <c r="R16" s="159"/>
      <c r="S16" s="85"/>
      <c r="T16" s="85"/>
      <c r="U16" s="85"/>
      <c r="V16" s="85"/>
      <c r="W16" s="85"/>
      <c r="X16" s="85"/>
      <c r="Y16" s="85"/>
      <c r="Z16" s="85"/>
    </row>
    <row r="17" customFormat="false" ht="12.75" hidden="false" customHeight="false" outlineLevel="0" collapsed="false">
      <c r="A17" s="49" t="s">
        <v>277</v>
      </c>
      <c r="B17" s="50" t="s">
        <v>277</v>
      </c>
      <c r="C17" s="38" t="s">
        <v>272</v>
      </c>
      <c r="D17" s="38" t="s">
        <v>269</v>
      </c>
      <c r="E17" s="39" t="n">
        <v>36278</v>
      </c>
      <c r="F17" s="40" t="n">
        <v>36297</v>
      </c>
      <c r="G17" s="41" t="s">
        <v>36</v>
      </c>
      <c r="H17" s="41" t="s">
        <v>36</v>
      </c>
      <c r="I17" s="85" t="s">
        <v>98</v>
      </c>
      <c r="J17" s="41" t="s">
        <v>31</v>
      </c>
      <c r="K17" s="41"/>
      <c r="L17" s="41" t="s">
        <v>23</v>
      </c>
      <c r="M17" s="41"/>
      <c r="N17" s="41"/>
      <c r="O17" s="15"/>
      <c r="P17" s="85"/>
      <c r="Q17" s="85"/>
      <c r="R17" s="159"/>
      <c r="S17" s="85"/>
      <c r="T17" s="85"/>
      <c r="U17" s="85"/>
      <c r="V17" s="85"/>
      <c r="W17" s="85"/>
      <c r="X17" s="85"/>
      <c r="Y17" s="85"/>
      <c r="Z17" s="85"/>
    </row>
    <row r="18" customFormat="false" ht="12.75" hidden="false" customHeight="false" outlineLevel="0" collapsed="false">
      <c r="A18" s="49" t="s">
        <v>293</v>
      </c>
      <c r="B18" s="50" t="s">
        <v>294</v>
      </c>
      <c r="C18" s="38" t="s">
        <v>272</v>
      </c>
      <c r="D18" s="38" t="s">
        <v>269</v>
      </c>
      <c r="E18" s="39" t="n">
        <v>36278</v>
      </c>
      <c r="F18" s="40"/>
      <c r="G18" s="41"/>
      <c r="H18" s="41"/>
      <c r="I18" s="85"/>
      <c r="J18" s="41"/>
      <c r="K18" s="41"/>
      <c r="L18" s="41"/>
      <c r="M18" s="41"/>
      <c r="N18" s="41"/>
      <c r="O18" s="15"/>
      <c r="P18" s="85"/>
      <c r="Q18" s="85"/>
      <c r="R18" s="159"/>
      <c r="S18" s="85"/>
      <c r="T18" s="85"/>
      <c r="U18" s="85"/>
      <c r="V18" s="85"/>
      <c r="W18" s="85"/>
      <c r="X18" s="85"/>
      <c r="Y18" s="85"/>
      <c r="Z18" s="85"/>
    </row>
    <row r="19" customFormat="false" ht="25.5" hidden="false" customHeight="false" outlineLevel="0" collapsed="false">
      <c r="A19" s="53" t="s">
        <v>101</v>
      </c>
      <c r="B19" s="50" t="s">
        <v>102</v>
      </c>
      <c r="C19" s="38" t="s">
        <v>93</v>
      </c>
      <c r="D19" s="38" t="s">
        <v>90</v>
      </c>
      <c r="E19" s="39" t="n">
        <v>36285</v>
      </c>
      <c r="F19" s="40"/>
      <c r="G19" s="41"/>
      <c r="H19" s="41"/>
      <c r="I19" s="85"/>
      <c r="J19" s="41"/>
      <c r="K19" s="41"/>
      <c r="L19" s="41"/>
      <c r="M19" s="41"/>
      <c r="N19" s="41"/>
      <c r="O19" s="15"/>
      <c r="P19" s="85"/>
      <c r="Q19" s="85"/>
      <c r="R19" s="159"/>
      <c r="S19" s="85"/>
      <c r="T19" s="85"/>
      <c r="U19" s="85"/>
      <c r="V19" s="85"/>
      <c r="W19" s="85"/>
      <c r="X19" s="85"/>
      <c r="Y19" s="85"/>
      <c r="Z19" s="85"/>
    </row>
    <row r="20" customFormat="false" ht="25.5" hidden="false" customHeight="false" outlineLevel="0" collapsed="false">
      <c r="A20" s="53" t="s">
        <v>103</v>
      </c>
      <c r="B20" s="50" t="s">
        <v>104</v>
      </c>
      <c r="C20" s="38" t="s">
        <v>105</v>
      </c>
      <c r="D20" s="38" t="s">
        <v>90</v>
      </c>
      <c r="E20" s="39" t="n">
        <v>36286</v>
      </c>
      <c r="F20" s="40" t="n">
        <v>36312</v>
      </c>
      <c r="G20" s="41" t="s">
        <v>36</v>
      </c>
      <c r="H20" s="41" t="s">
        <v>36</v>
      </c>
      <c r="I20" s="85" t="s">
        <v>106</v>
      </c>
      <c r="J20" s="41"/>
      <c r="K20" s="41"/>
      <c r="L20" s="41"/>
      <c r="M20" s="41"/>
      <c r="N20" s="41"/>
      <c r="O20" s="15"/>
      <c r="P20" s="85"/>
      <c r="Q20" s="85"/>
      <c r="R20" s="159"/>
      <c r="S20" s="85"/>
      <c r="T20" s="85"/>
      <c r="U20" s="85"/>
      <c r="V20" s="85"/>
      <c r="W20" s="85"/>
      <c r="X20" s="85"/>
      <c r="Y20" s="85"/>
      <c r="Z20" s="85"/>
    </row>
    <row r="21" customFormat="false" ht="12.75" hidden="false" customHeight="false" outlineLevel="0" collapsed="false">
      <c r="A21" s="36" t="s">
        <v>32</v>
      </c>
      <c r="B21" s="37" t="s">
        <v>32</v>
      </c>
      <c r="C21" s="38" t="s">
        <v>29</v>
      </c>
      <c r="D21" s="38" t="s">
        <v>30</v>
      </c>
      <c r="E21" s="39" t="n">
        <v>36286</v>
      </c>
      <c r="F21" s="40"/>
      <c r="G21" s="41"/>
      <c r="H21" s="41"/>
      <c r="I21" s="38"/>
      <c r="J21" s="41" t="s">
        <v>31</v>
      </c>
      <c r="K21" s="41"/>
      <c r="L21" s="41" t="s">
        <v>23</v>
      </c>
      <c r="M21" s="41"/>
      <c r="N21" s="41"/>
      <c r="O21" s="15"/>
      <c r="P21" s="85"/>
      <c r="Q21" s="85"/>
      <c r="R21" s="159"/>
      <c r="S21" s="85"/>
      <c r="T21" s="85"/>
      <c r="U21" s="85"/>
      <c r="V21" s="85"/>
      <c r="W21" s="85"/>
      <c r="X21" s="85"/>
      <c r="Y21" s="85"/>
      <c r="Z21" s="85"/>
    </row>
    <row r="22" customFormat="false" ht="12.75" hidden="false" customHeight="false" outlineLevel="0" collapsed="false">
      <c r="A22" s="36" t="s">
        <v>33</v>
      </c>
      <c r="B22" s="37" t="s">
        <v>408</v>
      </c>
      <c r="C22" s="38" t="s">
        <v>29</v>
      </c>
      <c r="D22" s="38" t="s">
        <v>30</v>
      </c>
      <c r="E22" s="39" t="n">
        <v>36286</v>
      </c>
      <c r="F22" s="40" t="s">
        <v>35</v>
      </c>
      <c r="G22" s="41" t="s">
        <v>36</v>
      </c>
      <c r="H22" s="41" t="s">
        <v>36</v>
      </c>
      <c r="I22" s="38" t="s">
        <v>37</v>
      </c>
      <c r="J22" s="41" t="s">
        <v>31</v>
      </c>
      <c r="K22" s="41"/>
      <c r="L22" s="41"/>
      <c r="M22" s="41"/>
      <c r="N22" s="41"/>
      <c r="O22" s="15"/>
      <c r="P22" s="85"/>
      <c r="Q22" s="85"/>
      <c r="R22" s="159"/>
      <c r="S22" s="85"/>
      <c r="T22" s="85"/>
      <c r="U22" s="85"/>
      <c r="V22" s="85"/>
      <c r="W22" s="85"/>
      <c r="X22" s="85"/>
      <c r="Y22" s="85"/>
      <c r="Z22" s="85"/>
    </row>
    <row r="23" customFormat="false" ht="38.25" hidden="false" customHeight="false" outlineLevel="0" collapsed="false">
      <c r="A23" s="53" t="s">
        <v>107</v>
      </c>
      <c r="B23" s="52" t="s">
        <v>108</v>
      </c>
      <c r="C23" s="38" t="s">
        <v>93</v>
      </c>
      <c r="D23" s="38" t="s">
        <v>90</v>
      </c>
      <c r="E23" s="90" t="n">
        <v>1</v>
      </c>
      <c r="F23" s="40" t="n">
        <v>36291</v>
      </c>
      <c r="G23" s="41" t="s">
        <v>31</v>
      </c>
      <c r="H23" s="41" t="s">
        <v>36</v>
      </c>
      <c r="I23" s="85"/>
      <c r="J23" s="41" t="s">
        <v>31</v>
      </c>
      <c r="K23" s="91" t="n">
        <v>36291</v>
      </c>
      <c r="L23" s="91" t="s">
        <v>23</v>
      </c>
      <c r="M23" s="91"/>
      <c r="N23" s="91"/>
      <c r="O23" s="15"/>
      <c r="P23" s="85"/>
      <c r="Q23" s="85"/>
      <c r="R23" s="159"/>
      <c r="S23" s="85"/>
      <c r="T23" s="85"/>
      <c r="U23" s="85"/>
      <c r="V23" s="85"/>
      <c r="W23" s="85"/>
      <c r="X23" s="85"/>
      <c r="Y23" s="85"/>
      <c r="Z23" s="85"/>
    </row>
    <row r="24" customFormat="false" ht="12.75" hidden="false" customHeight="false" outlineLevel="0" collapsed="false">
      <c r="A24" s="53" t="s">
        <v>278</v>
      </c>
      <c r="B24" s="50" t="s">
        <v>279</v>
      </c>
      <c r="C24" s="38" t="s">
        <v>268</v>
      </c>
      <c r="D24" s="38" t="s">
        <v>269</v>
      </c>
      <c r="E24" s="39" t="n">
        <v>36278</v>
      </c>
      <c r="F24" s="40" t="n">
        <v>36305</v>
      </c>
      <c r="G24" s="41" t="s">
        <v>36</v>
      </c>
      <c r="H24" s="41" t="s">
        <v>36</v>
      </c>
      <c r="I24" s="85" t="s">
        <v>51</v>
      </c>
      <c r="J24" s="41" t="s">
        <v>31</v>
      </c>
      <c r="K24" s="41"/>
      <c r="L24" s="41" t="s">
        <v>23</v>
      </c>
      <c r="M24" s="41"/>
      <c r="N24" s="41"/>
      <c r="O24" s="15"/>
      <c r="P24" s="85"/>
      <c r="Q24" s="85"/>
      <c r="R24" s="159"/>
      <c r="S24" s="85"/>
      <c r="T24" s="85"/>
      <c r="U24" s="85"/>
      <c r="V24" s="85"/>
      <c r="W24" s="85"/>
      <c r="X24" s="85"/>
      <c r="Y24" s="85"/>
      <c r="Z24" s="85"/>
    </row>
    <row r="25" customFormat="false" ht="12.75" hidden="false" customHeight="false" outlineLevel="0" collapsed="false">
      <c r="A25" s="49" t="s">
        <v>282</v>
      </c>
      <c r="B25" s="52" t="s">
        <v>282</v>
      </c>
      <c r="C25" s="38" t="s">
        <v>272</v>
      </c>
      <c r="D25" s="38" t="s">
        <v>269</v>
      </c>
      <c r="E25" s="39" t="n">
        <v>36285</v>
      </c>
      <c r="F25" s="40"/>
      <c r="G25" s="41"/>
      <c r="H25" s="41"/>
      <c r="I25" s="85"/>
      <c r="J25" s="41" t="s">
        <v>31</v>
      </c>
      <c r="K25" s="41"/>
      <c r="L25" s="41" t="s">
        <v>23</v>
      </c>
      <c r="M25" s="41"/>
      <c r="N25" s="41"/>
      <c r="O25" s="15"/>
      <c r="P25" s="85"/>
      <c r="Q25" s="85"/>
      <c r="R25" s="159"/>
      <c r="S25" s="85"/>
      <c r="T25" s="85"/>
      <c r="U25" s="85"/>
      <c r="V25" s="85"/>
      <c r="W25" s="85"/>
      <c r="X25" s="85"/>
      <c r="Y25" s="85"/>
      <c r="Z25" s="85"/>
    </row>
    <row r="26" customFormat="false" ht="12.75" hidden="false" customHeight="false" outlineLevel="0" collapsed="false">
      <c r="A26" s="49" t="s">
        <v>112</v>
      </c>
      <c r="B26" s="50" t="s">
        <v>113</v>
      </c>
      <c r="C26" s="38" t="s">
        <v>89</v>
      </c>
      <c r="D26" s="38" t="s">
        <v>90</v>
      </c>
      <c r="E26" s="39" t="n">
        <v>36276</v>
      </c>
      <c r="F26" s="40" t="n">
        <v>36328</v>
      </c>
      <c r="G26" s="41" t="s">
        <v>36</v>
      </c>
      <c r="H26" s="41" t="s">
        <v>31</v>
      </c>
      <c r="I26" s="85" t="s">
        <v>51</v>
      </c>
      <c r="J26" s="41" t="s">
        <v>31</v>
      </c>
      <c r="K26" s="41"/>
      <c r="L26" s="41" t="s">
        <v>24</v>
      </c>
      <c r="M26" s="41"/>
      <c r="N26" s="41" t="s">
        <v>31</v>
      </c>
      <c r="O26" s="15"/>
      <c r="P26" s="85"/>
      <c r="Q26" s="85"/>
      <c r="R26" s="159"/>
      <c r="S26" s="85"/>
      <c r="T26" s="85"/>
      <c r="U26" s="85"/>
      <c r="V26" s="85"/>
      <c r="W26" s="85"/>
      <c r="X26" s="85"/>
      <c r="Y26" s="85"/>
      <c r="Z26" s="85"/>
    </row>
    <row r="27" customFormat="false" ht="12.75" hidden="false" customHeight="false" outlineLevel="0" collapsed="false">
      <c r="A27" s="49" t="s">
        <v>283</v>
      </c>
      <c r="B27" s="50" t="s">
        <v>283</v>
      </c>
      <c r="C27" s="38" t="s">
        <v>272</v>
      </c>
      <c r="D27" s="38" t="s">
        <v>269</v>
      </c>
      <c r="E27" s="39" t="n">
        <v>36278</v>
      </c>
      <c r="F27" s="40"/>
      <c r="G27" s="41"/>
      <c r="H27" s="41"/>
      <c r="I27" s="85"/>
      <c r="J27" s="41" t="s">
        <v>31</v>
      </c>
      <c r="K27" s="41"/>
      <c r="L27" s="41" t="s">
        <v>23</v>
      </c>
      <c r="M27" s="41"/>
      <c r="N27" s="41"/>
      <c r="O27" s="15"/>
      <c r="P27" s="85"/>
      <c r="Q27" s="85"/>
      <c r="R27" s="159"/>
      <c r="S27" s="85"/>
      <c r="T27" s="85"/>
      <c r="U27" s="85"/>
      <c r="V27" s="85"/>
      <c r="W27" s="85"/>
      <c r="X27" s="85"/>
      <c r="Y27" s="85"/>
      <c r="Z27" s="85"/>
    </row>
    <row r="28" customFormat="false" ht="38.25" hidden="false" customHeight="false" outlineLevel="0" collapsed="false">
      <c r="A28" s="53" t="s">
        <v>114</v>
      </c>
      <c r="B28" s="52" t="s">
        <v>115</v>
      </c>
      <c r="C28" s="38" t="s">
        <v>105</v>
      </c>
      <c r="D28" s="38" t="s">
        <v>90</v>
      </c>
      <c r="E28" s="39" t="n">
        <v>36292</v>
      </c>
      <c r="F28" s="40"/>
      <c r="G28" s="41"/>
      <c r="H28" s="41"/>
      <c r="I28" s="85"/>
      <c r="J28" s="41"/>
      <c r="K28" s="41"/>
      <c r="L28" s="41"/>
      <c r="M28" s="41"/>
      <c r="N28" s="41"/>
      <c r="O28" s="15"/>
      <c r="P28" s="85"/>
      <c r="Q28" s="85"/>
      <c r="R28" s="159"/>
      <c r="S28" s="85"/>
      <c r="T28" s="85"/>
      <c r="U28" s="85"/>
      <c r="V28" s="85"/>
      <c r="W28" s="85"/>
      <c r="X28" s="85"/>
      <c r="Y28" s="85"/>
      <c r="Z28" s="85"/>
    </row>
    <row r="29" customFormat="false" ht="25.5" hidden="false" customHeight="false" outlineLevel="0" collapsed="false">
      <c r="A29" s="53" t="s">
        <v>295</v>
      </c>
      <c r="B29" s="50" t="s">
        <v>296</v>
      </c>
      <c r="C29" s="38" t="s">
        <v>268</v>
      </c>
      <c r="D29" s="38" t="s">
        <v>269</v>
      </c>
      <c r="E29" s="39" t="n">
        <v>36278</v>
      </c>
      <c r="F29" s="40"/>
      <c r="G29" s="41"/>
      <c r="H29" s="41"/>
      <c r="I29" s="85"/>
      <c r="J29" s="41"/>
      <c r="K29" s="41"/>
      <c r="L29" s="41"/>
      <c r="M29" s="41"/>
      <c r="N29" s="41"/>
      <c r="O29" s="15"/>
      <c r="P29" s="85"/>
      <c r="Q29" s="85"/>
      <c r="R29" s="159"/>
      <c r="S29" s="85"/>
      <c r="T29" s="85"/>
      <c r="U29" s="85"/>
      <c r="V29" s="85"/>
      <c r="W29" s="85"/>
      <c r="X29" s="85"/>
      <c r="Y29" s="85"/>
      <c r="Z29" s="85"/>
    </row>
    <row r="30" customFormat="false" ht="12.75" hidden="false" customHeight="false" outlineLevel="0" collapsed="false">
      <c r="A30" s="49" t="s">
        <v>116</v>
      </c>
      <c r="B30" s="86" t="s">
        <v>117</v>
      </c>
      <c r="C30" s="87" t="s">
        <v>89</v>
      </c>
      <c r="D30" s="87" t="s">
        <v>90</v>
      </c>
      <c r="E30" s="88" t="n">
        <v>36276</v>
      </c>
      <c r="F30" s="89" t="n">
        <v>36318</v>
      </c>
      <c r="G30" s="41" t="s">
        <v>36</v>
      </c>
      <c r="H30" s="41" t="s">
        <v>36</v>
      </c>
      <c r="I30" s="85" t="s">
        <v>118</v>
      </c>
      <c r="J30" s="41" t="s">
        <v>31</v>
      </c>
      <c r="K30" s="41"/>
      <c r="L30" s="41" t="s">
        <v>23</v>
      </c>
      <c r="M30" s="41" t="s">
        <v>31</v>
      </c>
      <c r="N30" s="41"/>
      <c r="O30" s="15"/>
      <c r="P30" s="85"/>
      <c r="Q30" s="85"/>
      <c r="R30" s="159"/>
      <c r="S30" s="85"/>
      <c r="T30" s="85"/>
      <c r="U30" s="85"/>
      <c r="V30" s="85"/>
      <c r="W30" s="85"/>
      <c r="X30" s="85"/>
      <c r="Y30" s="85"/>
      <c r="Z30" s="85"/>
    </row>
    <row r="31" customFormat="false" ht="12.75" hidden="false" customHeight="false" outlineLevel="0" collapsed="false">
      <c r="A31" s="49" t="s">
        <v>119</v>
      </c>
      <c r="B31" s="86" t="s">
        <v>120</v>
      </c>
      <c r="C31" s="87" t="s">
        <v>89</v>
      </c>
      <c r="D31" s="87" t="s">
        <v>90</v>
      </c>
      <c r="E31" s="88" t="n">
        <v>36276</v>
      </c>
      <c r="F31" s="89"/>
      <c r="G31" s="41"/>
      <c r="H31" s="41"/>
      <c r="I31" s="85"/>
      <c r="J31" s="41" t="s">
        <v>31</v>
      </c>
      <c r="K31" s="41"/>
      <c r="L31" s="41" t="s">
        <v>23</v>
      </c>
      <c r="M31" s="41" t="s">
        <v>31</v>
      </c>
      <c r="N31" s="41"/>
      <c r="O31" s="15"/>
      <c r="P31" s="85"/>
      <c r="Q31" s="85"/>
      <c r="R31" s="159"/>
      <c r="S31" s="85"/>
      <c r="T31" s="85"/>
      <c r="U31" s="85"/>
      <c r="V31" s="85"/>
      <c r="W31" s="85"/>
      <c r="X31" s="85"/>
      <c r="Y31" s="85"/>
      <c r="Z31" s="85"/>
    </row>
    <row r="32" customFormat="false" ht="12.75" hidden="false" customHeight="false" outlineLevel="0" collapsed="false">
      <c r="A32" s="49" t="s">
        <v>121</v>
      </c>
      <c r="B32" s="50" t="s">
        <v>122</v>
      </c>
      <c r="C32" s="38" t="s">
        <v>93</v>
      </c>
      <c r="D32" s="38" t="s">
        <v>90</v>
      </c>
      <c r="E32" s="39" t="n">
        <v>36285</v>
      </c>
      <c r="F32" s="40" t="n">
        <v>36294</v>
      </c>
      <c r="G32" s="41" t="s">
        <v>36</v>
      </c>
      <c r="H32" s="41" t="s">
        <v>36</v>
      </c>
      <c r="I32" s="85" t="s">
        <v>51</v>
      </c>
      <c r="J32" s="41"/>
      <c r="K32" s="41"/>
      <c r="L32" s="41"/>
      <c r="M32" s="41"/>
      <c r="N32" s="41"/>
      <c r="O32" s="15"/>
      <c r="P32" s="85"/>
      <c r="Q32" s="85"/>
      <c r="R32" s="159"/>
      <c r="S32" s="85"/>
      <c r="T32" s="85"/>
      <c r="U32" s="85"/>
      <c r="V32" s="85"/>
      <c r="W32" s="85"/>
      <c r="X32" s="85"/>
      <c r="Y32" s="85"/>
      <c r="Z32" s="85"/>
    </row>
    <row r="33" customFormat="false" ht="12.75" hidden="false" customHeight="false" outlineLevel="0" collapsed="false">
      <c r="A33" s="49" t="s">
        <v>109</v>
      </c>
      <c r="B33" s="50" t="s">
        <v>110</v>
      </c>
      <c r="C33" s="38" t="s">
        <v>89</v>
      </c>
      <c r="D33" s="38" t="s">
        <v>90</v>
      </c>
      <c r="E33" s="39" t="n">
        <v>36276</v>
      </c>
      <c r="F33" s="40" t="n">
        <v>36297</v>
      </c>
      <c r="G33" s="41" t="s">
        <v>36</v>
      </c>
      <c r="H33" s="41" t="s">
        <v>31</v>
      </c>
      <c r="I33" s="85" t="s">
        <v>111</v>
      </c>
      <c r="J33" s="41" t="s">
        <v>31</v>
      </c>
      <c r="K33" s="41"/>
      <c r="L33" s="41" t="s">
        <v>23</v>
      </c>
      <c r="M33" s="41"/>
      <c r="N33" s="41" t="s">
        <v>31</v>
      </c>
      <c r="O33" s="15"/>
      <c r="P33" s="85"/>
      <c r="Q33" s="85"/>
      <c r="R33" s="159"/>
      <c r="S33" s="85"/>
      <c r="T33" s="85"/>
      <c r="U33" s="85"/>
      <c r="V33" s="85"/>
      <c r="W33" s="85"/>
      <c r="X33" s="85"/>
      <c r="Y33" s="85"/>
      <c r="Z33" s="85"/>
    </row>
    <row r="34" customFormat="false" ht="25.5" hidden="false" customHeight="false" outlineLevel="0" collapsed="false">
      <c r="A34" s="49" t="s">
        <v>123</v>
      </c>
      <c r="B34" s="50" t="s">
        <v>124</v>
      </c>
      <c r="C34" s="38" t="s">
        <v>93</v>
      </c>
      <c r="D34" s="38" t="s">
        <v>90</v>
      </c>
      <c r="E34" s="39" t="n">
        <v>36285</v>
      </c>
      <c r="F34" s="40" t="n">
        <v>36333</v>
      </c>
      <c r="G34" s="41" t="s">
        <v>36</v>
      </c>
      <c r="H34" s="41" t="s">
        <v>36</v>
      </c>
      <c r="I34" s="85" t="s">
        <v>51</v>
      </c>
      <c r="J34" s="41"/>
      <c r="K34" s="41"/>
      <c r="L34" s="41"/>
      <c r="M34" s="41"/>
      <c r="N34" s="41"/>
      <c r="O34" s="15"/>
      <c r="P34" s="85"/>
      <c r="Q34" s="85"/>
      <c r="R34" s="159"/>
      <c r="S34" s="85"/>
      <c r="T34" s="85"/>
      <c r="U34" s="85"/>
      <c r="V34" s="85"/>
      <c r="W34" s="85"/>
      <c r="X34" s="85"/>
      <c r="Y34" s="85"/>
      <c r="Z34" s="85"/>
    </row>
    <row r="35" customFormat="false" ht="12.75" hidden="false" customHeight="false" outlineLevel="0" collapsed="false">
      <c r="A35" s="36" t="s">
        <v>74</v>
      </c>
      <c r="B35" s="84" t="s">
        <v>74</v>
      </c>
      <c r="C35" s="38" t="s">
        <v>72</v>
      </c>
      <c r="D35" s="38" t="s">
        <v>73</v>
      </c>
      <c r="E35" s="39" t="n">
        <v>36301</v>
      </c>
      <c r="F35" s="40"/>
      <c r="G35" s="41"/>
      <c r="H35" s="41"/>
      <c r="I35" s="85"/>
      <c r="J35" s="41"/>
      <c r="K35" s="41"/>
      <c r="L35" s="41"/>
      <c r="M35" s="41"/>
      <c r="N35" s="41"/>
      <c r="O35" s="15"/>
      <c r="P35" s="85"/>
      <c r="Q35" s="85"/>
      <c r="R35" s="159"/>
      <c r="S35" s="85"/>
      <c r="T35" s="85"/>
      <c r="U35" s="85"/>
      <c r="V35" s="85"/>
      <c r="W35" s="85"/>
      <c r="X35" s="85"/>
      <c r="Y35" s="85"/>
      <c r="Z35" s="85"/>
    </row>
    <row r="36" customFormat="false" ht="12.75" hidden="false" customHeight="false" outlineLevel="0" collapsed="false">
      <c r="A36" s="49" t="s">
        <v>125</v>
      </c>
      <c r="B36" s="52" t="s">
        <v>125</v>
      </c>
      <c r="C36" s="38" t="s">
        <v>93</v>
      </c>
      <c r="D36" s="38" t="s">
        <v>90</v>
      </c>
      <c r="E36" s="39" t="n">
        <v>36294</v>
      </c>
      <c r="F36" s="40"/>
      <c r="G36" s="41"/>
      <c r="H36" s="41"/>
      <c r="I36" s="85"/>
      <c r="J36" s="41"/>
      <c r="K36" s="41"/>
      <c r="L36" s="41"/>
      <c r="M36" s="41"/>
      <c r="N36" s="41"/>
      <c r="O36" s="15"/>
      <c r="P36" s="85"/>
      <c r="Q36" s="85"/>
      <c r="R36" s="159"/>
      <c r="S36" s="85"/>
      <c r="T36" s="85"/>
      <c r="U36" s="85"/>
      <c r="V36" s="85"/>
      <c r="W36" s="85"/>
      <c r="X36" s="85"/>
      <c r="Y36" s="85"/>
      <c r="Z36" s="85"/>
    </row>
    <row r="37" customFormat="false" ht="25.5" hidden="false" customHeight="false" outlineLevel="0" collapsed="false">
      <c r="A37" s="53" t="s">
        <v>284</v>
      </c>
      <c r="B37" s="50" t="s">
        <v>285</v>
      </c>
      <c r="C37" s="38" t="s">
        <v>268</v>
      </c>
      <c r="D37" s="38" t="s">
        <v>269</v>
      </c>
      <c r="E37" s="39" t="n">
        <v>36278</v>
      </c>
      <c r="F37" s="40"/>
      <c r="G37" s="41"/>
      <c r="H37" s="41"/>
      <c r="I37" s="85"/>
      <c r="J37" s="41" t="s">
        <v>31</v>
      </c>
      <c r="K37" s="41"/>
      <c r="L37" s="41" t="s">
        <v>23</v>
      </c>
      <c r="M37" s="41"/>
      <c r="N37" s="41"/>
      <c r="O37" s="15"/>
      <c r="P37" s="85"/>
      <c r="Q37" s="85"/>
      <c r="R37" s="159"/>
      <c r="S37" s="85"/>
      <c r="T37" s="85"/>
      <c r="U37" s="85"/>
      <c r="V37" s="85"/>
      <c r="W37" s="85"/>
      <c r="X37" s="85"/>
      <c r="Y37" s="85"/>
      <c r="Z37" s="85"/>
    </row>
    <row r="38" customFormat="false" ht="25.5" hidden="false" customHeight="false" outlineLevel="0" collapsed="false">
      <c r="A38" s="53" t="s">
        <v>229</v>
      </c>
      <c r="B38" s="50" t="s">
        <v>409</v>
      </c>
      <c r="C38" s="38" t="s">
        <v>223</v>
      </c>
      <c r="D38" s="38" t="s">
        <v>224</v>
      </c>
      <c r="E38" s="39" t="n">
        <v>36280</v>
      </c>
      <c r="F38" s="40"/>
      <c r="G38" s="41"/>
      <c r="H38" s="41"/>
      <c r="I38" s="85"/>
      <c r="J38" s="41" t="s">
        <v>31</v>
      </c>
      <c r="K38" s="41"/>
      <c r="L38" s="41" t="s">
        <v>22</v>
      </c>
      <c r="M38" s="41"/>
      <c r="N38" s="41"/>
      <c r="O38" s="15"/>
      <c r="P38" s="85"/>
      <c r="Q38" s="85"/>
      <c r="R38" s="159"/>
      <c r="S38" s="85"/>
      <c r="T38" s="85"/>
      <c r="U38" s="85"/>
      <c r="V38" s="85"/>
      <c r="W38" s="85"/>
      <c r="X38" s="85"/>
      <c r="Y38" s="85"/>
      <c r="Z38" s="85"/>
    </row>
    <row r="39" customFormat="false" ht="12.75" hidden="false" customHeight="false" outlineLevel="0" collapsed="false">
      <c r="A39" s="104" t="s">
        <v>231</v>
      </c>
      <c r="B39" s="50" t="s">
        <v>231</v>
      </c>
      <c r="C39" s="38" t="s">
        <v>223</v>
      </c>
      <c r="D39" s="38" t="s">
        <v>224</v>
      </c>
      <c r="E39" s="39" t="n">
        <v>36280</v>
      </c>
      <c r="F39" s="40"/>
      <c r="G39" s="41"/>
      <c r="H39" s="41"/>
      <c r="I39" s="85"/>
      <c r="J39" s="41"/>
      <c r="K39" s="41"/>
      <c r="L39" s="41"/>
      <c r="M39" s="41"/>
      <c r="N39" s="41"/>
      <c r="O39" s="15"/>
      <c r="P39" s="85"/>
      <c r="Q39" s="85"/>
      <c r="R39" s="159"/>
      <c r="S39" s="85"/>
      <c r="T39" s="85"/>
      <c r="U39" s="85"/>
      <c r="V39" s="85"/>
      <c r="W39" s="85"/>
      <c r="X39" s="85"/>
      <c r="Y39" s="85"/>
      <c r="Z39" s="85"/>
    </row>
    <row r="40" customFormat="false" ht="38.25" hidden="false" customHeight="false" outlineLevel="0" collapsed="false">
      <c r="A40" s="53" t="s">
        <v>286</v>
      </c>
      <c r="B40" s="50" t="s">
        <v>287</v>
      </c>
      <c r="C40" s="38" t="s">
        <v>276</v>
      </c>
      <c r="D40" s="38" t="s">
        <v>269</v>
      </c>
      <c r="E40" s="39" t="n">
        <v>36283</v>
      </c>
      <c r="F40" s="40" t="n">
        <v>36290</v>
      </c>
      <c r="G40" s="41" t="s">
        <v>36</v>
      </c>
      <c r="H40" s="41" t="s">
        <v>36</v>
      </c>
      <c r="I40" s="85" t="s">
        <v>288</v>
      </c>
      <c r="J40" s="41" t="s">
        <v>31</v>
      </c>
      <c r="K40" s="41"/>
      <c r="L40" s="41" t="s">
        <v>23</v>
      </c>
      <c r="M40" s="41"/>
      <c r="N40" s="41"/>
      <c r="O40" s="15"/>
      <c r="P40" s="85"/>
      <c r="Q40" s="85"/>
      <c r="R40" s="159"/>
      <c r="S40" s="85"/>
      <c r="T40" s="85"/>
      <c r="U40" s="85"/>
      <c r="V40" s="85"/>
      <c r="W40" s="85"/>
      <c r="X40" s="85"/>
      <c r="Y40" s="85"/>
      <c r="Z40" s="85"/>
    </row>
    <row r="41" customFormat="false" ht="38.25" hidden="false" customHeight="false" outlineLevel="0" collapsed="false">
      <c r="A41" s="53" t="s">
        <v>289</v>
      </c>
      <c r="B41" s="50" t="s">
        <v>290</v>
      </c>
      <c r="C41" s="38" t="s">
        <v>276</v>
      </c>
      <c r="D41" s="38" t="s">
        <v>269</v>
      </c>
      <c r="E41" s="39" t="n">
        <v>36283</v>
      </c>
      <c r="F41" s="40" t="n">
        <v>36312</v>
      </c>
      <c r="G41" s="41" t="s">
        <v>36</v>
      </c>
      <c r="H41" s="41" t="s">
        <v>36</v>
      </c>
      <c r="I41" s="85" t="s">
        <v>136</v>
      </c>
      <c r="J41" s="41" t="s">
        <v>31</v>
      </c>
      <c r="K41" s="41"/>
      <c r="L41" s="41" t="s">
        <v>23</v>
      </c>
      <c r="M41" s="41"/>
      <c r="N41" s="41"/>
      <c r="O41" s="15"/>
      <c r="P41" s="85"/>
      <c r="Q41" s="85"/>
      <c r="R41" s="160"/>
      <c r="S41" s="85"/>
      <c r="T41" s="85"/>
      <c r="U41" s="85"/>
      <c r="V41" s="85"/>
      <c r="W41" s="85"/>
      <c r="X41" s="85"/>
      <c r="Y41" s="85"/>
      <c r="Z41" s="85"/>
    </row>
    <row r="42" customFormat="false" ht="25.5" hidden="false" customHeight="false" outlineLevel="0" collapsed="false">
      <c r="A42" s="53" t="s">
        <v>126</v>
      </c>
      <c r="B42" s="50" t="s">
        <v>127</v>
      </c>
      <c r="C42" s="38" t="s">
        <v>93</v>
      </c>
      <c r="D42" s="38" t="s">
        <v>90</v>
      </c>
      <c r="E42" s="39" t="n">
        <v>36285</v>
      </c>
      <c r="F42" s="40" t="n">
        <v>36318</v>
      </c>
      <c r="G42" s="41" t="s">
        <v>36</v>
      </c>
      <c r="H42" s="41" t="s">
        <v>36</v>
      </c>
      <c r="I42" s="85" t="s">
        <v>51</v>
      </c>
      <c r="J42" s="41"/>
      <c r="K42" s="41"/>
      <c r="L42" s="41"/>
      <c r="M42" s="41"/>
      <c r="N42" s="41"/>
      <c r="O42" s="15"/>
      <c r="P42" s="85"/>
      <c r="Q42" s="85"/>
      <c r="R42" s="159"/>
      <c r="S42" s="85"/>
      <c r="T42" s="85"/>
      <c r="U42" s="85"/>
      <c r="V42" s="85"/>
      <c r="W42" s="85"/>
      <c r="X42" s="85"/>
      <c r="Y42" s="85"/>
      <c r="Z42" s="85"/>
    </row>
    <row r="43" customFormat="false" ht="25.5" hidden="false" customHeight="false" outlineLevel="0" collapsed="false">
      <c r="A43" s="53" t="s">
        <v>96</v>
      </c>
      <c r="B43" s="50" t="s">
        <v>97</v>
      </c>
      <c r="C43" s="38" t="s">
        <v>93</v>
      </c>
      <c r="D43" s="38" t="s">
        <v>90</v>
      </c>
      <c r="E43" s="39" t="n">
        <v>36285</v>
      </c>
      <c r="F43" s="40" t="n">
        <v>36299</v>
      </c>
      <c r="G43" s="41" t="s">
        <v>36</v>
      </c>
      <c r="H43" s="41" t="s">
        <v>36</v>
      </c>
      <c r="I43" s="85" t="s">
        <v>98</v>
      </c>
      <c r="J43" s="41"/>
      <c r="K43" s="41"/>
      <c r="L43" s="41"/>
      <c r="M43" s="41"/>
      <c r="N43" s="41"/>
      <c r="O43" s="15"/>
      <c r="P43" s="85"/>
      <c r="Q43" s="85"/>
      <c r="R43" s="159"/>
      <c r="S43" s="85"/>
      <c r="T43" s="85"/>
      <c r="U43" s="85"/>
      <c r="V43" s="85"/>
      <c r="W43" s="85"/>
      <c r="X43" s="85"/>
      <c r="Y43" s="85"/>
      <c r="Z43" s="85"/>
    </row>
    <row r="44" customFormat="false" ht="25.5" hidden="false" customHeight="false" outlineLevel="0" collapsed="false">
      <c r="A44" s="49" t="s">
        <v>232</v>
      </c>
      <c r="B44" s="50" t="s">
        <v>233</v>
      </c>
      <c r="C44" s="38" t="s">
        <v>223</v>
      </c>
      <c r="D44" s="38" t="s">
        <v>224</v>
      </c>
      <c r="E44" s="39" t="n">
        <v>36280</v>
      </c>
      <c r="F44" s="40"/>
      <c r="G44" s="41"/>
      <c r="H44" s="41"/>
      <c r="I44" s="85"/>
      <c r="J44" s="41" t="s">
        <v>31</v>
      </c>
      <c r="K44" s="41"/>
      <c r="L44" s="41" t="s">
        <v>22</v>
      </c>
      <c r="M44" s="41"/>
      <c r="N44" s="41" t="s">
        <v>31</v>
      </c>
      <c r="O44" s="15"/>
      <c r="P44" s="85"/>
      <c r="Q44" s="85"/>
      <c r="R44" s="159"/>
      <c r="S44" s="85"/>
      <c r="T44" s="85"/>
      <c r="U44" s="85"/>
      <c r="V44" s="85"/>
      <c r="W44" s="85"/>
      <c r="X44" s="85"/>
      <c r="Y44" s="85"/>
      <c r="Z44" s="85"/>
    </row>
    <row r="45" customFormat="false" ht="38.25" hidden="false" customHeight="false" outlineLevel="0" collapsed="false">
      <c r="A45" s="53" t="s">
        <v>128</v>
      </c>
      <c r="B45" s="86" t="s">
        <v>129</v>
      </c>
      <c r="C45" s="87" t="s">
        <v>89</v>
      </c>
      <c r="D45" s="87" t="s">
        <v>90</v>
      </c>
      <c r="E45" s="88" t="n">
        <v>36276</v>
      </c>
      <c r="F45" s="89" t="n">
        <v>36306</v>
      </c>
      <c r="G45" s="41" t="s">
        <v>31</v>
      </c>
      <c r="H45" s="41" t="s">
        <v>36</v>
      </c>
      <c r="I45" s="85" t="s">
        <v>130</v>
      </c>
      <c r="J45" s="41" t="s">
        <v>31</v>
      </c>
      <c r="K45" s="41"/>
      <c r="L45" s="41" t="s">
        <v>23</v>
      </c>
      <c r="M45" s="41" t="s">
        <v>31</v>
      </c>
      <c r="N45" s="41" t="s">
        <v>31</v>
      </c>
      <c r="O45" s="15"/>
      <c r="P45" s="85"/>
      <c r="Q45" s="85"/>
      <c r="R45" s="159"/>
      <c r="S45" s="85"/>
      <c r="T45" s="85"/>
      <c r="U45" s="85"/>
      <c r="V45" s="85"/>
      <c r="W45" s="85"/>
      <c r="X45" s="85"/>
      <c r="Y45" s="85"/>
      <c r="Z45" s="85"/>
    </row>
    <row r="46" customFormat="false" ht="12.75" hidden="false" customHeight="false" outlineLevel="0" collapsed="false">
      <c r="A46" s="53" t="s">
        <v>137</v>
      </c>
      <c r="B46" s="50" t="s">
        <v>138</v>
      </c>
      <c r="C46" s="38" t="s">
        <v>93</v>
      </c>
      <c r="D46" s="38" t="s">
        <v>90</v>
      </c>
      <c r="E46" s="39" t="n">
        <v>36285</v>
      </c>
      <c r="F46" s="40"/>
      <c r="G46" s="41"/>
      <c r="H46" s="41"/>
      <c r="I46" s="85"/>
      <c r="J46" s="41"/>
      <c r="K46" s="41"/>
      <c r="L46" s="41"/>
      <c r="M46" s="41"/>
      <c r="N46" s="41"/>
      <c r="O46" s="15"/>
      <c r="P46" s="85"/>
      <c r="Q46" s="85"/>
      <c r="R46" s="159"/>
      <c r="S46" s="85"/>
      <c r="T46" s="85"/>
      <c r="U46" s="85"/>
      <c r="V46" s="85"/>
      <c r="W46" s="85"/>
      <c r="X46" s="85"/>
      <c r="Y46" s="85"/>
      <c r="Z46" s="85"/>
    </row>
    <row r="47" customFormat="false" ht="12.75" hidden="false" customHeight="false" outlineLevel="0" collapsed="false">
      <c r="A47" s="36" t="s">
        <v>75</v>
      </c>
      <c r="B47" s="84" t="s">
        <v>76</v>
      </c>
      <c r="C47" s="38" t="s">
        <v>72</v>
      </c>
      <c r="D47" s="38" t="s">
        <v>73</v>
      </c>
      <c r="E47" s="39" t="n">
        <v>36301</v>
      </c>
      <c r="F47" s="40"/>
      <c r="G47" s="41"/>
      <c r="H47" s="41"/>
      <c r="I47" s="85"/>
      <c r="J47" s="41"/>
      <c r="K47" s="41"/>
      <c r="L47" s="41"/>
      <c r="M47" s="41"/>
      <c r="N47" s="41"/>
      <c r="O47" s="15"/>
      <c r="P47" s="85"/>
      <c r="Q47" s="85"/>
      <c r="R47" s="159"/>
      <c r="S47" s="85"/>
      <c r="T47" s="85"/>
      <c r="U47" s="85"/>
      <c r="V47" s="85"/>
      <c r="W47" s="85"/>
      <c r="X47" s="85"/>
      <c r="Y47" s="85"/>
      <c r="Z47" s="85"/>
    </row>
    <row r="48" customFormat="false" ht="12.75" hidden="false" customHeight="false" outlineLevel="0" collapsed="false">
      <c r="A48" s="49" t="s">
        <v>131</v>
      </c>
      <c r="B48" s="52" t="s">
        <v>131</v>
      </c>
      <c r="C48" s="38" t="s">
        <v>93</v>
      </c>
      <c r="D48" s="38" t="s">
        <v>90</v>
      </c>
      <c r="E48" s="39" t="n">
        <v>36294</v>
      </c>
      <c r="F48" s="40" t="n">
        <v>36321</v>
      </c>
      <c r="G48" s="41" t="s">
        <v>36</v>
      </c>
      <c r="H48" s="41" t="s">
        <v>36</v>
      </c>
      <c r="I48" s="85" t="s">
        <v>132</v>
      </c>
      <c r="J48" s="41"/>
      <c r="K48" s="41"/>
      <c r="L48" s="41"/>
      <c r="M48" s="41"/>
      <c r="N48" s="41"/>
      <c r="O48" s="15"/>
      <c r="P48" s="85"/>
      <c r="Q48" s="85"/>
      <c r="R48" s="159"/>
      <c r="S48" s="85"/>
      <c r="T48" s="85"/>
      <c r="U48" s="85"/>
      <c r="V48" s="85"/>
      <c r="W48" s="85"/>
      <c r="X48" s="85"/>
      <c r="Y48" s="85"/>
      <c r="Z48" s="85"/>
    </row>
    <row r="49" customFormat="false" ht="12.75" hidden="false" customHeight="false" outlineLevel="0" collapsed="false">
      <c r="A49" s="49" t="s">
        <v>133</v>
      </c>
      <c r="B49" s="50" t="s">
        <v>133</v>
      </c>
      <c r="C49" s="38" t="s">
        <v>93</v>
      </c>
      <c r="D49" s="38" t="s">
        <v>90</v>
      </c>
      <c r="E49" s="39" t="n">
        <v>36285</v>
      </c>
      <c r="F49" s="40"/>
      <c r="G49" s="41"/>
      <c r="H49" s="41"/>
      <c r="I49" s="85"/>
      <c r="J49" s="41"/>
      <c r="K49" s="41"/>
      <c r="L49" s="41"/>
      <c r="M49" s="41"/>
      <c r="N49" s="41"/>
      <c r="O49" s="15"/>
      <c r="P49" s="85"/>
      <c r="Q49" s="85"/>
      <c r="R49" s="159"/>
      <c r="S49" s="85"/>
      <c r="T49" s="85"/>
      <c r="U49" s="85"/>
      <c r="V49" s="85"/>
      <c r="W49" s="85"/>
      <c r="X49" s="85"/>
      <c r="Y49" s="85"/>
      <c r="Z49" s="85"/>
    </row>
    <row r="50" customFormat="false" ht="12.75" hidden="false" customHeight="false" outlineLevel="0" collapsed="false">
      <c r="A50" s="53" t="s">
        <v>291</v>
      </c>
      <c r="B50" s="50" t="s">
        <v>292</v>
      </c>
      <c r="C50" s="38" t="s">
        <v>276</v>
      </c>
      <c r="D50" s="38" t="s">
        <v>269</v>
      </c>
      <c r="E50" s="107" t="n">
        <v>36319</v>
      </c>
      <c r="F50" s="40"/>
      <c r="G50" s="41"/>
      <c r="H50" s="41"/>
      <c r="I50" s="85"/>
      <c r="J50" s="41"/>
      <c r="K50" s="41"/>
      <c r="L50" s="41"/>
      <c r="M50" s="41"/>
      <c r="N50" s="41"/>
      <c r="O50" s="15"/>
      <c r="P50" s="85"/>
      <c r="Q50" s="85"/>
      <c r="R50" s="159"/>
      <c r="S50" s="85"/>
      <c r="T50" s="85"/>
      <c r="U50" s="85"/>
      <c r="V50" s="85"/>
      <c r="W50" s="85"/>
      <c r="X50" s="85"/>
      <c r="Y50" s="85"/>
      <c r="Z50" s="85"/>
    </row>
    <row r="51" customFormat="false" ht="12.75" hidden="false" customHeight="false" outlineLevel="0" collapsed="false">
      <c r="A51" s="49" t="s">
        <v>234</v>
      </c>
      <c r="B51" s="50" t="s">
        <v>234</v>
      </c>
      <c r="C51" s="38" t="s">
        <v>223</v>
      </c>
      <c r="D51" s="38" t="s">
        <v>224</v>
      </c>
      <c r="E51" s="39" t="n">
        <v>36280</v>
      </c>
      <c r="F51" s="40"/>
      <c r="G51" s="41"/>
      <c r="H51" s="41"/>
      <c r="I51" s="85"/>
      <c r="J51" s="41"/>
      <c r="K51" s="41"/>
      <c r="L51" s="41"/>
      <c r="M51" s="41"/>
      <c r="N51" s="41"/>
      <c r="O51" s="15"/>
      <c r="P51" s="85"/>
      <c r="Q51" s="85"/>
      <c r="R51" s="159"/>
      <c r="S51" s="85"/>
      <c r="T51" s="85"/>
      <c r="U51" s="85"/>
      <c r="V51" s="85"/>
      <c r="W51" s="85"/>
      <c r="X51" s="85"/>
      <c r="Y51" s="85"/>
      <c r="Z51" s="85"/>
    </row>
    <row r="52" customFormat="false" ht="12.75" hidden="false" customHeight="false" outlineLevel="0" collapsed="false">
      <c r="A52" s="49" t="s">
        <v>134</v>
      </c>
      <c r="B52" s="50" t="s">
        <v>135</v>
      </c>
      <c r="C52" s="38" t="s">
        <v>105</v>
      </c>
      <c r="D52" s="38" t="s">
        <v>90</v>
      </c>
      <c r="E52" s="39" t="n">
        <v>36297</v>
      </c>
      <c r="F52" s="40" t="n">
        <v>36318</v>
      </c>
      <c r="G52" s="41" t="s">
        <v>31</v>
      </c>
      <c r="H52" s="41" t="s">
        <v>31</v>
      </c>
      <c r="I52" s="85" t="s">
        <v>136</v>
      </c>
      <c r="J52" s="41" t="s">
        <v>31</v>
      </c>
      <c r="K52" s="41"/>
      <c r="L52" s="41" t="s">
        <v>22</v>
      </c>
      <c r="M52" s="41"/>
      <c r="N52" s="41"/>
      <c r="O52" s="15"/>
      <c r="P52" s="85"/>
      <c r="Q52" s="85"/>
      <c r="R52" s="159"/>
      <c r="S52" s="85"/>
      <c r="T52" s="85"/>
      <c r="U52" s="85"/>
      <c r="V52" s="85"/>
      <c r="W52" s="85"/>
      <c r="X52" s="85"/>
      <c r="Y52" s="85"/>
      <c r="Z52" s="85"/>
    </row>
    <row r="53" customFormat="false" ht="12.75" hidden="false" customHeight="false" outlineLevel="0" collapsed="false">
      <c r="A53" s="49" t="s">
        <v>140</v>
      </c>
      <c r="B53" s="50" t="s">
        <v>141</v>
      </c>
      <c r="C53" s="38" t="s">
        <v>89</v>
      </c>
      <c r="D53" s="38" t="s">
        <v>90</v>
      </c>
      <c r="E53" s="39" t="n">
        <v>36279</v>
      </c>
      <c r="F53" s="40"/>
      <c r="G53" s="41"/>
      <c r="H53" s="41"/>
      <c r="I53" s="85"/>
      <c r="J53" s="41"/>
      <c r="K53" s="41"/>
      <c r="L53" s="41"/>
      <c r="M53" s="41" t="s">
        <v>31</v>
      </c>
      <c r="N53" s="41"/>
      <c r="O53" s="15"/>
      <c r="P53" s="85"/>
      <c r="Q53" s="85"/>
      <c r="R53" s="159"/>
      <c r="S53" s="85"/>
      <c r="T53" s="85"/>
      <c r="U53" s="85"/>
      <c r="V53" s="85"/>
      <c r="W53" s="85"/>
      <c r="X53" s="85"/>
      <c r="Y53" s="85"/>
      <c r="Z53" s="85"/>
    </row>
    <row r="54" customFormat="false" ht="12.75" hidden="false" customHeight="false" outlineLevel="0" collapsed="false">
      <c r="A54" s="49" t="s">
        <v>142</v>
      </c>
      <c r="B54" s="52" t="s">
        <v>142</v>
      </c>
      <c r="C54" s="38" t="s">
        <v>93</v>
      </c>
      <c r="D54" s="38" t="s">
        <v>90</v>
      </c>
      <c r="E54" s="90" t="n">
        <v>1</v>
      </c>
      <c r="F54" s="40" t="n">
        <v>36277</v>
      </c>
      <c r="G54" s="41" t="s">
        <v>31</v>
      </c>
      <c r="H54" s="41" t="s">
        <v>36</v>
      </c>
      <c r="I54" s="85"/>
      <c r="J54" s="41" t="s">
        <v>31</v>
      </c>
      <c r="K54" s="91" t="n">
        <v>36277</v>
      </c>
      <c r="L54" s="91" t="s">
        <v>23</v>
      </c>
      <c r="M54" s="91"/>
      <c r="N54" s="91"/>
      <c r="O54" s="15"/>
      <c r="P54" s="85"/>
      <c r="Q54" s="85"/>
      <c r="R54" s="159"/>
      <c r="S54" s="85"/>
      <c r="T54" s="85"/>
      <c r="U54" s="85"/>
      <c r="V54" s="85"/>
      <c r="W54" s="85"/>
      <c r="X54" s="85"/>
      <c r="Y54" s="85"/>
      <c r="Z54" s="85"/>
    </row>
    <row r="55" customFormat="false" ht="12.75" hidden="false" customHeight="false" outlineLevel="0" collapsed="false">
      <c r="A55" s="36" t="s">
        <v>77</v>
      </c>
      <c r="B55" s="84" t="s">
        <v>77</v>
      </c>
      <c r="C55" s="38" t="s">
        <v>72</v>
      </c>
      <c r="D55" s="38" t="s">
        <v>73</v>
      </c>
      <c r="E55" s="39" t="n">
        <v>36301</v>
      </c>
      <c r="F55" s="40"/>
      <c r="G55" s="41"/>
      <c r="H55" s="41"/>
      <c r="I55" s="85"/>
      <c r="J55" s="41"/>
      <c r="K55" s="41"/>
      <c r="L55" s="41"/>
      <c r="M55" s="41"/>
      <c r="N55" s="41"/>
      <c r="O55" s="15"/>
      <c r="P55" s="85"/>
      <c r="Q55" s="85"/>
      <c r="R55" s="159"/>
      <c r="S55" s="85"/>
      <c r="T55" s="85"/>
      <c r="U55" s="85"/>
      <c r="V55" s="85"/>
      <c r="W55" s="85"/>
      <c r="X55" s="85"/>
      <c r="Y55" s="85"/>
      <c r="Z55" s="85"/>
    </row>
    <row r="56" customFormat="false" ht="12.75" hidden="false" customHeight="false" outlineLevel="0" collapsed="false">
      <c r="A56" s="49" t="s">
        <v>235</v>
      </c>
      <c r="B56" s="50" t="s">
        <v>235</v>
      </c>
      <c r="C56" s="38" t="s">
        <v>223</v>
      </c>
      <c r="D56" s="38" t="s">
        <v>224</v>
      </c>
      <c r="E56" s="39" t="n">
        <v>36280</v>
      </c>
      <c r="F56" s="40" t="n">
        <v>36304</v>
      </c>
      <c r="G56" s="41" t="s">
        <v>36</v>
      </c>
      <c r="H56" s="41" t="s">
        <v>36</v>
      </c>
      <c r="I56" s="85" t="s">
        <v>106</v>
      </c>
      <c r="J56" s="41" t="s">
        <v>31</v>
      </c>
      <c r="K56" s="41"/>
      <c r="L56" s="41" t="s">
        <v>22</v>
      </c>
      <c r="M56" s="41"/>
      <c r="N56" s="41" t="s">
        <v>31</v>
      </c>
      <c r="O56" s="15"/>
      <c r="P56" s="85"/>
      <c r="Q56" s="85"/>
      <c r="R56" s="159"/>
      <c r="S56" s="85"/>
      <c r="T56" s="85"/>
      <c r="U56" s="85"/>
      <c r="V56" s="85"/>
      <c r="W56" s="85"/>
      <c r="X56" s="85"/>
      <c r="Y56" s="85"/>
      <c r="Z56" s="85"/>
    </row>
    <row r="57" customFormat="false" ht="12.75" hidden="false" customHeight="false" outlineLevel="0" collapsed="false">
      <c r="A57" s="49" t="s">
        <v>38</v>
      </c>
      <c r="B57" s="50" t="s">
        <v>39</v>
      </c>
      <c r="C57" s="38" t="s">
        <v>29</v>
      </c>
      <c r="D57" s="38" t="s">
        <v>30</v>
      </c>
      <c r="E57" s="39" t="n">
        <v>36292</v>
      </c>
      <c r="F57" s="40" t="s">
        <v>40</v>
      </c>
      <c r="G57" s="41" t="s">
        <v>36</v>
      </c>
      <c r="H57" s="41" t="s">
        <v>36</v>
      </c>
      <c r="I57" s="38" t="s">
        <v>41</v>
      </c>
      <c r="J57" s="41" t="s">
        <v>31</v>
      </c>
      <c r="K57" s="41"/>
      <c r="L57" s="41" t="s">
        <v>23</v>
      </c>
      <c r="M57" s="41"/>
      <c r="N57" s="41"/>
      <c r="O57" s="15"/>
      <c r="P57" s="85"/>
      <c r="Q57" s="85"/>
      <c r="R57" s="159"/>
      <c r="S57" s="85"/>
      <c r="T57" s="85"/>
      <c r="U57" s="85"/>
      <c r="V57" s="85"/>
      <c r="W57" s="85"/>
      <c r="X57" s="85"/>
      <c r="Y57" s="85"/>
      <c r="Z57" s="85"/>
    </row>
    <row r="58" customFormat="false" ht="12.75" hidden="false" customHeight="false" outlineLevel="0" collapsed="false">
      <c r="A58" s="53" t="s">
        <v>236</v>
      </c>
      <c r="B58" s="50" t="s">
        <v>237</v>
      </c>
      <c r="C58" s="38" t="s">
        <v>223</v>
      </c>
      <c r="D58" s="38" t="s">
        <v>224</v>
      </c>
      <c r="E58" s="39" t="n">
        <v>36280</v>
      </c>
      <c r="F58" s="40" t="n">
        <v>36313</v>
      </c>
      <c r="G58" s="41" t="s">
        <v>36</v>
      </c>
      <c r="H58" s="41" t="s">
        <v>36</v>
      </c>
      <c r="I58" s="85" t="s">
        <v>51</v>
      </c>
      <c r="J58" s="41" t="s">
        <v>31</v>
      </c>
      <c r="K58" s="41"/>
      <c r="L58" s="41" t="s">
        <v>23</v>
      </c>
      <c r="M58" s="41"/>
      <c r="N58" s="41" t="s">
        <v>31</v>
      </c>
      <c r="O58" s="15"/>
      <c r="P58" s="85"/>
      <c r="Q58" s="85"/>
      <c r="R58" s="159"/>
      <c r="S58" s="85"/>
      <c r="T58" s="85"/>
      <c r="U58" s="85"/>
      <c r="V58" s="85"/>
      <c r="W58" s="85"/>
      <c r="X58" s="85"/>
      <c r="Y58" s="85"/>
      <c r="Z58" s="85"/>
    </row>
    <row r="59" customFormat="false" ht="12.75" hidden="false" customHeight="false" outlineLevel="0" collapsed="false">
      <c r="A59" s="49" t="s">
        <v>143</v>
      </c>
      <c r="B59" s="50" t="s">
        <v>144</v>
      </c>
      <c r="C59" s="38" t="s">
        <v>89</v>
      </c>
      <c r="D59" s="38" t="s">
        <v>90</v>
      </c>
      <c r="E59" s="39" t="n">
        <v>36276</v>
      </c>
      <c r="F59" s="40" t="n">
        <v>36294</v>
      </c>
      <c r="G59" s="41" t="s">
        <v>36</v>
      </c>
      <c r="H59" s="41" t="s">
        <v>36</v>
      </c>
      <c r="I59" s="85" t="s">
        <v>51</v>
      </c>
      <c r="J59" s="41" t="s">
        <v>31</v>
      </c>
      <c r="K59" s="41"/>
      <c r="L59" s="41" t="s">
        <v>24</v>
      </c>
      <c r="M59" s="41"/>
      <c r="N59" s="41" t="s">
        <v>31</v>
      </c>
      <c r="O59" s="15"/>
      <c r="P59" s="85"/>
      <c r="Q59" s="85"/>
      <c r="R59" s="159"/>
      <c r="S59" s="85"/>
      <c r="T59" s="85"/>
      <c r="U59" s="85"/>
      <c r="V59" s="85"/>
      <c r="W59" s="85"/>
      <c r="X59" s="85"/>
      <c r="Y59" s="85"/>
      <c r="Z59" s="85"/>
    </row>
    <row r="60" customFormat="false" ht="12.75" hidden="false" customHeight="false" outlineLevel="0" collapsed="false">
      <c r="A60" s="49" t="s">
        <v>145</v>
      </c>
      <c r="B60" s="50" t="s">
        <v>145</v>
      </c>
      <c r="C60" s="38" t="s">
        <v>105</v>
      </c>
      <c r="D60" s="38" t="s">
        <v>90</v>
      </c>
      <c r="E60" s="39" t="n">
        <v>36286</v>
      </c>
      <c r="F60" s="40"/>
      <c r="G60" s="41"/>
      <c r="H60" s="41"/>
      <c r="I60" s="85"/>
      <c r="J60" s="41"/>
      <c r="K60" s="41"/>
      <c r="L60" s="41"/>
      <c r="M60" s="41"/>
      <c r="N60" s="41"/>
      <c r="O60" s="15"/>
      <c r="P60" s="85"/>
      <c r="Q60" s="85"/>
      <c r="R60" s="159"/>
      <c r="S60" s="85"/>
      <c r="T60" s="85"/>
      <c r="U60" s="85"/>
      <c r="V60" s="85"/>
      <c r="W60" s="85"/>
      <c r="X60" s="85"/>
      <c r="Y60" s="85"/>
      <c r="Z60" s="85"/>
    </row>
    <row r="61" customFormat="false" ht="12.75" hidden="false" customHeight="false" outlineLevel="0" collapsed="false">
      <c r="A61" s="49" t="s">
        <v>238</v>
      </c>
      <c r="B61" s="50" t="s">
        <v>239</v>
      </c>
      <c r="C61" s="38" t="s">
        <v>223</v>
      </c>
      <c r="D61" s="38" t="s">
        <v>224</v>
      </c>
      <c r="E61" s="39" t="n">
        <v>36280</v>
      </c>
      <c r="F61" s="40"/>
      <c r="G61" s="41"/>
      <c r="H61" s="41"/>
      <c r="I61" s="85" t="s">
        <v>240</v>
      </c>
      <c r="J61" s="41"/>
      <c r="K61" s="41"/>
      <c r="L61" s="41"/>
      <c r="M61" s="41"/>
      <c r="N61" s="41"/>
      <c r="O61" s="15"/>
      <c r="P61" s="85"/>
      <c r="Q61" s="85"/>
      <c r="R61" s="159"/>
      <c r="S61" s="85"/>
      <c r="T61" s="85"/>
      <c r="U61" s="85"/>
      <c r="V61" s="85"/>
      <c r="W61" s="85"/>
      <c r="X61" s="85"/>
      <c r="Y61" s="85"/>
      <c r="Z61" s="85"/>
    </row>
    <row r="62" customFormat="false" ht="12.75" hidden="false" customHeight="false" outlineLevel="0" collapsed="false">
      <c r="A62" s="49" t="s">
        <v>146</v>
      </c>
      <c r="B62" s="50" t="s">
        <v>146</v>
      </c>
      <c r="C62" s="38" t="s">
        <v>105</v>
      </c>
      <c r="D62" s="38" t="s">
        <v>90</v>
      </c>
      <c r="E62" s="39" t="n">
        <v>36286</v>
      </c>
      <c r="F62" s="40"/>
      <c r="G62" s="41"/>
      <c r="H62" s="41"/>
      <c r="I62" s="85"/>
      <c r="J62" s="41" t="s">
        <v>31</v>
      </c>
      <c r="K62" s="41"/>
      <c r="L62" s="41" t="s">
        <v>22</v>
      </c>
      <c r="M62" s="41"/>
      <c r="N62" s="41"/>
      <c r="O62" s="15"/>
      <c r="P62" s="85"/>
      <c r="Q62" s="85"/>
      <c r="R62" s="159"/>
      <c r="S62" s="85"/>
      <c r="T62" s="85"/>
      <c r="U62" s="85"/>
      <c r="V62" s="85"/>
      <c r="W62" s="85"/>
      <c r="X62" s="85"/>
      <c r="Y62" s="85"/>
      <c r="Z62" s="85"/>
    </row>
    <row r="63" customFormat="false" ht="25.5" hidden="false" customHeight="false" outlineLevel="0" collapsed="false">
      <c r="A63" s="53" t="s">
        <v>321</v>
      </c>
      <c r="B63" s="52" t="s">
        <v>322</v>
      </c>
      <c r="C63" s="38" t="s">
        <v>276</v>
      </c>
      <c r="D63" s="38" t="s">
        <v>269</v>
      </c>
      <c r="E63" s="39" t="n">
        <v>36294</v>
      </c>
      <c r="F63" s="40" t="n">
        <v>36318</v>
      </c>
      <c r="G63" s="41" t="s">
        <v>36</v>
      </c>
      <c r="H63" s="41" t="s">
        <v>36</v>
      </c>
      <c r="I63" s="85" t="s">
        <v>106</v>
      </c>
      <c r="J63" s="41"/>
      <c r="K63" s="41"/>
      <c r="L63" s="41"/>
      <c r="M63" s="41"/>
      <c r="N63" s="41"/>
      <c r="O63" s="15"/>
      <c r="P63" s="85"/>
      <c r="Q63" s="85"/>
      <c r="R63" s="159"/>
      <c r="S63" s="85"/>
      <c r="T63" s="85"/>
      <c r="U63" s="85"/>
      <c r="V63" s="85"/>
      <c r="W63" s="85"/>
      <c r="X63" s="85"/>
      <c r="Y63" s="85"/>
      <c r="Z63" s="85"/>
    </row>
    <row r="64" customFormat="false" ht="25.5" hidden="false" customHeight="false" outlineLevel="0" collapsed="false">
      <c r="A64" s="53" t="s">
        <v>171</v>
      </c>
      <c r="B64" s="50" t="s">
        <v>172</v>
      </c>
      <c r="C64" s="38" t="s">
        <v>93</v>
      </c>
      <c r="D64" s="38" t="s">
        <v>90</v>
      </c>
      <c r="E64" s="90" t="n">
        <v>1</v>
      </c>
      <c r="F64" s="40" t="n">
        <v>36263</v>
      </c>
      <c r="G64" s="41" t="s">
        <v>31</v>
      </c>
      <c r="H64" s="41"/>
      <c r="I64" s="85"/>
      <c r="J64" s="41"/>
      <c r="K64" s="91" t="n">
        <v>36263</v>
      </c>
      <c r="L64" s="91"/>
      <c r="M64" s="91"/>
      <c r="N64" s="91"/>
      <c r="O64" s="15"/>
      <c r="P64" s="85"/>
      <c r="Q64" s="85"/>
      <c r="R64" s="159"/>
      <c r="S64" s="85"/>
      <c r="T64" s="85"/>
      <c r="U64" s="85"/>
      <c r="V64" s="85"/>
      <c r="W64" s="85"/>
      <c r="X64" s="85"/>
      <c r="Y64" s="85"/>
      <c r="Z64" s="85"/>
    </row>
    <row r="65" customFormat="false" ht="25.5" hidden="false" customHeight="false" outlineLevel="0" collapsed="false">
      <c r="A65" s="53" t="s">
        <v>319</v>
      </c>
      <c r="B65" s="52" t="s">
        <v>320</v>
      </c>
      <c r="C65" s="38" t="s">
        <v>268</v>
      </c>
      <c r="D65" s="38" t="s">
        <v>269</v>
      </c>
      <c r="E65" s="39" t="n">
        <v>36294</v>
      </c>
      <c r="F65" s="40"/>
      <c r="G65" s="41"/>
      <c r="H65" s="41"/>
      <c r="I65" s="85"/>
      <c r="J65" s="41" t="s">
        <v>31</v>
      </c>
      <c r="K65" s="41"/>
      <c r="L65" s="41" t="s">
        <v>23</v>
      </c>
      <c r="M65" s="41"/>
      <c r="N65" s="41"/>
      <c r="O65" s="15"/>
      <c r="P65" s="85"/>
      <c r="Q65" s="85"/>
      <c r="R65" s="159"/>
      <c r="S65" s="85"/>
      <c r="T65" s="85"/>
      <c r="U65" s="85"/>
      <c r="V65" s="85"/>
      <c r="W65" s="85"/>
      <c r="X65" s="85"/>
      <c r="Y65" s="85"/>
      <c r="Z65" s="85"/>
    </row>
    <row r="66" customFormat="false" ht="12.75" hidden="false" customHeight="false" outlineLevel="0" collapsed="false">
      <c r="A66" s="49" t="s">
        <v>297</v>
      </c>
      <c r="B66" s="50" t="s">
        <v>298</v>
      </c>
      <c r="C66" s="38" t="s">
        <v>272</v>
      </c>
      <c r="D66" s="38" t="s">
        <v>269</v>
      </c>
      <c r="E66" s="39" t="n">
        <v>36278</v>
      </c>
      <c r="F66" s="40" t="n">
        <v>36329</v>
      </c>
      <c r="G66" s="41" t="s">
        <v>36</v>
      </c>
      <c r="H66" s="41" t="s">
        <v>36</v>
      </c>
      <c r="I66" s="85" t="s">
        <v>51</v>
      </c>
      <c r="J66" s="41" t="s">
        <v>31</v>
      </c>
      <c r="K66" s="41"/>
      <c r="L66" s="41" t="s">
        <v>23</v>
      </c>
      <c r="M66" s="41"/>
      <c r="N66" s="41"/>
      <c r="O66" s="15"/>
      <c r="P66" s="85"/>
      <c r="Q66" s="85"/>
      <c r="R66" s="159"/>
      <c r="S66" s="85"/>
      <c r="T66" s="85"/>
      <c r="U66" s="85"/>
      <c r="V66" s="85"/>
      <c r="W66" s="85"/>
      <c r="X66" s="85"/>
      <c r="Y66" s="85"/>
      <c r="Z66" s="85"/>
    </row>
    <row r="67" customFormat="false" ht="12.75" hidden="false" customHeight="false" outlineLevel="0" collapsed="false">
      <c r="A67" s="49" t="s">
        <v>147</v>
      </c>
      <c r="B67" s="50" t="s">
        <v>148</v>
      </c>
      <c r="C67" s="38" t="s">
        <v>89</v>
      </c>
      <c r="D67" s="38" t="s">
        <v>90</v>
      </c>
      <c r="E67" s="39" t="n">
        <v>36276</v>
      </c>
      <c r="F67" s="40" t="n">
        <v>36294</v>
      </c>
      <c r="G67" s="41" t="s">
        <v>36</v>
      </c>
      <c r="H67" s="41" t="s">
        <v>36</v>
      </c>
      <c r="I67" s="85" t="s">
        <v>51</v>
      </c>
      <c r="J67" s="41" t="s">
        <v>31</v>
      </c>
      <c r="K67" s="41"/>
      <c r="L67" s="41" t="s">
        <v>24</v>
      </c>
      <c r="M67" s="41"/>
      <c r="N67" s="41" t="s">
        <v>31</v>
      </c>
      <c r="O67" s="15"/>
      <c r="P67" s="85"/>
      <c r="Q67" s="85"/>
      <c r="R67" s="159"/>
      <c r="S67" s="85"/>
      <c r="T67" s="85"/>
      <c r="U67" s="85"/>
      <c r="V67" s="85"/>
      <c r="W67" s="85"/>
      <c r="X67" s="85"/>
      <c r="Y67" s="85"/>
      <c r="Z67" s="85"/>
    </row>
    <row r="68" customFormat="false" ht="12.75" hidden="false" customHeight="false" outlineLevel="0" collapsed="false">
      <c r="A68" s="36" t="s">
        <v>42</v>
      </c>
      <c r="B68" s="50" t="s">
        <v>42</v>
      </c>
      <c r="C68" s="38" t="s">
        <v>29</v>
      </c>
      <c r="D68" s="38" t="s">
        <v>30</v>
      </c>
      <c r="E68" s="39" t="n">
        <v>36286</v>
      </c>
      <c r="F68" s="40"/>
      <c r="G68" s="41"/>
      <c r="H68" s="41"/>
      <c r="I68" s="38"/>
      <c r="J68" s="41" t="s">
        <v>31</v>
      </c>
      <c r="K68" s="41"/>
      <c r="L68" s="41"/>
      <c r="M68" s="41"/>
      <c r="N68" s="41"/>
      <c r="O68" s="15"/>
      <c r="P68" s="85"/>
      <c r="Q68" s="85"/>
      <c r="R68" s="159"/>
      <c r="S68" s="85"/>
      <c r="T68" s="85"/>
      <c r="U68" s="85"/>
      <c r="V68" s="85"/>
      <c r="W68" s="85"/>
      <c r="X68" s="85"/>
      <c r="Y68" s="85"/>
      <c r="Z68" s="85"/>
    </row>
    <row r="69" customFormat="false" ht="25.5" hidden="false" customHeight="false" outlineLevel="0" collapsed="false">
      <c r="A69" s="53" t="s">
        <v>149</v>
      </c>
      <c r="B69" s="52" t="s">
        <v>150</v>
      </c>
      <c r="C69" s="38" t="s">
        <v>151</v>
      </c>
      <c r="D69" s="38" t="s">
        <v>90</v>
      </c>
      <c r="E69" s="39" t="n">
        <v>36291</v>
      </c>
      <c r="F69" s="40"/>
      <c r="G69" s="41"/>
      <c r="H69" s="41"/>
      <c r="I69" s="85"/>
      <c r="J69" s="41"/>
      <c r="K69" s="41"/>
      <c r="L69" s="41"/>
      <c r="M69" s="41"/>
      <c r="N69" s="41"/>
      <c r="O69" s="15"/>
      <c r="P69" s="85"/>
      <c r="Q69" s="85"/>
      <c r="R69" s="159"/>
      <c r="S69" s="85"/>
      <c r="T69" s="85"/>
      <c r="U69" s="85"/>
      <c r="V69" s="85"/>
      <c r="W69" s="85"/>
      <c r="X69" s="85"/>
      <c r="Y69" s="85"/>
      <c r="Z69" s="85"/>
    </row>
    <row r="70" customFormat="false" ht="12.75" hidden="false" customHeight="false" outlineLevel="0" collapsed="false">
      <c r="A70" s="49" t="s">
        <v>152</v>
      </c>
      <c r="B70" s="50" t="s">
        <v>153</v>
      </c>
      <c r="C70" s="38" t="s">
        <v>89</v>
      </c>
      <c r="D70" s="38" t="s">
        <v>90</v>
      </c>
      <c r="E70" s="39" t="n">
        <v>36276</v>
      </c>
      <c r="F70" s="40"/>
      <c r="G70" s="41"/>
      <c r="H70" s="41"/>
      <c r="I70" s="85"/>
      <c r="J70" s="41"/>
      <c r="K70" s="41"/>
      <c r="L70" s="41"/>
      <c r="M70" s="41"/>
      <c r="N70" s="41"/>
      <c r="O70" s="15"/>
      <c r="P70" s="85"/>
      <c r="Q70" s="85"/>
      <c r="R70" s="159"/>
      <c r="S70" s="85"/>
      <c r="T70" s="85"/>
      <c r="U70" s="85"/>
      <c r="V70" s="85"/>
      <c r="W70" s="85"/>
      <c r="X70" s="85"/>
      <c r="Y70" s="85"/>
      <c r="Z70" s="85"/>
    </row>
    <row r="71" customFormat="false" ht="51" hidden="false" customHeight="false" outlineLevel="0" collapsed="false">
      <c r="A71" s="53" t="s">
        <v>299</v>
      </c>
      <c r="B71" s="50" t="s">
        <v>300</v>
      </c>
      <c r="C71" s="38" t="s">
        <v>276</v>
      </c>
      <c r="D71" s="38" t="s">
        <v>269</v>
      </c>
      <c r="E71" s="39" t="n">
        <v>36278</v>
      </c>
      <c r="F71" s="40"/>
      <c r="G71" s="41"/>
      <c r="H71" s="41"/>
      <c r="I71" s="85"/>
      <c r="J71" s="41" t="s">
        <v>31</v>
      </c>
      <c r="K71" s="41"/>
      <c r="L71" s="41" t="s">
        <v>24</v>
      </c>
      <c r="M71" s="41"/>
      <c r="N71" s="41"/>
      <c r="O71" s="15"/>
      <c r="P71" s="85"/>
      <c r="Q71" s="85"/>
      <c r="R71" s="159"/>
      <c r="S71" s="85"/>
      <c r="T71" s="85"/>
      <c r="U71" s="85"/>
      <c r="V71" s="85"/>
      <c r="W71" s="85"/>
      <c r="X71" s="85"/>
      <c r="Y71" s="85"/>
      <c r="Z71" s="85"/>
    </row>
    <row r="72" customFormat="false" ht="25.5" hidden="false" customHeight="false" outlineLevel="0" collapsed="false">
      <c r="A72" s="53" t="s">
        <v>255</v>
      </c>
      <c r="B72" s="50" t="s">
        <v>256</v>
      </c>
      <c r="C72" s="38" t="s">
        <v>223</v>
      </c>
      <c r="D72" s="38" t="s">
        <v>224</v>
      </c>
      <c r="E72" s="39" t="n">
        <v>36280</v>
      </c>
      <c r="F72" s="40"/>
      <c r="G72" s="41"/>
      <c r="H72" s="41"/>
      <c r="I72" s="85"/>
      <c r="J72" s="41"/>
      <c r="K72" s="41"/>
      <c r="L72" s="41"/>
      <c r="M72" s="41"/>
      <c r="N72" s="41"/>
      <c r="O72" s="15"/>
      <c r="P72" s="85"/>
      <c r="Q72" s="85"/>
      <c r="R72" s="159"/>
      <c r="S72" s="85"/>
      <c r="T72" s="85"/>
      <c r="U72" s="85"/>
      <c r="V72" s="85"/>
      <c r="W72" s="85"/>
      <c r="X72" s="85"/>
      <c r="Y72" s="85"/>
      <c r="Z72" s="85"/>
    </row>
    <row r="73" customFormat="false" ht="12.75" hidden="false" customHeight="false" outlineLevel="0" collapsed="false">
      <c r="A73" s="53" t="s">
        <v>301</v>
      </c>
      <c r="B73" s="50" t="s">
        <v>302</v>
      </c>
      <c r="C73" s="38" t="s">
        <v>276</v>
      </c>
      <c r="D73" s="38" t="s">
        <v>269</v>
      </c>
      <c r="E73" s="39" t="n">
        <v>36283</v>
      </c>
      <c r="F73" s="40" t="n">
        <v>36284</v>
      </c>
      <c r="G73" s="41" t="s">
        <v>36</v>
      </c>
      <c r="H73" s="41" t="s">
        <v>36</v>
      </c>
      <c r="I73" s="85" t="s">
        <v>303</v>
      </c>
      <c r="J73" s="41" t="s">
        <v>31</v>
      </c>
      <c r="K73" s="41"/>
      <c r="L73" s="41" t="s">
        <v>23</v>
      </c>
      <c r="M73" s="41"/>
      <c r="N73" s="41"/>
      <c r="O73" s="15"/>
      <c r="P73" s="85"/>
      <c r="Q73" s="85"/>
      <c r="R73" s="159"/>
      <c r="S73" s="85"/>
      <c r="T73" s="85"/>
      <c r="U73" s="85"/>
      <c r="V73" s="85"/>
      <c r="W73" s="85"/>
      <c r="X73" s="85"/>
      <c r="Y73" s="85"/>
      <c r="Z73" s="85"/>
    </row>
    <row r="74" customFormat="false" ht="12.75" hidden="false" customHeight="false" outlineLevel="0" collapsed="false">
      <c r="A74" s="49" t="s">
        <v>304</v>
      </c>
      <c r="B74" s="50" t="s">
        <v>305</v>
      </c>
      <c r="C74" s="38" t="s">
        <v>272</v>
      </c>
      <c r="D74" s="38" t="s">
        <v>269</v>
      </c>
      <c r="E74" s="39" t="n">
        <v>36278</v>
      </c>
      <c r="F74" s="40" t="n">
        <v>36305</v>
      </c>
      <c r="G74" s="41" t="s">
        <v>36</v>
      </c>
      <c r="H74" s="41" t="s">
        <v>36</v>
      </c>
      <c r="I74" s="85" t="s">
        <v>51</v>
      </c>
      <c r="J74" s="41"/>
      <c r="K74" s="41"/>
      <c r="L74" s="41"/>
      <c r="M74" s="41"/>
      <c r="N74" s="41"/>
      <c r="O74" s="15"/>
      <c r="P74" s="85"/>
      <c r="Q74" s="85"/>
      <c r="R74" s="159"/>
      <c r="S74" s="85"/>
      <c r="T74" s="85"/>
      <c r="U74" s="85"/>
      <c r="V74" s="85"/>
      <c r="W74" s="85"/>
      <c r="X74" s="85"/>
      <c r="Y74" s="85"/>
      <c r="Z74" s="85"/>
    </row>
    <row r="75" customFormat="false" ht="12.75" hidden="false" customHeight="false" outlineLevel="0" collapsed="false">
      <c r="A75" s="49" t="s">
        <v>221</v>
      </c>
      <c r="B75" s="50" t="s">
        <v>241</v>
      </c>
      <c r="C75" s="38" t="s">
        <v>223</v>
      </c>
      <c r="D75" s="38" t="s">
        <v>224</v>
      </c>
      <c r="E75" s="39" t="n">
        <v>36298</v>
      </c>
      <c r="F75" s="40"/>
      <c r="G75" s="41"/>
      <c r="H75" s="41"/>
      <c r="I75" s="85"/>
      <c r="J75" s="41" t="s">
        <v>31</v>
      </c>
      <c r="K75" s="41"/>
      <c r="L75" s="41" t="s">
        <v>22</v>
      </c>
      <c r="M75" s="41"/>
      <c r="N75" s="41" t="s">
        <v>31</v>
      </c>
      <c r="O75" s="15"/>
      <c r="P75" s="85"/>
      <c r="Q75" s="85"/>
      <c r="R75" s="159"/>
      <c r="S75" s="85"/>
      <c r="T75" s="85"/>
      <c r="U75" s="85"/>
      <c r="V75" s="85"/>
      <c r="W75" s="85"/>
      <c r="X75" s="85"/>
      <c r="Y75" s="85"/>
      <c r="Z75" s="85"/>
    </row>
    <row r="76" customFormat="false" ht="12.75" hidden="false" customHeight="false" outlineLevel="0" collapsed="false">
      <c r="A76" s="49" t="s">
        <v>221</v>
      </c>
      <c r="B76" s="50" t="s">
        <v>222</v>
      </c>
      <c r="C76" s="38" t="s">
        <v>223</v>
      </c>
      <c r="D76" s="38" t="s">
        <v>224</v>
      </c>
      <c r="E76" s="39" t="n">
        <v>36298</v>
      </c>
      <c r="F76" s="40"/>
      <c r="G76" s="41"/>
      <c r="H76" s="41"/>
      <c r="I76" s="85"/>
      <c r="J76" s="41"/>
      <c r="K76" s="41"/>
      <c r="L76" s="41"/>
      <c r="M76" s="41"/>
      <c r="N76" s="41"/>
      <c r="O76" s="15"/>
      <c r="P76" s="85"/>
      <c r="Q76" s="85"/>
      <c r="R76" s="159"/>
      <c r="S76" s="85"/>
      <c r="T76" s="85"/>
      <c r="U76" s="85"/>
      <c r="V76" s="85"/>
      <c r="W76" s="85"/>
      <c r="X76" s="85"/>
      <c r="Y76" s="85"/>
      <c r="Z76" s="85"/>
    </row>
    <row r="77" customFormat="false" ht="12.75" hidden="false" customHeight="false" outlineLevel="0" collapsed="false">
      <c r="A77" s="36" t="s">
        <v>43</v>
      </c>
      <c r="B77" s="37" t="s">
        <v>44</v>
      </c>
      <c r="C77" s="38" t="s">
        <v>29</v>
      </c>
      <c r="D77" s="38" t="s">
        <v>30</v>
      </c>
      <c r="E77" s="39" t="n">
        <v>36286</v>
      </c>
      <c r="F77" s="40" t="n">
        <v>36319</v>
      </c>
      <c r="G77" s="41" t="s">
        <v>36</v>
      </c>
      <c r="H77" s="41" t="s">
        <v>36</v>
      </c>
      <c r="I77" s="38" t="s">
        <v>45</v>
      </c>
      <c r="J77" s="41" t="s">
        <v>31</v>
      </c>
      <c r="K77" s="41"/>
      <c r="L77" s="41"/>
      <c r="M77" s="41"/>
      <c r="N77" s="41"/>
      <c r="O77" s="15"/>
      <c r="P77" s="85"/>
      <c r="Q77" s="160"/>
      <c r="R77" s="159"/>
      <c r="S77" s="85"/>
      <c r="T77" s="85"/>
      <c r="U77" s="85"/>
      <c r="V77" s="85"/>
      <c r="W77" s="85"/>
      <c r="X77" s="85"/>
      <c r="Y77" s="85"/>
      <c r="Z77" s="85"/>
    </row>
    <row r="78" customFormat="false" ht="25.5" hidden="false" customHeight="false" outlineLevel="0" collapsed="false">
      <c r="A78" s="49" t="s">
        <v>157</v>
      </c>
      <c r="B78" s="52" t="s">
        <v>158</v>
      </c>
      <c r="C78" s="38" t="s">
        <v>105</v>
      </c>
      <c r="D78" s="38" t="s">
        <v>90</v>
      </c>
      <c r="E78" s="90" t="n">
        <v>1</v>
      </c>
      <c r="F78" s="40" t="n">
        <v>36270</v>
      </c>
      <c r="G78" s="41" t="s">
        <v>31</v>
      </c>
      <c r="H78" s="41"/>
      <c r="I78" s="85"/>
      <c r="J78" s="41" t="s">
        <v>31</v>
      </c>
      <c r="K78" s="91" t="n">
        <v>36270</v>
      </c>
      <c r="L78" s="91" t="s">
        <v>22</v>
      </c>
      <c r="M78" s="91"/>
      <c r="N78" s="91"/>
      <c r="O78" s="15"/>
      <c r="P78" s="85"/>
      <c r="Q78" s="85"/>
      <c r="R78" s="159"/>
      <c r="S78" s="85"/>
      <c r="T78" s="85"/>
      <c r="U78" s="85"/>
      <c r="V78" s="85"/>
      <c r="W78" s="85"/>
      <c r="X78" s="85"/>
      <c r="Y78" s="85"/>
      <c r="Z78" s="85"/>
    </row>
    <row r="79" customFormat="false" ht="12.75" hidden="false" customHeight="false" outlineLevel="0" collapsed="false">
      <c r="A79" s="49" t="s">
        <v>306</v>
      </c>
      <c r="B79" s="50" t="s">
        <v>306</v>
      </c>
      <c r="C79" s="38" t="s">
        <v>272</v>
      </c>
      <c r="D79" s="38" t="s">
        <v>269</v>
      </c>
      <c r="E79" s="39" t="n">
        <v>36278</v>
      </c>
      <c r="F79" s="40" t="n">
        <v>36292</v>
      </c>
      <c r="G79" s="41" t="s">
        <v>36</v>
      </c>
      <c r="H79" s="41" t="s">
        <v>36</v>
      </c>
      <c r="I79" s="85" t="s">
        <v>51</v>
      </c>
      <c r="J79" s="41"/>
      <c r="K79" s="41"/>
      <c r="L79" s="41"/>
      <c r="M79" s="41"/>
      <c r="N79" s="41"/>
      <c r="O79" s="15"/>
      <c r="P79" s="85"/>
      <c r="Q79" s="85"/>
      <c r="R79" s="159"/>
      <c r="S79" s="85"/>
      <c r="T79" s="85"/>
      <c r="U79" s="85"/>
      <c r="V79" s="85"/>
      <c r="W79" s="85"/>
      <c r="X79" s="85"/>
      <c r="Y79" s="85"/>
      <c r="Z79" s="85"/>
    </row>
    <row r="80" customFormat="false" ht="12.75" hidden="false" customHeight="false" outlineLevel="0" collapsed="false">
      <c r="A80" s="49" t="s">
        <v>307</v>
      </c>
      <c r="B80" s="50" t="s">
        <v>410</v>
      </c>
      <c r="C80" s="38" t="s">
        <v>272</v>
      </c>
      <c r="D80" s="38" t="s">
        <v>269</v>
      </c>
      <c r="E80" s="39" t="n">
        <v>36278</v>
      </c>
      <c r="F80" s="40" t="n">
        <v>36298</v>
      </c>
      <c r="G80" s="41" t="s">
        <v>36</v>
      </c>
      <c r="H80" s="41" t="s">
        <v>36</v>
      </c>
      <c r="I80" s="85" t="s">
        <v>98</v>
      </c>
      <c r="J80" s="41" t="s">
        <v>31</v>
      </c>
      <c r="K80" s="41"/>
      <c r="L80" s="41" t="s">
        <v>23</v>
      </c>
      <c r="M80" s="41"/>
      <c r="N80" s="41"/>
      <c r="O80" s="15"/>
      <c r="P80" s="85"/>
      <c r="Q80" s="85"/>
      <c r="R80" s="159"/>
      <c r="S80" s="85"/>
      <c r="T80" s="85"/>
      <c r="U80" s="85"/>
      <c r="V80" s="85"/>
      <c r="W80" s="85"/>
      <c r="X80" s="85"/>
      <c r="Y80" s="85"/>
      <c r="Z80" s="85"/>
    </row>
    <row r="81" customFormat="false" ht="12.75" hidden="false" customHeight="false" outlineLevel="0" collapsed="false">
      <c r="A81" s="36" t="s">
        <v>46</v>
      </c>
      <c r="B81" s="37" t="s">
        <v>47</v>
      </c>
      <c r="C81" s="38" t="s">
        <v>29</v>
      </c>
      <c r="D81" s="38" t="s">
        <v>30</v>
      </c>
      <c r="E81" s="39" t="n">
        <v>36286</v>
      </c>
      <c r="F81" s="40" t="n">
        <v>36299</v>
      </c>
      <c r="G81" s="41" t="s">
        <v>36</v>
      </c>
      <c r="H81" s="41" t="s">
        <v>36</v>
      </c>
      <c r="I81" s="38" t="s">
        <v>48</v>
      </c>
      <c r="J81" s="41" t="s">
        <v>31</v>
      </c>
      <c r="K81" s="41"/>
      <c r="L81" s="41"/>
      <c r="M81" s="41"/>
      <c r="N81" s="41"/>
      <c r="O81" s="15"/>
      <c r="P81" s="85"/>
      <c r="Q81" s="85"/>
      <c r="R81" s="159"/>
      <c r="S81" s="85"/>
      <c r="T81" s="85"/>
      <c r="U81" s="85"/>
      <c r="V81" s="85"/>
      <c r="W81" s="85"/>
      <c r="X81" s="85"/>
      <c r="Y81" s="85"/>
      <c r="Z81" s="85"/>
    </row>
    <row r="82" customFormat="false" ht="12.75" hidden="false" customHeight="false" outlineLevel="0" collapsed="false">
      <c r="A82" s="36" t="s">
        <v>49</v>
      </c>
      <c r="B82" s="37" t="s">
        <v>50</v>
      </c>
      <c r="C82" s="38" t="s">
        <v>29</v>
      </c>
      <c r="D82" s="38" t="s">
        <v>30</v>
      </c>
      <c r="E82" s="39" t="n">
        <v>36286</v>
      </c>
      <c r="F82" s="40" t="n">
        <v>36312</v>
      </c>
      <c r="G82" s="41" t="s">
        <v>36</v>
      </c>
      <c r="H82" s="41" t="s">
        <v>36</v>
      </c>
      <c r="I82" s="38" t="s">
        <v>51</v>
      </c>
      <c r="J82" s="41" t="s">
        <v>31</v>
      </c>
      <c r="K82" s="41"/>
      <c r="L82" s="41"/>
      <c r="M82" s="41"/>
      <c r="N82" s="41"/>
      <c r="O82" s="15"/>
      <c r="P82" s="85"/>
      <c r="Q82" s="160"/>
      <c r="R82" s="159"/>
      <c r="S82" s="85"/>
      <c r="T82" s="85"/>
      <c r="U82" s="85"/>
      <c r="V82" s="85"/>
      <c r="W82" s="85"/>
      <c r="X82" s="85"/>
      <c r="Y82" s="85"/>
      <c r="Z82" s="85"/>
    </row>
    <row r="83" customFormat="false" ht="12.75" hidden="false" customHeight="false" outlineLevel="0" collapsed="false">
      <c r="A83" s="36" t="s">
        <v>52</v>
      </c>
      <c r="B83" s="37" t="s">
        <v>53</v>
      </c>
      <c r="C83" s="38" t="s">
        <v>29</v>
      </c>
      <c r="D83" s="38" t="s">
        <v>30</v>
      </c>
      <c r="E83" s="39" t="n">
        <v>36286</v>
      </c>
      <c r="F83" s="40"/>
      <c r="G83" s="41"/>
      <c r="H83" s="41"/>
      <c r="I83" s="38"/>
      <c r="J83" s="41" t="s">
        <v>31</v>
      </c>
      <c r="K83" s="41"/>
      <c r="L83" s="41" t="s">
        <v>23</v>
      </c>
      <c r="M83" s="41"/>
      <c r="N83" s="41"/>
      <c r="O83" s="15"/>
      <c r="P83" s="85"/>
      <c r="Q83" s="85"/>
      <c r="R83" s="159"/>
      <c r="S83" s="85"/>
      <c r="T83" s="85"/>
      <c r="U83" s="85"/>
      <c r="V83" s="85"/>
      <c r="W83" s="85"/>
      <c r="X83" s="85"/>
      <c r="Y83" s="85"/>
      <c r="Z83" s="85"/>
    </row>
    <row r="84" customFormat="false" ht="12.75" hidden="false" customHeight="false" outlineLevel="0" collapsed="false">
      <c r="A84" s="36" t="s">
        <v>83</v>
      </c>
      <c r="B84" s="37" t="s">
        <v>84</v>
      </c>
      <c r="C84" s="38" t="s">
        <v>72</v>
      </c>
      <c r="D84" s="38" t="s">
        <v>73</v>
      </c>
      <c r="E84" s="39" t="n">
        <v>36301</v>
      </c>
      <c r="F84" s="40" t="n">
        <v>36342</v>
      </c>
      <c r="G84" s="41" t="s">
        <v>36</v>
      </c>
      <c r="H84" s="41" t="s">
        <v>36</v>
      </c>
      <c r="I84" s="85" t="s">
        <v>85</v>
      </c>
      <c r="J84" s="41"/>
      <c r="K84" s="41"/>
      <c r="L84" s="41"/>
      <c r="M84" s="41"/>
      <c r="N84" s="41"/>
      <c r="O84" s="15"/>
      <c r="P84" s="85"/>
      <c r="Q84" s="85"/>
      <c r="R84" s="159"/>
      <c r="S84" s="85"/>
      <c r="T84" s="85"/>
      <c r="U84" s="85"/>
      <c r="V84" s="85"/>
      <c r="W84" s="85"/>
      <c r="X84" s="85"/>
      <c r="Y84" s="85"/>
      <c r="Z84" s="85"/>
    </row>
    <row r="85" customFormat="false" ht="12.75" hidden="false" customHeight="false" outlineLevel="0" collapsed="false">
      <c r="A85" s="49" t="s">
        <v>159</v>
      </c>
      <c r="B85" s="86" t="s">
        <v>159</v>
      </c>
      <c r="C85" s="87" t="s">
        <v>89</v>
      </c>
      <c r="D85" s="87" t="s">
        <v>90</v>
      </c>
      <c r="E85" s="88" t="n">
        <v>36276</v>
      </c>
      <c r="F85" s="89" t="n">
        <v>36290</v>
      </c>
      <c r="G85" s="41" t="s">
        <v>31</v>
      </c>
      <c r="H85" s="41"/>
      <c r="I85" s="85"/>
      <c r="J85" s="41" t="s">
        <v>31</v>
      </c>
      <c r="K85" s="41"/>
      <c r="L85" s="41" t="s">
        <v>23</v>
      </c>
      <c r="M85" s="41" t="s">
        <v>31</v>
      </c>
      <c r="N85" s="41" t="s">
        <v>31</v>
      </c>
      <c r="O85" s="15"/>
      <c r="P85" s="85"/>
      <c r="Q85" s="85"/>
      <c r="R85" s="159"/>
      <c r="S85" s="85"/>
      <c r="T85" s="85"/>
      <c r="U85" s="85"/>
      <c r="V85" s="85"/>
      <c r="W85" s="85"/>
      <c r="X85" s="85"/>
      <c r="Y85" s="85"/>
      <c r="Z85" s="85"/>
    </row>
    <row r="86" customFormat="false" ht="12.75" hidden="false" customHeight="false" outlineLevel="0" collapsed="false">
      <c r="A86" s="49" t="s">
        <v>54</v>
      </c>
      <c r="B86" s="52" t="s">
        <v>54</v>
      </c>
      <c r="C86" s="38" t="s">
        <v>29</v>
      </c>
      <c r="D86" s="38" t="s">
        <v>30</v>
      </c>
      <c r="E86" s="39" t="n">
        <v>36294</v>
      </c>
      <c r="F86" s="40"/>
      <c r="G86" s="41"/>
      <c r="H86" s="41"/>
      <c r="I86" s="38"/>
      <c r="J86" s="41" t="s">
        <v>31</v>
      </c>
      <c r="K86" s="41"/>
      <c r="L86" s="41" t="s">
        <v>23</v>
      </c>
      <c r="M86" s="41"/>
      <c r="N86" s="41"/>
      <c r="O86" s="15"/>
      <c r="P86" s="85"/>
      <c r="Q86" s="85"/>
      <c r="R86" s="159"/>
      <c r="S86" s="85"/>
      <c r="T86" s="85"/>
      <c r="U86" s="85"/>
      <c r="V86" s="85"/>
      <c r="W86" s="85"/>
      <c r="X86" s="85"/>
      <c r="Y86" s="85"/>
      <c r="Z86" s="85"/>
    </row>
    <row r="87" customFormat="false" ht="12.75" hidden="false" customHeight="false" outlineLevel="0" collapsed="false">
      <c r="A87" s="49" t="s">
        <v>160</v>
      </c>
      <c r="B87" s="50" t="s">
        <v>161</v>
      </c>
      <c r="C87" s="38" t="s">
        <v>89</v>
      </c>
      <c r="D87" s="38" t="s">
        <v>90</v>
      </c>
      <c r="E87" s="39" t="n">
        <v>36279</v>
      </c>
      <c r="F87" s="40" t="n">
        <v>36293</v>
      </c>
      <c r="G87" s="41" t="s">
        <v>31</v>
      </c>
      <c r="H87" s="41"/>
      <c r="I87" s="85"/>
      <c r="J87" s="41"/>
      <c r="K87" s="41"/>
      <c r="L87" s="41"/>
      <c r="M87" s="41" t="s">
        <v>31</v>
      </c>
      <c r="N87" s="41"/>
      <c r="O87" s="15"/>
      <c r="P87" s="85"/>
      <c r="Q87" s="85"/>
      <c r="R87" s="159"/>
      <c r="S87" s="85"/>
      <c r="T87" s="85"/>
      <c r="U87" s="85"/>
      <c r="V87" s="85"/>
      <c r="W87" s="85"/>
      <c r="X87" s="85"/>
      <c r="Y87" s="85"/>
      <c r="Z87" s="85"/>
    </row>
    <row r="88" customFormat="false" ht="12.75" hidden="false" customHeight="false" outlineLevel="0" collapsed="false">
      <c r="A88" s="49" t="s">
        <v>162</v>
      </c>
      <c r="B88" s="50" t="s">
        <v>163</v>
      </c>
      <c r="C88" s="38" t="s">
        <v>89</v>
      </c>
      <c r="D88" s="38" t="s">
        <v>90</v>
      </c>
      <c r="E88" s="39" t="n">
        <v>36279</v>
      </c>
      <c r="F88" s="40"/>
      <c r="G88" s="41"/>
      <c r="H88" s="41"/>
      <c r="I88" s="85"/>
      <c r="J88" s="41"/>
      <c r="K88" s="41"/>
      <c r="L88" s="41"/>
      <c r="M88" s="41" t="s">
        <v>31</v>
      </c>
      <c r="N88" s="41"/>
      <c r="O88" s="15"/>
      <c r="P88" s="85"/>
      <c r="Q88" s="85"/>
      <c r="R88" s="159"/>
      <c r="S88" s="85"/>
      <c r="T88" s="85"/>
      <c r="U88" s="85"/>
      <c r="V88" s="85"/>
      <c r="W88" s="85"/>
      <c r="X88" s="85"/>
      <c r="Y88" s="85"/>
      <c r="Z88" s="85"/>
    </row>
    <row r="89" customFormat="false" ht="12.75" hidden="false" customHeight="false" outlineLevel="0" collapsed="false">
      <c r="A89" s="49"/>
      <c r="B89" s="50" t="s">
        <v>203</v>
      </c>
      <c r="C89" s="38" t="s">
        <v>89</v>
      </c>
      <c r="D89" s="38" t="s">
        <v>90</v>
      </c>
      <c r="E89" s="39" t="n">
        <v>36279</v>
      </c>
      <c r="F89" s="40"/>
      <c r="G89" s="41"/>
      <c r="H89" s="41"/>
      <c r="I89" s="85"/>
      <c r="J89" s="41"/>
      <c r="K89" s="41"/>
      <c r="L89" s="41"/>
      <c r="M89" s="41" t="s">
        <v>31</v>
      </c>
      <c r="N89" s="41"/>
      <c r="O89" s="15"/>
      <c r="P89" s="85"/>
      <c r="Q89" s="85"/>
      <c r="R89" s="159"/>
      <c r="S89" s="85"/>
      <c r="T89" s="85"/>
      <c r="U89" s="85"/>
      <c r="V89" s="85"/>
      <c r="W89" s="85"/>
      <c r="X89" s="85"/>
      <c r="Y89" s="85"/>
      <c r="Z89" s="85"/>
    </row>
    <row r="90" customFormat="false" ht="12.75" hidden="false" customHeight="false" outlineLevel="0" collapsed="false">
      <c r="A90" s="36" t="s">
        <v>78</v>
      </c>
      <c r="B90" s="84" t="s">
        <v>78</v>
      </c>
      <c r="C90" s="38" t="s">
        <v>72</v>
      </c>
      <c r="D90" s="38" t="s">
        <v>73</v>
      </c>
      <c r="E90" s="39" t="n">
        <v>36301</v>
      </c>
      <c r="F90" s="40"/>
      <c r="G90" s="41"/>
      <c r="H90" s="41"/>
      <c r="I90" s="85"/>
      <c r="J90" s="41"/>
      <c r="K90" s="41"/>
      <c r="L90" s="41"/>
      <c r="M90" s="41"/>
      <c r="N90" s="41"/>
      <c r="O90" s="15"/>
      <c r="P90" s="85"/>
      <c r="Q90" s="85"/>
      <c r="R90" s="159"/>
      <c r="S90" s="85"/>
      <c r="T90" s="85"/>
      <c r="U90" s="85"/>
      <c r="V90" s="85"/>
      <c r="W90" s="85"/>
      <c r="X90" s="85"/>
      <c r="Y90" s="85"/>
      <c r="Z90" s="85"/>
    </row>
    <row r="91" customFormat="false" ht="12.75" hidden="false" customHeight="false" outlineLevel="0" collapsed="false">
      <c r="A91" s="49" t="s">
        <v>164</v>
      </c>
      <c r="B91" s="50" t="s">
        <v>411</v>
      </c>
      <c r="C91" s="38" t="s">
        <v>89</v>
      </c>
      <c r="D91" s="38" t="s">
        <v>90</v>
      </c>
      <c r="E91" s="39" t="n">
        <v>36279</v>
      </c>
      <c r="F91" s="40" t="n">
        <v>36293</v>
      </c>
      <c r="G91" s="41" t="s">
        <v>36</v>
      </c>
      <c r="H91" s="41" t="s">
        <v>36</v>
      </c>
      <c r="I91" s="85" t="s">
        <v>51</v>
      </c>
      <c r="J91" s="41" t="s">
        <v>31</v>
      </c>
      <c r="K91" s="41"/>
      <c r="L91" s="41" t="s">
        <v>23</v>
      </c>
      <c r="M91" s="41"/>
      <c r="N91" s="41" t="s">
        <v>31</v>
      </c>
      <c r="O91" s="15"/>
      <c r="P91" s="85"/>
      <c r="Q91" s="85"/>
      <c r="R91" s="159"/>
      <c r="S91" s="85"/>
      <c r="T91" s="85"/>
      <c r="U91" s="85"/>
      <c r="V91" s="85"/>
      <c r="W91" s="85"/>
      <c r="X91" s="85"/>
      <c r="Y91" s="85"/>
      <c r="Z91" s="85"/>
    </row>
    <row r="92" customFormat="false" ht="12.75" hidden="false" customHeight="false" outlineLevel="0" collapsed="false">
      <c r="A92" s="49" t="s">
        <v>242</v>
      </c>
      <c r="B92" s="50" t="s">
        <v>242</v>
      </c>
      <c r="C92" s="38" t="s">
        <v>223</v>
      </c>
      <c r="D92" s="38" t="s">
        <v>224</v>
      </c>
      <c r="E92" s="39" t="n">
        <v>36280</v>
      </c>
      <c r="F92" s="40"/>
      <c r="G92" s="41"/>
      <c r="H92" s="41"/>
      <c r="I92" s="85"/>
      <c r="J92" s="41"/>
      <c r="K92" s="41"/>
      <c r="L92" s="41"/>
      <c r="M92" s="41"/>
      <c r="N92" s="41"/>
      <c r="O92" s="15"/>
      <c r="P92" s="85"/>
      <c r="Q92" s="85"/>
      <c r="R92" s="159"/>
      <c r="S92" s="85"/>
      <c r="T92" s="85"/>
      <c r="U92" s="85"/>
      <c r="V92" s="85"/>
      <c r="W92" s="85"/>
      <c r="X92" s="85"/>
      <c r="Y92" s="85"/>
      <c r="Z92" s="85"/>
    </row>
    <row r="93" customFormat="false" ht="25.5" hidden="false" customHeight="false" outlineLevel="0" collapsed="false">
      <c r="A93" s="53" t="s">
        <v>280</v>
      </c>
      <c r="B93" s="50" t="s">
        <v>281</v>
      </c>
      <c r="C93" s="38" t="s">
        <v>276</v>
      </c>
      <c r="D93" s="38" t="s">
        <v>269</v>
      </c>
      <c r="E93" s="39" t="n">
        <v>36278</v>
      </c>
      <c r="F93" s="40" t="n">
        <v>36299</v>
      </c>
      <c r="G93" s="41" t="s">
        <v>36</v>
      </c>
      <c r="H93" s="41" t="s">
        <v>36</v>
      </c>
      <c r="I93" s="85" t="s">
        <v>51</v>
      </c>
      <c r="J93" s="41" t="s">
        <v>31</v>
      </c>
      <c r="K93" s="41"/>
      <c r="L93" s="41" t="s">
        <v>24</v>
      </c>
      <c r="M93" s="41"/>
      <c r="N93" s="41"/>
      <c r="O93" s="15"/>
      <c r="P93" s="85"/>
      <c r="Q93" s="85"/>
      <c r="R93" s="159"/>
      <c r="S93" s="85"/>
      <c r="T93" s="85"/>
      <c r="U93" s="85"/>
      <c r="V93" s="85"/>
      <c r="W93" s="85"/>
      <c r="X93" s="85"/>
      <c r="Y93" s="85"/>
      <c r="Z93" s="85"/>
    </row>
    <row r="94" customFormat="false" ht="25.5" hidden="false" customHeight="false" outlineLevel="0" collapsed="false">
      <c r="A94" s="53" t="s">
        <v>309</v>
      </c>
      <c r="B94" s="50" t="s">
        <v>310</v>
      </c>
      <c r="C94" s="38" t="s">
        <v>272</v>
      </c>
      <c r="D94" s="38" t="s">
        <v>269</v>
      </c>
      <c r="E94" s="39" t="n">
        <v>36278</v>
      </c>
      <c r="F94" s="40"/>
      <c r="G94" s="41"/>
      <c r="H94" s="41"/>
      <c r="I94" s="85"/>
      <c r="J94" s="41" t="s">
        <v>31</v>
      </c>
      <c r="K94" s="41"/>
      <c r="L94" s="41" t="s">
        <v>23</v>
      </c>
      <c r="M94" s="41"/>
      <c r="N94" s="41"/>
      <c r="O94" s="15"/>
      <c r="P94" s="85"/>
      <c r="Q94" s="85"/>
      <c r="R94" s="159"/>
      <c r="S94" s="85"/>
      <c r="T94" s="85"/>
      <c r="U94" s="85"/>
      <c r="V94" s="85"/>
      <c r="W94" s="85"/>
      <c r="X94" s="85"/>
      <c r="Y94" s="85"/>
      <c r="Z94" s="85"/>
    </row>
    <row r="95" customFormat="false" ht="12.75" hidden="false" customHeight="false" outlineLevel="0" collapsed="false">
      <c r="A95" s="49" t="s">
        <v>166</v>
      </c>
      <c r="B95" s="86" t="s">
        <v>167</v>
      </c>
      <c r="C95" s="87" t="s">
        <v>89</v>
      </c>
      <c r="D95" s="87" t="s">
        <v>90</v>
      </c>
      <c r="E95" s="88" t="n">
        <v>36276</v>
      </c>
      <c r="F95" s="89"/>
      <c r="G95" s="41"/>
      <c r="H95" s="41"/>
      <c r="I95" s="85"/>
      <c r="J95" s="41" t="s">
        <v>31</v>
      </c>
      <c r="K95" s="41"/>
      <c r="L95" s="41" t="s">
        <v>23</v>
      </c>
      <c r="M95" s="41" t="s">
        <v>31</v>
      </c>
      <c r="N95" s="41" t="s">
        <v>31</v>
      </c>
      <c r="O95" s="15"/>
      <c r="P95" s="85"/>
      <c r="Q95" s="85"/>
      <c r="R95" s="159"/>
      <c r="S95" s="85"/>
      <c r="T95" s="85"/>
      <c r="U95" s="85"/>
      <c r="V95" s="85"/>
      <c r="W95" s="85"/>
      <c r="X95" s="85"/>
      <c r="Y95" s="85"/>
      <c r="Z95" s="85"/>
    </row>
    <row r="96" customFormat="false" ht="12.75" hidden="false" customHeight="false" outlineLevel="0" collapsed="false">
      <c r="A96" s="49" t="s">
        <v>168</v>
      </c>
      <c r="B96" s="50" t="s">
        <v>169</v>
      </c>
      <c r="C96" s="38"/>
      <c r="D96" s="38"/>
      <c r="E96" s="39" t="n">
        <v>36291</v>
      </c>
      <c r="F96" s="40"/>
      <c r="G96" s="41"/>
      <c r="H96" s="41"/>
      <c r="I96" s="85"/>
      <c r="J96" s="41"/>
      <c r="K96" s="41"/>
      <c r="L96" s="41"/>
      <c r="M96" s="41"/>
      <c r="N96" s="41"/>
      <c r="O96" s="15"/>
      <c r="P96" s="85"/>
      <c r="Q96" s="85"/>
      <c r="R96" s="159"/>
      <c r="S96" s="85"/>
      <c r="T96" s="85"/>
      <c r="U96" s="85"/>
      <c r="V96" s="85"/>
      <c r="W96" s="85"/>
      <c r="X96" s="85"/>
      <c r="Y96" s="85"/>
      <c r="Z96" s="85"/>
    </row>
    <row r="97" customFormat="false" ht="25.5" hidden="false" customHeight="false" outlineLevel="0" collapsed="false">
      <c r="A97" s="53" t="s">
        <v>243</v>
      </c>
      <c r="B97" s="50" t="s">
        <v>244</v>
      </c>
      <c r="C97" s="38" t="s">
        <v>223</v>
      </c>
      <c r="D97" s="38" t="s">
        <v>224</v>
      </c>
      <c r="E97" s="39" t="n">
        <v>36280</v>
      </c>
      <c r="F97" s="40"/>
      <c r="G97" s="41"/>
      <c r="H97" s="41"/>
      <c r="I97" s="85"/>
      <c r="J97" s="41"/>
      <c r="K97" s="41"/>
      <c r="L97" s="41"/>
      <c r="M97" s="41"/>
      <c r="N97" s="41"/>
      <c r="O97" s="15"/>
      <c r="P97" s="85"/>
      <c r="Q97" s="85"/>
      <c r="R97" s="159"/>
      <c r="S97" s="85"/>
      <c r="T97" s="85"/>
      <c r="U97" s="85"/>
      <c r="V97" s="85"/>
      <c r="W97" s="85"/>
      <c r="X97" s="85"/>
      <c r="Y97" s="85"/>
      <c r="Z97" s="85"/>
    </row>
    <row r="98" customFormat="false" ht="25.5" hidden="false" customHeight="false" outlineLevel="0" collapsed="false">
      <c r="A98" s="53" t="s">
        <v>245</v>
      </c>
      <c r="B98" s="50" t="s">
        <v>246</v>
      </c>
      <c r="C98" s="38" t="s">
        <v>223</v>
      </c>
      <c r="D98" s="38" t="s">
        <v>224</v>
      </c>
      <c r="E98" s="39" t="n">
        <v>36280</v>
      </c>
      <c r="F98" s="40"/>
      <c r="G98" s="41"/>
      <c r="H98" s="41"/>
      <c r="I98" s="85"/>
      <c r="J98" s="41"/>
      <c r="K98" s="41"/>
      <c r="L98" s="41"/>
      <c r="M98" s="41"/>
      <c r="N98" s="41"/>
      <c r="O98" s="15"/>
      <c r="P98" s="85"/>
      <c r="Q98" s="85"/>
      <c r="R98" s="159"/>
      <c r="S98" s="85"/>
      <c r="T98" s="85"/>
      <c r="U98" s="85"/>
      <c r="V98" s="85"/>
      <c r="W98" s="85"/>
      <c r="X98" s="85"/>
      <c r="Y98" s="85"/>
      <c r="Z98" s="85"/>
    </row>
    <row r="99" customFormat="false" ht="25.5" hidden="false" customHeight="false" outlineLevel="0" collapsed="false">
      <c r="A99" s="53" t="s">
        <v>249</v>
      </c>
      <c r="B99" s="50" t="s">
        <v>250</v>
      </c>
      <c r="C99" s="38" t="s">
        <v>223</v>
      </c>
      <c r="D99" s="38" t="s">
        <v>224</v>
      </c>
      <c r="E99" s="39" t="n">
        <v>36280</v>
      </c>
      <c r="F99" s="40" t="n">
        <v>36315</v>
      </c>
      <c r="G99" s="41" t="s">
        <v>36</v>
      </c>
      <c r="H99" s="41" t="s">
        <v>36</v>
      </c>
      <c r="I99" s="85" t="s">
        <v>51</v>
      </c>
      <c r="J99" s="41"/>
      <c r="K99" s="41"/>
      <c r="L99" s="41"/>
      <c r="M99" s="41"/>
      <c r="N99" s="41"/>
      <c r="O99" s="15"/>
      <c r="P99" s="85"/>
      <c r="Q99" s="85"/>
      <c r="R99" s="159"/>
      <c r="S99" s="85"/>
      <c r="T99" s="85"/>
      <c r="U99" s="85"/>
      <c r="V99" s="85"/>
      <c r="W99" s="85"/>
      <c r="X99" s="85"/>
      <c r="Y99" s="85"/>
      <c r="Z99" s="85"/>
    </row>
    <row r="100" customFormat="false" ht="25.5" hidden="false" customHeight="false" outlineLevel="0" collapsed="false">
      <c r="A100" s="49" t="s">
        <v>247</v>
      </c>
      <c r="B100" s="50" t="s">
        <v>248</v>
      </c>
      <c r="C100" s="38" t="s">
        <v>223</v>
      </c>
      <c r="D100" s="38" t="s">
        <v>224</v>
      </c>
      <c r="E100" s="39" t="n">
        <v>36280</v>
      </c>
      <c r="F100" s="40"/>
      <c r="G100" s="41"/>
      <c r="H100" s="41"/>
      <c r="I100" s="85"/>
      <c r="J100" s="41"/>
      <c r="K100" s="41"/>
      <c r="L100" s="41"/>
      <c r="M100" s="41"/>
      <c r="N100" s="41"/>
      <c r="O100" s="15"/>
      <c r="P100" s="85"/>
      <c r="Q100" s="85"/>
      <c r="R100" s="159"/>
      <c r="S100" s="85"/>
      <c r="T100" s="85"/>
      <c r="U100" s="85"/>
      <c r="V100" s="85"/>
      <c r="W100" s="85"/>
      <c r="X100" s="85"/>
      <c r="Y100" s="85"/>
      <c r="Z100" s="85"/>
    </row>
    <row r="101" customFormat="false" ht="76.5" hidden="false" customHeight="false" outlineLevel="0" collapsed="false">
      <c r="A101" s="53" t="s">
        <v>311</v>
      </c>
      <c r="B101" s="50" t="s">
        <v>312</v>
      </c>
      <c r="C101" s="38" t="s">
        <v>268</v>
      </c>
      <c r="D101" s="38" t="s">
        <v>269</v>
      </c>
      <c r="E101" s="39" t="n">
        <v>36278</v>
      </c>
      <c r="F101" s="40"/>
      <c r="G101" s="41"/>
      <c r="H101" s="41"/>
      <c r="I101" s="85"/>
      <c r="J101" s="41"/>
      <c r="K101" s="41"/>
      <c r="L101" s="41"/>
      <c r="M101" s="41"/>
      <c r="N101" s="41"/>
      <c r="O101" s="15"/>
      <c r="P101" s="85"/>
      <c r="Q101" s="85"/>
      <c r="R101" s="159"/>
      <c r="S101" s="85"/>
      <c r="T101" s="85"/>
      <c r="U101" s="85"/>
      <c r="V101" s="85"/>
      <c r="W101" s="85"/>
      <c r="X101" s="85"/>
      <c r="Y101" s="85"/>
      <c r="Z101" s="85"/>
    </row>
    <row r="102" customFormat="false" ht="12.75" hidden="false" customHeight="false" outlineLevel="0" collapsed="false">
      <c r="A102" s="53"/>
      <c r="B102" s="50" t="s">
        <v>170</v>
      </c>
      <c r="C102" s="38" t="s">
        <v>89</v>
      </c>
      <c r="D102" s="38" t="s">
        <v>90</v>
      </c>
      <c r="E102" s="39" t="n">
        <v>36279</v>
      </c>
      <c r="F102" s="40"/>
      <c r="G102" s="41"/>
      <c r="H102" s="41"/>
      <c r="I102" s="85"/>
      <c r="J102" s="41" t="s">
        <v>31</v>
      </c>
      <c r="K102" s="41"/>
      <c r="L102" s="41" t="s">
        <v>23</v>
      </c>
      <c r="M102" s="41"/>
      <c r="N102" s="41" t="s">
        <v>31</v>
      </c>
      <c r="O102" s="15"/>
      <c r="P102" s="85"/>
      <c r="Q102" s="85"/>
      <c r="R102" s="159"/>
      <c r="S102" s="85"/>
      <c r="T102" s="85"/>
      <c r="U102" s="85"/>
      <c r="V102" s="85"/>
      <c r="W102" s="85"/>
      <c r="X102" s="85"/>
      <c r="Y102" s="85"/>
      <c r="Z102" s="85"/>
    </row>
    <row r="103" customFormat="false" ht="12.75" hidden="false" customHeight="false" outlineLevel="0" collapsed="false">
      <c r="A103" s="92" t="s">
        <v>210</v>
      </c>
      <c r="B103" s="50" t="s">
        <v>211</v>
      </c>
      <c r="C103" s="38" t="s">
        <v>93</v>
      </c>
      <c r="D103" s="38" t="s">
        <v>90</v>
      </c>
      <c r="E103" s="39" t="n">
        <v>36286</v>
      </c>
      <c r="F103" s="40" t="n">
        <v>36312</v>
      </c>
      <c r="G103" s="41" t="s">
        <v>36</v>
      </c>
      <c r="H103" s="41" t="s">
        <v>36</v>
      </c>
      <c r="I103" s="85" t="s">
        <v>212</v>
      </c>
      <c r="J103" s="41" t="s">
        <v>31</v>
      </c>
      <c r="K103" s="41"/>
      <c r="L103" s="41" t="s">
        <v>23</v>
      </c>
      <c r="M103" s="41"/>
      <c r="N103" s="41" t="s">
        <v>31</v>
      </c>
      <c r="O103" s="15"/>
      <c r="P103" s="85"/>
      <c r="Q103" s="85"/>
      <c r="R103" s="159"/>
      <c r="S103" s="85"/>
      <c r="T103" s="85"/>
      <c r="U103" s="85"/>
      <c r="V103" s="85"/>
      <c r="W103" s="85"/>
      <c r="X103" s="85"/>
      <c r="Y103" s="85"/>
      <c r="Z103" s="85"/>
    </row>
    <row r="104" customFormat="false" ht="12.75" hidden="false" customHeight="false" outlineLevel="0" collapsed="false">
      <c r="A104" s="49" t="s">
        <v>313</v>
      </c>
      <c r="B104" s="50" t="s">
        <v>313</v>
      </c>
      <c r="C104" s="38" t="s">
        <v>268</v>
      </c>
      <c r="D104" s="38" t="s">
        <v>269</v>
      </c>
      <c r="E104" s="39" t="n">
        <v>36278</v>
      </c>
      <c r="F104" s="40"/>
      <c r="G104" s="41"/>
      <c r="H104" s="41"/>
      <c r="I104" s="85"/>
      <c r="J104" s="41"/>
      <c r="K104" s="41"/>
      <c r="L104" s="41"/>
      <c r="M104" s="41"/>
      <c r="N104" s="41"/>
      <c r="O104" s="15"/>
      <c r="P104" s="85"/>
      <c r="Q104" s="85"/>
      <c r="R104" s="159"/>
      <c r="S104" s="85"/>
      <c r="T104" s="85"/>
      <c r="U104" s="85"/>
      <c r="V104" s="85"/>
      <c r="W104" s="85"/>
      <c r="X104" s="85"/>
      <c r="Y104" s="85"/>
      <c r="Z104" s="85"/>
    </row>
    <row r="105" customFormat="false" ht="12.75" hidden="false" customHeight="false" outlineLevel="0" collapsed="false">
      <c r="A105" s="53" t="s">
        <v>79</v>
      </c>
      <c r="B105" s="52" t="s">
        <v>80</v>
      </c>
      <c r="C105" s="38" t="s">
        <v>72</v>
      </c>
      <c r="D105" s="38" t="s">
        <v>73</v>
      </c>
      <c r="E105" s="39" t="n">
        <v>36301</v>
      </c>
      <c r="F105" s="40"/>
      <c r="G105" s="41"/>
      <c r="H105" s="41"/>
      <c r="I105" s="85"/>
      <c r="J105" s="41"/>
      <c r="K105" s="41"/>
      <c r="L105" s="41"/>
      <c r="M105" s="41"/>
      <c r="N105" s="41"/>
      <c r="O105" s="15"/>
      <c r="P105" s="85"/>
      <c r="Q105" s="85"/>
      <c r="R105" s="159"/>
      <c r="S105" s="85"/>
      <c r="T105" s="85"/>
      <c r="U105" s="85"/>
      <c r="V105" s="85"/>
      <c r="W105" s="85"/>
      <c r="X105" s="85"/>
      <c r="Y105" s="85"/>
      <c r="Z105" s="85"/>
    </row>
    <row r="106" customFormat="false" ht="12.75" hidden="false" customHeight="false" outlineLevel="0" collapsed="false">
      <c r="A106" s="49" t="s">
        <v>251</v>
      </c>
      <c r="B106" s="50" t="s">
        <v>252</v>
      </c>
      <c r="C106" s="38" t="s">
        <v>223</v>
      </c>
      <c r="D106" s="38" t="s">
        <v>224</v>
      </c>
      <c r="E106" s="39" t="n">
        <v>36280</v>
      </c>
      <c r="F106" s="40"/>
      <c r="G106" s="41"/>
      <c r="H106" s="41"/>
      <c r="I106" s="85"/>
      <c r="J106" s="41"/>
      <c r="K106" s="41"/>
      <c r="L106" s="41"/>
      <c r="M106" s="41"/>
      <c r="N106" s="41"/>
      <c r="O106" s="15"/>
      <c r="P106" s="85"/>
      <c r="Q106" s="85"/>
      <c r="R106" s="159"/>
      <c r="S106" s="85"/>
      <c r="T106" s="85"/>
      <c r="U106" s="85"/>
      <c r="V106" s="85"/>
      <c r="W106" s="85"/>
      <c r="X106" s="85"/>
      <c r="Y106" s="85"/>
      <c r="Z106" s="85"/>
    </row>
    <row r="107" customFormat="false" ht="12.75" hidden="false" customHeight="false" outlineLevel="0" collapsed="false">
      <c r="A107" s="49" t="s">
        <v>314</v>
      </c>
      <c r="B107" s="50" t="s">
        <v>314</v>
      </c>
      <c r="C107" s="38" t="s">
        <v>272</v>
      </c>
      <c r="D107" s="38" t="s">
        <v>269</v>
      </c>
      <c r="E107" s="39" t="n">
        <v>36278</v>
      </c>
      <c r="F107" s="40" t="n">
        <v>36299</v>
      </c>
      <c r="G107" s="41" t="s">
        <v>36</v>
      </c>
      <c r="H107" s="41" t="s">
        <v>36</v>
      </c>
      <c r="I107" s="85" t="s">
        <v>315</v>
      </c>
      <c r="J107" s="41" t="s">
        <v>31</v>
      </c>
      <c r="K107" s="41"/>
      <c r="L107" s="41" t="s">
        <v>23</v>
      </c>
      <c r="M107" s="41"/>
      <c r="N107" s="41"/>
      <c r="O107" s="15"/>
      <c r="P107" s="85"/>
      <c r="Q107" s="85"/>
      <c r="R107" s="159"/>
      <c r="S107" s="85"/>
      <c r="T107" s="85"/>
      <c r="U107" s="85"/>
      <c r="V107" s="85"/>
      <c r="W107" s="85"/>
      <c r="X107" s="85"/>
      <c r="Y107" s="85"/>
      <c r="Z107" s="85"/>
    </row>
    <row r="108" customFormat="false" ht="12.75" hidden="false" customHeight="false" outlineLevel="0" collapsed="false">
      <c r="A108" s="49" t="s">
        <v>316</v>
      </c>
      <c r="B108" s="50" t="s">
        <v>316</v>
      </c>
      <c r="C108" s="38" t="s">
        <v>272</v>
      </c>
      <c r="D108" s="38" t="s">
        <v>269</v>
      </c>
      <c r="E108" s="39" t="n">
        <v>36278</v>
      </c>
      <c r="F108" s="40"/>
      <c r="G108" s="41"/>
      <c r="H108" s="41"/>
      <c r="I108" s="85"/>
      <c r="J108" s="41" t="s">
        <v>31</v>
      </c>
      <c r="K108" s="41"/>
      <c r="L108" s="41" t="s">
        <v>23</v>
      </c>
      <c r="M108" s="41"/>
      <c r="N108" s="41"/>
      <c r="O108" s="15"/>
      <c r="P108" s="85"/>
      <c r="Q108" s="85"/>
      <c r="R108" s="159"/>
      <c r="S108" s="85"/>
      <c r="T108" s="85"/>
      <c r="U108" s="85"/>
      <c r="V108" s="85"/>
      <c r="W108" s="85"/>
      <c r="X108" s="85"/>
      <c r="Y108" s="85"/>
      <c r="Z108" s="85"/>
    </row>
    <row r="109" customFormat="false" ht="12.75" hidden="false" customHeight="false" outlineLevel="0" collapsed="false">
      <c r="A109" s="49" t="s">
        <v>317</v>
      </c>
      <c r="B109" s="50" t="s">
        <v>318</v>
      </c>
      <c r="C109" s="38" t="s">
        <v>268</v>
      </c>
      <c r="D109" s="38" t="s">
        <v>269</v>
      </c>
      <c r="E109" s="39" t="n">
        <v>36278</v>
      </c>
      <c r="F109" s="40"/>
      <c r="G109" s="41"/>
      <c r="H109" s="41"/>
      <c r="I109" s="85"/>
      <c r="J109" s="41" t="s">
        <v>31</v>
      </c>
      <c r="K109" s="41"/>
      <c r="L109" s="41" t="s">
        <v>23</v>
      </c>
      <c r="M109" s="41"/>
      <c r="N109" s="41"/>
      <c r="O109" s="15"/>
      <c r="P109" s="85"/>
      <c r="Q109" s="85"/>
      <c r="R109" s="159"/>
      <c r="S109" s="85"/>
      <c r="T109" s="85"/>
      <c r="U109" s="85"/>
      <c r="V109" s="85"/>
      <c r="W109" s="85"/>
      <c r="X109" s="85"/>
      <c r="Y109" s="85"/>
      <c r="Z109" s="85"/>
    </row>
    <row r="110" customFormat="false" ht="12.75" hidden="false" customHeight="false" outlineLevel="0" collapsed="false">
      <c r="A110" s="49" t="s">
        <v>173</v>
      </c>
      <c r="B110" s="50" t="s">
        <v>174</v>
      </c>
      <c r="C110" s="38" t="s">
        <v>89</v>
      </c>
      <c r="D110" s="38" t="s">
        <v>90</v>
      </c>
      <c r="E110" s="39" t="n">
        <v>36276</v>
      </c>
      <c r="F110" s="40"/>
      <c r="G110" s="41"/>
      <c r="H110" s="41"/>
      <c r="I110" s="85"/>
      <c r="J110" s="41" t="s">
        <v>31</v>
      </c>
      <c r="K110" s="41"/>
      <c r="L110" s="41" t="s">
        <v>24</v>
      </c>
      <c r="M110" s="41"/>
      <c r="N110" s="41" t="s">
        <v>31</v>
      </c>
      <c r="O110" s="15"/>
      <c r="P110" s="85"/>
      <c r="Q110" s="85"/>
      <c r="R110" s="159"/>
      <c r="S110" s="85"/>
      <c r="T110" s="85"/>
      <c r="U110" s="85"/>
      <c r="V110" s="85"/>
      <c r="W110" s="85"/>
      <c r="X110" s="85"/>
      <c r="Y110" s="85"/>
      <c r="Z110" s="85"/>
    </row>
    <row r="111" customFormat="false" ht="12.75" hidden="false" customHeight="false" outlineLevel="0" collapsed="false">
      <c r="A111" s="49" t="s">
        <v>59</v>
      </c>
      <c r="B111" s="50" t="s">
        <v>60</v>
      </c>
      <c r="C111" s="38" t="s">
        <v>29</v>
      </c>
      <c r="D111" s="38" t="s">
        <v>30</v>
      </c>
      <c r="E111" s="39" t="n">
        <v>36292</v>
      </c>
      <c r="F111" s="40"/>
      <c r="G111" s="41"/>
      <c r="H111" s="41"/>
      <c r="I111" s="38"/>
      <c r="J111" s="41"/>
      <c r="K111" s="41"/>
      <c r="L111" s="41"/>
      <c r="M111" s="41"/>
      <c r="N111" s="41"/>
      <c r="O111" s="15"/>
      <c r="P111" s="85"/>
      <c r="Q111" s="85"/>
      <c r="R111" s="159"/>
      <c r="S111" s="85"/>
      <c r="T111" s="85"/>
      <c r="U111" s="85"/>
      <c r="V111" s="85"/>
      <c r="W111" s="85"/>
      <c r="X111" s="85"/>
      <c r="Y111" s="85"/>
      <c r="Z111" s="85"/>
    </row>
    <row r="112" customFormat="false" ht="38.25" hidden="false" customHeight="false" outlineLevel="0" collapsed="false">
      <c r="A112" s="53" t="s">
        <v>253</v>
      </c>
      <c r="B112" s="50" t="s">
        <v>254</v>
      </c>
      <c r="C112" s="38" t="s">
        <v>223</v>
      </c>
      <c r="D112" s="38" t="s">
        <v>224</v>
      </c>
      <c r="E112" s="39" t="n">
        <v>36280</v>
      </c>
      <c r="F112" s="40" t="n">
        <v>36293</v>
      </c>
      <c r="G112" s="41" t="s">
        <v>36</v>
      </c>
      <c r="H112" s="41" t="s">
        <v>36</v>
      </c>
      <c r="I112" s="85" t="s">
        <v>51</v>
      </c>
      <c r="J112" s="41"/>
      <c r="K112" s="41"/>
      <c r="L112" s="41"/>
      <c r="M112" s="41"/>
      <c r="N112" s="41"/>
      <c r="O112" s="15"/>
      <c r="P112" s="85"/>
      <c r="Q112" s="85"/>
      <c r="R112" s="159"/>
      <c r="S112" s="85"/>
      <c r="T112" s="85"/>
      <c r="U112" s="85"/>
      <c r="V112" s="85"/>
      <c r="W112" s="85"/>
      <c r="X112" s="85"/>
      <c r="Y112" s="85"/>
      <c r="Z112" s="85"/>
    </row>
    <row r="113" customFormat="false" ht="25.5" hidden="false" customHeight="false" outlineLevel="0" collapsed="false">
      <c r="A113" s="53" t="s">
        <v>154</v>
      </c>
      <c r="B113" s="50" t="s">
        <v>156</v>
      </c>
      <c r="C113" s="38" t="s">
        <v>93</v>
      </c>
      <c r="D113" s="38" t="s">
        <v>90</v>
      </c>
      <c r="E113" s="39" t="n">
        <v>36285</v>
      </c>
      <c r="F113" s="40"/>
      <c r="G113" s="41"/>
      <c r="H113" s="41"/>
      <c r="I113" s="85"/>
      <c r="J113" s="41"/>
      <c r="K113" s="41"/>
      <c r="L113" s="41"/>
      <c r="M113" s="41"/>
      <c r="N113" s="41"/>
      <c r="O113" s="15"/>
      <c r="P113" s="85"/>
      <c r="Q113" s="85"/>
      <c r="R113" s="159"/>
      <c r="S113" s="85"/>
      <c r="T113" s="85"/>
      <c r="U113" s="85"/>
      <c r="V113" s="85"/>
      <c r="W113" s="85"/>
      <c r="X113" s="85"/>
      <c r="Y113" s="85"/>
      <c r="Z113" s="85"/>
    </row>
    <row r="114" customFormat="false" ht="25.5" hidden="false" customHeight="false" outlineLevel="0" collapsed="false">
      <c r="A114" s="53" t="s">
        <v>154</v>
      </c>
      <c r="B114" s="50" t="s">
        <v>155</v>
      </c>
      <c r="C114" s="38" t="s">
        <v>93</v>
      </c>
      <c r="D114" s="38" t="s">
        <v>90</v>
      </c>
      <c r="E114" s="39" t="n">
        <v>36285</v>
      </c>
      <c r="F114" s="40" t="n">
        <v>36297</v>
      </c>
      <c r="G114" s="41" t="s">
        <v>36</v>
      </c>
      <c r="H114" s="41" t="s">
        <v>36</v>
      </c>
      <c r="I114" s="85" t="s">
        <v>51</v>
      </c>
      <c r="J114" s="41"/>
      <c r="K114" s="41"/>
      <c r="L114" s="41"/>
      <c r="M114" s="41"/>
      <c r="N114" s="41"/>
      <c r="O114" s="15"/>
      <c r="P114" s="85"/>
      <c r="Q114" s="85"/>
      <c r="R114" s="159"/>
      <c r="S114" s="85"/>
      <c r="T114" s="85"/>
      <c r="U114" s="85"/>
      <c r="V114" s="85"/>
      <c r="W114" s="85"/>
      <c r="X114" s="85"/>
      <c r="Y114" s="85"/>
      <c r="Z114" s="85"/>
    </row>
    <row r="115" customFormat="false" ht="12.75" hidden="false" customHeight="false" outlineLevel="0" collapsed="false">
      <c r="A115" s="49" t="s">
        <v>175</v>
      </c>
      <c r="B115" s="50" t="s">
        <v>176</v>
      </c>
      <c r="C115" s="38" t="s">
        <v>89</v>
      </c>
      <c r="D115" s="38" t="s">
        <v>90</v>
      </c>
      <c r="E115" s="39" t="n">
        <v>36276</v>
      </c>
      <c r="F115" s="40" t="n">
        <v>36307</v>
      </c>
      <c r="G115" s="41" t="s">
        <v>36</v>
      </c>
      <c r="H115" s="41" t="s">
        <v>36</v>
      </c>
      <c r="I115" s="85" t="s">
        <v>51</v>
      </c>
      <c r="J115" s="41" t="s">
        <v>31</v>
      </c>
      <c r="K115" s="41"/>
      <c r="L115" s="41" t="s">
        <v>23</v>
      </c>
      <c r="M115" s="41"/>
      <c r="N115" s="41" t="s">
        <v>31</v>
      </c>
      <c r="O115" s="15"/>
      <c r="P115" s="85"/>
      <c r="Q115" s="85"/>
      <c r="R115" s="159"/>
      <c r="S115" s="85"/>
      <c r="T115" s="85"/>
      <c r="U115" s="85"/>
      <c r="V115" s="85"/>
      <c r="W115" s="85"/>
      <c r="X115" s="85"/>
      <c r="Y115" s="85"/>
      <c r="Z115" s="85"/>
    </row>
    <row r="116" customFormat="false" ht="12.75" hidden="false" customHeight="false" outlineLevel="0" collapsed="false">
      <c r="A116" s="53" t="s">
        <v>57</v>
      </c>
      <c r="B116" s="52" t="s">
        <v>58</v>
      </c>
      <c r="C116" s="38" t="s">
        <v>29</v>
      </c>
      <c r="D116" s="38" t="s">
        <v>30</v>
      </c>
      <c r="E116" s="39" t="n">
        <v>36286</v>
      </c>
      <c r="F116" s="40" t="n">
        <v>36340</v>
      </c>
      <c r="G116" s="41" t="s">
        <v>36</v>
      </c>
      <c r="H116" s="41" t="s">
        <v>36</v>
      </c>
      <c r="I116" s="38" t="s">
        <v>51</v>
      </c>
      <c r="J116" s="41" t="s">
        <v>31</v>
      </c>
      <c r="K116" s="41"/>
      <c r="L116" s="41"/>
      <c r="M116" s="41"/>
      <c r="N116" s="41"/>
      <c r="O116" s="15"/>
      <c r="P116" s="85"/>
      <c r="Q116" s="85"/>
      <c r="R116" s="159"/>
      <c r="S116" s="85"/>
      <c r="T116" s="85"/>
      <c r="U116" s="85"/>
      <c r="V116" s="85"/>
      <c r="W116" s="85"/>
      <c r="X116" s="85"/>
      <c r="Y116" s="85"/>
      <c r="Z116" s="85"/>
    </row>
    <row r="117" customFormat="false" ht="12.75" hidden="false" customHeight="false" outlineLevel="0" collapsed="false">
      <c r="A117" s="53" t="s">
        <v>57</v>
      </c>
      <c r="B117" s="52" t="s">
        <v>61</v>
      </c>
      <c r="C117" s="38" t="s">
        <v>29</v>
      </c>
      <c r="D117" s="38" t="s">
        <v>30</v>
      </c>
      <c r="E117" s="39" t="n">
        <v>36286</v>
      </c>
      <c r="F117" s="40" t="n">
        <v>36312</v>
      </c>
      <c r="G117" s="41" t="s">
        <v>36</v>
      </c>
      <c r="H117" s="41" t="s">
        <v>36</v>
      </c>
      <c r="I117" s="38" t="s">
        <v>51</v>
      </c>
      <c r="J117" s="41" t="s">
        <v>31</v>
      </c>
      <c r="K117" s="41"/>
      <c r="L117" s="41"/>
      <c r="M117" s="41"/>
      <c r="N117" s="41"/>
      <c r="O117" s="15"/>
      <c r="P117" s="85"/>
      <c r="Q117" s="85"/>
      <c r="R117" s="159"/>
      <c r="S117" s="85"/>
      <c r="T117" s="85"/>
      <c r="U117" s="85"/>
      <c r="V117" s="85"/>
      <c r="W117" s="85"/>
      <c r="X117" s="85"/>
      <c r="Y117" s="85"/>
      <c r="Z117" s="85"/>
    </row>
    <row r="118" customFormat="false" ht="25.5" hidden="false" customHeight="false" outlineLevel="0" collapsed="false">
      <c r="A118" s="49" t="s">
        <v>323</v>
      </c>
      <c r="B118" s="52" t="s">
        <v>324</v>
      </c>
      <c r="C118" s="38" t="s">
        <v>272</v>
      </c>
      <c r="D118" s="38" t="s">
        <v>269</v>
      </c>
      <c r="E118" s="39" t="n">
        <v>36285</v>
      </c>
      <c r="F118" s="40"/>
      <c r="G118" s="41"/>
      <c r="H118" s="41"/>
      <c r="I118" s="85"/>
      <c r="J118" s="41"/>
      <c r="K118" s="41"/>
      <c r="L118" s="41"/>
      <c r="M118" s="41"/>
      <c r="N118" s="41"/>
      <c r="O118" s="15"/>
      <c r="P118" s="85"/>
      <c r="Q118" s="85"/>
      <c r="R118" s="159"/>
      <c r="S118" s="85"/>
      <c r="T118" s="85"/>
      <c r="U118" s="85"/>
      <c r="V118" s="85"/>
      <c r="W118" s="85"/>
      <c r="X118" s="85"/>
      <c r="Y118" s="85"/>
      <c r="Z118" s="85"/>
    </row>
    <row r="119" customFormat="false" ht="12.75" hidden="false" customHeight="false" outlineLevel="0" collapsed="false">
      <c r="A119" s="49" t="s">
        <v>177</v>
      </c>
      <c r="B119" s="50" t="s">
        <v>178</v>
      </c>
      <c r="C119" s="38" t="s">
        <v>89</v>
      </c>
      <c r="D119" s="38" t="s">
        <v>90</v>
      </c>
      <c r="E119" s="39" t="n">
        <v>36276</v>
      </c>
      <c r="F119" s="40" t="n">
        <v>36293</v>
      </c>
      <c r="G119" s="41" t="s">
        <v>36</v>
      </c>
      <c r="H119" s="41" t="s">
        <v>36</v>
      </c>
      <c r="I119" s="85" t="s">
        <v>51</v>
      </c>
      <c r="J119" s="41" t="s">
        <v>31</v>
      </c>
      <c r="K119" s="41"/>
      <c r="L119" s="41" t="s">
        <v>23</v>
      </c>
      <c r="M119" s="41"/>
      <c r="N119" s="41" t="s">
        <v>31</v>
      </c>
      <c r="O119" s="15"/>
      <c r="P119" s="85"/>
      <c r="Q119" s="85"/>
      <c r="R119" s="159"/>
      <c r="S119" s="85"/>
      <c r="T119" s="85"/>
      <c r="U119" s="85"/>
      <c r="V119" s="85"/>
      <c r="W119" s="85"/>
      <c r="X119" s="85"/>
      <c r="Y119" s="85"/>
      <c r="Z119" s="85"/>
    </row>
    <row r="120" customFormat="false" ht="12.75" hidden="false" customHeight="false" outlineLevel="0" collapsed="false">
      <c r="A120" s="53" t="s">
        <v>179</v>
      </c>
      <c r="B120" s="50" t="s">
        <v>180</v>
      </c>
      <c r="C120" s="38" t="s">
        <v>105</v>
      </c>
      <c r="D120" s="38" t="s">
        <v>90</v>
      </c>
      <c r="E120" s="39" t="n">
        <v>36283</v>
      </c>
      <c r="F120" s="40"/>
      <c r="G120" s="41"/>
      <c r="H120" s="41"/>
      <c r="I120" s="85"/>
      <c r="J120" s="41"/>
      <c r="K120" s="41"/>
      <c r="L120" s="41"/>
      <c r="M120" s="41"/>
      <c r="N120" s="41"/>
      <c r="O120" s="15"/>
      <c r="P120" s="85"/>
      <c r="Q120" s="85"/>
      <c r="R120" s="159"/>
      <c r="S120" s="85"/>
      <c r="T120" s="85"/>
      <c r="U120" s="85"/>
      <c r="V120" s="85"/>
      <c r="W120" s="85"/>
      <c r="X120" s="85"/>
      <c r="Y120" s="85"/>
      <c r="Z120" s="85"/>
    </row>
    <row r="121" customFormat="false" ht="12.75" hidden="false" customHeight="false" outlineLevel="0" collapsed="false">
      <c r="A121" s="36" t="s">
        <v>65</v>
      </c>
      <c r="B121" s="37" t="s">
        <v>65</v>
      </c>
      <c r="C121" s="38" t="s">
        <v>29</v>
      </c>
      <c r="D121" s="38" t="s">
        <v>30</v>
      </c>
      <c r="E121" s="39" t="n">
        <v>36286</v>
      </c>
      <c r="F121" s="40" t="s">
        <v>66</v>
      </c>
      <c r="G121" s="41" t="s">
        <v>36</v>
      </c>
      <c r="H121" s="41" t="s">
        <v>36</v>
      </c>
      <c r="I121" s="38" t="s">
        <v>67</v>
      </c>
      <c r="J121" s="41" t="s">
        <v>31</v>
      </c>
      <c r="K121" s="41"/>
      <c r="L121" s="41" t="s">
        <v>23</v>
      </c>
      <c r="M121" s="41"/>
      <c r="N121" s="41"/>
      <c r="O121" s="15"/>
      <c r="P121" s="85"/>
      <c r="Q121" s="85"/>
      <c r="R121" s="159"/>
      <c r="S121" s="85"/>
      <c r="T121" s="85"/>
      <c r="U121" s="85"/>
      <c r="V121" s="85"/>
      <c r="W121" s="85"/>
      <c r="X121" s="85"/>
      <c r="Y121" s="85"/>
      <c r="Z121" s="85"/>
    </row>
    <row r="122" customFormat="false" ht="12.75" hidden="false" customHeight="false" outlineLevel="0" collapsed="false">
      <c r="A122" s="53" t="s">
        <v>181</v>
      </c>
      <c r="B122" s="50" t="s">
        <v>182</v>
      </c>
      <c r="C122" s="38" t="s">
        <v>93</v>
      </c>
      <c r="D122" s="38" t="s">
        <v>90</v>
      </c>
      <c r="E122" s="39" t="n">
        <v>36285</v>
      </c>
      <c r="F122" s="40"/>
      <c r="G122" s="41"/>
      <c r="H122" s="41"/>
      <c r="I122" s="85"/>
      <c r="J122" s="41"/>
      <c r="K122" s="41"/>
      <c r="L122" s="41"/>
      <c r="M122" s="41"/>
      <c r="N122" s="41"/>
      <c r="O122" s="15"/>
      <c r="P122" s="85"/>
      <c r="Q122" s="85"/>
      <c r="R122" s="159"/>
      <c r="S122" s="85"/>
      <c r="T122" s="85"/>
      <c r="U122" s="85"/>
      <c r="V122" s="85"/>
      <c r="W122" s="85"/>
      <c r="X122" s="85"/>
      <c r="Y122" s="85"/>
      <c r="Z122" s="85"/>
    </row>
    <row r="123" customFormat="false" ht="12.75" hidden="false" customHeight="false" outlineLevel="0" collapsed="false">
      <c r="A123" s="49" t="s">
        <v>183</v>
      </c>
      <c r="B123" s="50" t="s">
        <v>184</v>
      </c>
      <c r="C123" s="38" t="s">
        <v>93</v>
      </c>
      <c r="D123" s="38" t="s">
        <v>90</v>
      </c>
      <c r="E123" s="39" t="n">
        <v>36285</v>
      </c>
      <c r="F123" s="40" t="n">
        <v>36312</v>
      </c>
      <c r="G123" s="41" t="s">
        <v>36</v>
      </c>
      <c r="H123" s="41" t="s">
        <v>36</v>
      </c>
      <c r="I123" s="85" t="s">
        <v>51</v>
      </c>
      <c r="J123" s="41" t="s">
        <v>31</v>
      </c>
      <c r="K123" s="41"/>
      <c r="L123" s="41" t="s">
        <v>23</v>
      </c>
      <c r="M123" s="41"/>
      <c r="N123" s="41"/>
      <c r="O123" s="15"/>
      <c r="P123" s="85"/>
      <c r="Q123" s="85"/>
      <c r="R123" s="159"/>
      <c r="S123" s="85"/>
      <c r="T123" s="85"/>
      <c r="U123" s="85"/>
      <c r="V123" s="85"/>
      <c r="W123" s="85"/>
      <c r="X123" s="85"/>
      <c r="Y123" s="85"/>
      <c r="Z123" s="85"/>
    </row>
    <row r="124" customFormat="false" ht="12.75" hidden="false" customHeight="false" outlineLevel="0" collapsed="false">
      <c r="A124" s="49" t="s">
        <v>185</v>
      </c>
      <c r="B124" s="50" t="s">
        <v>186</v>
      </c>
      <c r="C124" s="38" t="s">
        <v>89</v>
      </c>
      <c r="D124" s="38" t="s">
        <v>90</v>
      </c>
      <c r="E124" s="39" t="n">
        <v>36276</v>
      </c>
      <c r="F124" s="40" t="n">
        <v>36293</v>
      </c>
      <c r="G124" s="41" t="s">
        <v>36</v>
      </c>
      <c r="H124" s="41" t="s">
        <v>36</v>
      </c>
      <c r="I124" s="85" t="s">
        <v>51</v>
      </c>
      <c r="J124" s="41" t="s">
        <v>31</v>
      </c>
      <c r="K124" s="41"/>
      <c r="L124" s="41" t="s">
        <v>23</v>
      </c>
      <c r="M124" s="41"/>
      <c r="N124" s="41" t="s">
        <v>31</v>
      </c>
      <c r="O124" s="15"/>
      <c r="P124" s="85"/>
      <c r="Q124" s="85"/>
      <c r="R124" s="159"/>
      <c r="S124" s="85"/>
      <c r="T124" s="85"/>
      <c r="U124" s="85"/>
      <c r="V124" s="85"/>
      <c r="W124" s="85"/>
      <c r="X124" s="85"/>
      <c r="Y124" s="85"/>
      <c r="Z124" s="85"/>
    </row>
    <row r="125" customFormat="false" ht="12.75" hidden="false" customHeight="false" outlineLevel="0" collapsed="false">
      <c r="A125" s="53" t="s">
        <v>325</v>
      </c>
      <c r="B125" s="50" t="s">
        <v>326</v>
      </c>
      <c r="C125" s="38" t="s">
        <v>276</v>
      </c>
      <c r="D125" s="38" t="s">
        <v>269</v>
      </c>
      <c r="E125" s="39" t="n">
        <v>36278</v>
      </c>
      <c r="F125" s="40"/>
      <c r="G125" s="41"/>
      <c r="H125" s="41"/>
      <c r="I125" s="85"/>
      <c r="J125" s="41"/>
      <c r="K125" s="41"/>
      <c r="L125" s="41"/>
      <c r="M125" s="41" t="s">
        <v>31</v>
      </c>
      <c r="N125" s="41"/>
      <c r="O125" s="15"/>
      <c r="P125" s="85"/>
      <c r="Q125" s="85"/>
      <c r="R125" s="159"/>
      <c r="S125" s="85"/>
      <c r="T125" s="85"/>
      <c r="U125" s="85"/>
      <c r="V125" s="85"/>
      <c r="W125" s="85"/>
      <c r="X125" s="85"/>
      <c r="Y125" s="85"/>
      <c r="Z125" s="85"/>
    </row>
    <row r="126" customFormat="false" ht="12.75" hidden="false" customHeight="false" outlineLevel="0" collapsed="false">
      <c r="A126" s="49" t="s">
        <v>187</v>
      </c>
      <c r="B126" s="86" t="s">
        <v>188</v>
      </c>
      <c r="C126" s="87" t="s">
        <v>89</v>
      </c>
      <c r="D126" s="87" t="s">
        <v>90</v>
      </c>
      <c r="E126" s="88" t="n">
        <v>36276</v>
      </c>
      <c r="F126" s="89" t="n">
        <v>36290</v>
      </c>
      <c r="G126" s="41" t="s">
        <v>31</v>
      </c>
      <c r="H126" s="41"/>
      <c r="I126" s="85"/>
      <c r="J126" s="41" t="s">
        <v>31</v>
      </c>
      <c r="K126" s="41"/>
      <c r="L126" s="41" t="s">
        <v>23</v>
      </c>
      <c r="M126" s="41"/>
      <c r="N126" s="41" t="s">
        <v>31</v>
      </c>
      <c r="O126" s="15"/>
      <c r="P126" s="85"/>
      <c r="Q126" s="85"/>
      <c r="R126" s="159"/>
      <c r="S126" s="85"/>
      <c r="T126" s="85"/>
      <c r="U126" s="85"/>
      <c r="V126" s="85"/>
      <c r="W126" s="85"/>
      <c r="X126" s="85"/>
      <c r="Y126" s="85"/>
      <c r="Z126" s="85"/>
    </row>
    <row r="127" customFormat="false" ht="12.75" hidden="false" customHeight="false" outlineLevel="0" collapsed="false">
      <c r="A127" s="49" t="s">
        <v>189</v>
      </c>
      <c r="B127" s="86" t="s">
        <v>190</v>
      </c>
      <c r="C127" s="87" t="s">
        <v>89</v>
      </c>
      <c r="D127" s="87" t="s">
        <v>90</v>
      </c>
      <c r="E127" s="88" t="n">
        <v>36276</v>
      </c>
      <c r="F127" s="89" t="n">
        <v>36306</v>
      </c>
      <c r="G127" s="41" t="s">
        <v>36</v>
      </c>
      <c r="H127" s="41" t="s">
        <v>36</v>
      </c>
      <c r="I127" s="85" t="s">
        <v>51</v>
      </c>
      <c r="J127" s="41" t="s">
        <v>31</v>
      </c>
      <c r="K127" s="41"/>
      <c r="L127" s="41" t="s">
        <v>23</v>
      </c>
      <c r="M127" s="41" t="s">
        <v>31</v>
      </c>
      <c r="N127" s="41" t="s">
        <v>31</v>
      </c>
      <c r="O127" s="15"/>
      <c r="P127" s="85"/>
      <c r="Q127" s="85"/>
      <c r="R127" s="159"/>
      <c r="S127" s="85"/>
      <c r="T127" s="85"/>
      <c r="U127" s="85"/>
      <c r="V127" s="85"/>
      <c r="W127" s="85"/>
      <c r="X127" s="85"/>
      <c r="Y127" s="85"/>
      <c r="Z127" s="85"/>
    </row>
    <row r="128" customFormat="false" ht="12.75" hidden="false" customHeight="false" outlineLevel="0" collapsed="false">
      <c r="A128" s="49" t="s">
        <v>327</v>
      </c>
      <c r="B128" s="50" t="s">
        <v>327</v>
      </c>
      <c r="C128" s="38" t="s">
        <v>268</v>
      </c>
      <c r="D128" s="38" t="s">
        <v>269</v>
      </c>
      <c r="E128" s="39" t="n">
        <v>36294</v>
      </c>
      <c r="F128" s="40"/>
      <c r="G128" s="41"/>
      <c r="H128" s="41"/>
      <c r="I128" s="85"/>
      <c r="J128" s="41" t="s">
        <v>31</v>
      </c>
      <c r="K128" s="41"/>
      <c r="L128" s="41" t="s">
        <v>23</v>
      </c>
      <c r="M128" s="41"/>
      <c r="N128" s="41"/>
      <c r="O128" s="15"/>
      <c r="P128" s="85"/>
      <c r="Q128" s="85"/>
      <c r="R128" s="159"/>
      <c r="S128" s="85"/>
      <c r="T128" s="85"/>
      <c r="U128" s="85"/>
      <c r="V128" s="85"/>
      <c r="W128" s="85"/>
      <c r="X128" s="85"/>
      <c r="Y128" s="85"/>
      <c r="Z128" s="85"/>
    </row>
    <row r="129" customFormat="false" ht="51" hidden="false" customHeight="false" outlineLevel="0" collapsed="false">
      <c r="A129" s="53" t="s">
        <v>191</v>
      </c>
      <c r="B129" s="50" t="s">
        <v>192</v>
      </c>
      <c r="C129" s="38" t="s">
        <v>93</v>
      </c>
      <c r="D129" s="38" t="s">
        <v>90</v>
      </c>
      <c r="E129" s="39" t="n">
        <v>36285</v>
      </c>
      <c r="F129" s="40"/>
      <c r="G129" s="41"/>
      <c r="H129" s="41"/>
      <c r="I129" s="85"/>
      <c r="J129" s="41"/>
      <c r="K129" s="41"/>
      <c r="L129" s="41"/>
      <c r="M129" s="41"/>
      <c r="N129" s="41"/>
      <c r="O129" s="15"/>
      <c r="P129" s="85"/>
      <c r="Q129" s="85"/>
      <c r="R129" s="159"/>
      <c r="S129" s="85"/>
      <c r="T129" s="85"/>
      <c r="U129" s="85"/>
      <c r="V129" s="85"/>
      <c r="W129" s="85"/>
      <c r="X129" s="85"/>
      <c r="Y129" s="85"/>
      <c r="Z129" s="85"/>
    </row>
    <row r="130" customFormat="false" ht="12.75" hidden="false" customHeight="false" outlineLevel="0" collapsed="false">
      <c r="A130" s="49" t="s">
        <v>193</v>
      </c>
      <c r="B130" s="86" t="s">
        <v>194</v>
      </c>
      <c r="C130" s="87" t="s">
        <v>89</v>
      </c>
      <c r="D130" s="87" t="s">
        <v>90</v>
      </c>
      <c r="E130" s="88" t="n">
        <v>36276</v>
      </c>
      <c r="F130" s="89"/>
      <c r="G130" s="41"/>
      <c r="H130" s="41"/>
      <c r="I130" s="85"/>
      <c r="J130" s="41"/>
      <c r="K130" s="41"/>
      <c r="L130" s="41"/>
      <c r="M130" s="41" t="s">
        <v>31</v>
      </c>
      <c r="N130" s="41"/>
      <c r="O130" s="15"/>
      <c r="P130" s="85"/>
      <c r="Q130" s="85"/>
      <c r="R130" s="159"/>
      <c r="S130" s="85"/>
      <c r="T130" s="85"/>
      <c r="U130" s="85"/>
      <c r="V130" s="85"/>
      <c r="W130" s="85"/>
      <c r="X130" s="85"/>
      <c r="Y130" s="85"/>
      <c r="Z130" s="85"/>
    </row>
    <row r="131" customFormat="false" ht="12.75" hidden="false" customHeight="false" outlineLevel="0" collapsed="false">
      <c r="A131" s="49" t="s">
        <v>195</v>
      </c>
      <c r="B131" s="50" t="s">
        <v>196</v>
      </c>
      <c r="C131" s="38" t="s">
        <v>89</v>
      </c>
      <c r="D131" s="38" t="s">
        <v>90</v>
      </c>
      <c r="E131" s="39" t="n">
        <v>36276</v>
      </c>
      <c r="F131" s="40"/>
      <c r="G131" s="41"/>
      <c r="H131" s="41"/>
      <c r="I131" s="85"/>
      <c r="J131" s="41" t="s">
        <v>31</v>
      </c>
      <c r="K131" s="41"/>
      <c r="L131" s="41" t="s">
        <v>24</v>
      </c>
      <c r="M131" s="41"/>
      <c r="N131" s="41" t="s">
        <v>31</v>
      </c>
      <c r="O131" s="15"/>
      <c r="P131" s="85"/>
      <c r="Q131" s="85"/>
      <c r="R131" s="159"/>
      <c r="S131" s="85"/>
      <c r="T131" s="85"/>
      <c r="U131" s="85"/>
      <c r="V131" s="85"/>
      <c r="W131" s="85"/>
      <c r="X131" s="85"/>
      <c r="Y131" s="85"/>
      <c r="Z131" s="85"/>
    </row>
    <row r="132" customFormat="false" ht="25.5" hidden="false" customHeight="false" outlineLevel="0" collapsed="false">
      <c r="A132" s="53" t="s">
        <v>197</v>
      </c>
      <c r="B132" s="50" t="s">
        <v>198</v>
      </c>
      <c r="C132" s="38" t="s">
        <v>93</v>
      </c>
      <c r="D132" s="38" t="s">
        <v>90</v>
      </c>
      <c r="E132" s="39" t="n">
        <v>36285</v>
      </c>
      <c r="F132" s="40"/>
      <c r="G132" s="41"/>
      <c r="H132" s="41"/>
      <c r="I132" s="85"/>
      <c r="J132" s="41"/>
      <c r="K132" s="41"/>
      <c r="L132" s="41"/>
      <c r="M132" s="41"/>
      <c r="N132" s="41"/>
      <c r="O132" s="15"/>
      <c r="P132" s="85"/>
      <c r="Q132" s="85"/>
      <c r="R132" s="159"/>
      <c r="S132" s="85"/>
      <c r="T132" s="85"/>
      <c r="U132" s="85"/>
      <c r="V132" s="85"/>
      <c r="W132" s="85"/>
      <c r="X132" s="85"/>
      <c r="Y132" s="85"/>
      <c r="Z132" s="85"/>
    </row>
    <row r="133" customFormat="false" ht="12.75" hidden="false" customHeight="false" outlineLevel="0" collapsed="false">
      <c r="A133" s="49" t="s">
        <v>199</v>
      </c>
      <c r="B133" s="50" t="s">
        <v>200</v>
      </c>
      <c r="C133" s="38" t="s">
        <v>93</v>
      </c>
      <c r="D133" s="38" t="s">
        <v>90</v>
      </c>
      <c r="E133" s="39" t="n">
        <v>36285</v>
      </c>
      <c r="F133" s="40" t="n">
        <v>36334</v>
      </c>
      <c r="G133" s="41" t="s">
        <v>31</v>
      </c>
      <c r="H133" s="41" t="s">
        <v>31</v>
      </c>
      <c r="I133" s="85"/>
      <c r="J133" s="41"/>
      <c r="K133" s="41"/>
      <c r="L133" s="41"/>
      <c r="M133" s="41"/>
      <c r="N133" s="41"/>
      <c r="O133" s="15"/>
      <c r="P133" s="85"/>
      <c r="Q133" s="85"/>
      <c r="R133" s="159"/>
      <c r="S133" s="85"/>
      <c r="T133" s="85"/>
      <c r="U133" s="85"/>
      <c r="V133" s="85"/>
      <c r="W133" s="85"/>
      <c r="X133" s="85"/>
      <c r="Y133" s="85"/>
      <c r="Z133" s="85"/>
    </row>
    <row r="134" customFormat="false" ht="12.75" hidden="false" customHeight="false" outlineLevel="0" collapsed="false">
      <c r="A134" s="49" t="s">
        <v>257</v>
      </c>
      <c r="B134" s="50" t="s">
        <v>258</v>
      </c>
      <c r="C134" s="38" t="s">
        <v>223</v>
      </c>
      <c r="D134" s="38" t="s">
        <v>224</v>
      </c>
      <c r="E134" s="39" t="n">
        <v>36280</v>
      </c>
      <c r="F134" s="40"/>
      <c r="G134" s="41"/>
      <c r="H134" s="41"/>
      <c r="I134" s="85"/>
      <c r="J134" s="41"/>
      <c r="K134" s="41"/>
      <c r="L134" s="41"/>
      <c r="M134" s="41"/>
      <c r="N134" s="41"/>
      <c r="O134" s="15"/>
      <c r="P134" s="85"/>
      <c r="Q134" s="85"/>
      <c r="R134" s="159"/>
      <c r="S134" s="85"/>
      <c r="T134" s="85"/>
      <c r="U134" s="85"/>
      <c r="V134" s="85"/>
      <c r="W134" s="85"/>
      <c r="X134" s="85"/>
      <c r="Y134" s="85"/>
      <c r="Z134" s="85"/>
    </row>
    <row r="135" customFormat="false" ht="25.5" hidden="false" customHeight="false" outlineLevel="0" collapsed="false">
      <c r="A135" s="36" t="s">
        <v>81</v>
      </c>
      <c r="B135" s="84" t="s">
        <v>82</v>
      </c>
      <c r="C135" s="38" t="s">
        <v>72</v>
      </c>
      <c r="D135" s="38" t="s">
        <v>73</v>
      </c>
      <c r="E135" s="39" t="n">
        <v>36301</v>
      </c>
      <c r="F135" s="40" t="n">
        <v>36334</v>
      </c>
      <c r="G135" s="41" t="s">
        <v>36</v>
      </c>
      <c r="H135" s="41" t="s">
        <v>36</v>
      </c>
      <c r="I135" s="85" t="s">
        <v>51</v>
      </c>
      <c r="J135" s="41"/>
      <c r="K135" s="41"/>
      <c r="L135" s="41"/>
      <c r="M135" s="41"/>
      <c r="N135" s="41"/>
      <c r="O135" s="15"/>
      <c r="P135" s="85"/>
      <c r="Q135" s="85"/>
      <c r="R135" s="159"/>
      <c r="S135" s="85"/>
      <c r="T135" s="85"/>
      <c r="U135" s="85"/>
      <c r="V135" s="85"/>
      <c r="W135" s="85"/>
      <c r="X135" s="85"/>
      <c r="Y135" s="85"/>
      <c r="Z135" s="85"/>
    </row>
    <row r="136" customFormat="false" ht="12.75" hidden="false" customHeight="false" outlineLevel="0" collapsed="false">
      <c r="A136" s="49" t="s">
        <v>201</v>
      </c>
      <c r="B136" s="50" t="s">
        <v>202</v>
      </c>
      <c r="C136" s="38" t="s">
        <v>89</v>
      </c>
      <c r="D136" s="38" t="s">
        <v>90</v>
      </c>
      <c r="E136" s="39" t="n">
        <v>36276</v>
      </c>
      <c r="F136" s="40"/>
      <c r="G136" s="41"/>
      <c r="H136" s="41"/>
      <c r="I136" s="85"/>
      <c r="J136" s="41" t="s">
        <v>31</v>
      </c>
      <c r="K136" s="41"/>
      <c r="L136" s="41" t="s">
        <v>24</v>
      </c>
      <c r="M136" s="41" t="s">
        <v>31</v>
      </c>
      <c r="N136" s="41" t="s">
        <v>31</v>
      </c>
      <c r="O136" s="15"/>
      <c r="P136" s="85"/>
      <c r="Q136" s="85"/>
      <c r="R136" s="159"/>
      <c r="S136" s="85"/>
      <c r="T136" s="85"/>
      <c r="U136" s="85"/>
      <c r="V136" s="85"/>
      <c r="W136" s="85"/>
      <c r="X136" s="85"/>
      <c r="Y136" s="85"/>
      <c r="Z136" s="85"/>
    </row>
    <row r="137" customFormat="false" ht="12.75" hidden="false" customHeight="false" outlineLevel="0" collapsed="false">
      <c r="A137" s="49" t="s">
        <v>204</v>
      </c>
      <c r="B137" s="86" t="s">
        <v>205</v>
      </c>
      <c r="C137" s="87" t="s">
        <v>89</v>
      </c>
      <c r="D137" s="87" t="s">
        <v>90</v>
      </c>
      <c r="E137" s="88" t="n">
        <v>36276</v>
      </c>
      <c r="F137" s="89"/>
      <c r="G137" s="41"/>
      <c r="H137" s="41"/>
      <c r="I137" s="85"/>
      <c r="J137" s="41" t="s">
        <v>31</v>
      </c>
      <c r="K137" s="41"/>
      <c r="L137" s="41" t="s">
        <v>23</v>
      </c>
      <c r="M137" s="41" t="s">
        <v>31</v>
      </c>
      <c r="N137" s="41" t="s">
        <v>31</v>
      </c>
      <c r="O137" s="15"/>
      <c r="P137" s="85"/>
      <c r="Q137" s="85"/>
      <c r="R137" s="159"/>
      <c r="S137" s="85"/>
      <c r="T137" s="85"/>
      <c r="U137" s="85"/>
      <c r="V137" s="85"/>
      <c r="W137" s="85"/>
      <c r="X137" s="85"/>
      <c r="Y137" s="85"/>
      <c r="Z137" s="85"/>
    </row>
    <row r="138" customFormat="false" ht="12.75" hidden="false" customHeight="false" outlineLevel="0" collapsed="false">
      <c r="A138" s="49" t="s">
        <v>328</v>
      </c>
      <c r="B138" s="50" t="s">
        <v>329</v>
      </c>
      <c r="C138" s="38" t="s">
        <v>272</v>
      </c>
      <c r="D138" s="38" t="s">
        <v>269</v>
      </c>
      <c r="E138" s="39" t="n">
        <v>36278</v>
      </c>
      <c r="F138" s="40" t="n">
        <v>36293</v>
      </c>
      <c r="G138" s="41" t="s">
        <v>36</v>
      </c>
      <c r="H138" s="41" t="s">
        <v>36</v>
      </c>
      <c r="I138" s="85" t="s">
        <v>111</v>
      </c>
      <c r="J138" s="41" t="s">
        <v>31</v>
      </c>
      <c r="K138" s="41"/>
      <c r="L138" s="41" t="s">
        <v>23</v>
      </c>
      <c r="M138" s="41"/>
      <c r="N138" s="41"/>
      <c r="O138" s="15"/>
      <c r="P138" s="85"/>
      <c r="Q138" s="85"/>
      <c r="R138" s="159"/>
      <c r="S138" s="85"/>
      <c r="T138" s="85"/>
      <c r="U138" s="85"/>
      <c r="V138" s="85"/>
      <c r="W138" s="85"/>
      <c r="X138" s="85"/>
      <c r="Y138" s="85"/>
      <c r="Z138" s="85"/>
    </row>
    <row r="139" customFormat="false" ht="12.75" hidden="false" customHeight="false" outlineLevel="0" collapsed="false">
      <c r="A139" s="36" t="s">
        <v>68</v>
      </c>
      <c r="B139" s="37" t="s">
        <v>68</v>
      </c>
      <c r="C139" s="38" t="s">
        <v>29</v>
      </c>
      <c r="D139" s="38" t="s">
        <v>30</v>
      </c>
      <c r="E139" s="39" t="n">
        <v>36286</v>
      </c>
      <c r="F139" s="40"/>
      <c r="G139" s="41"/>
      <c r="H139" s="41"/>
      <c r="I139" s="38"/>
      <c r="J139" s="41" t="s">
        <v>31</v>
      </c>
      <c r="K139" s="41"/>
      <c r="L139" s="41"/>
      <c r="M139" s="41"/>
      <c r="N139" s="41"/>
      <c r="O139" s="15"/>
      <c r="P139" s="85"/>
      <c r="Q139" s="85"/>
      <c r="R139" s="159"/>
      <c r="S139" s="85"/>
      <c r="T139" s="85"/>
      <c r="U139" s="85"/>
      <c r="V139" s="85"/>
      <c r="W139" s="85"/>
      <c r="X139" s="85"/>
      <c r="Y139" s="85"/>
      <c r="Z139" s="85"/>
    </row>
    <row r="140" customFormat="false" ht="38.25" hidden="false" customHeight="false" outlineLevel="0" collapsed="false">
      <c r="A140" s="53" t="s">
        <v>259</v>
      </c>
      <c r="B140" s="50" t="s">
        <v>260</v>
      </c>
      <c r="C140" s="38" t="s">
        <v>223</v>
      </c>
      <c r="D140" s="38" t="s">
        <v>224</v>
      </c>
      <c r="E140" s="39" t="n">
        <v>36294</v>
      </c>
      <c r="F140" s="40" t="n">
        <v>36322</v>
      </c>
      <c r="G140" s="41" t="s">
        <v>36</v>
      </c>
      <c r="H140" s="41" t="s">
        <v>36</v>
      </c>
      <c r="I140" s="85" t="s">
        <v>51</v>
      </c>
      <c r="J140" s="41"/>
      <c r="K140" s="41"/>
      <c r="L140" s="41"/>
      <c r="M140" s="41"/>
      <c r="N140" s="41"/>
      <c r="O140" s="15"/>
      <c r="P140" s="85"/>
      <c r="Q140" s="85"/>
      <c r="R140" s="159"/>
      <c r="S140" s="85"/>
      <c r="T140" s="85"/>
      <c r="U140" s="85"/>
      <c r="V140" s="85"/>
      <c r="W140" s="85"/>
      <c r="X140" s="85"/>
      <c r="Y140" s="85"/>
      <c r="Z140" s="85"/>
    </row>
    <row r="141" customFormat="false" ht="25.5" hidden="false" customHeight="false" outlineLevel="0" collapsed="false">
      <c r="A141" s="53" t="s">
        <v>206</v>
      </c>
      <c r="B141" s="50" t="s">
        <v>207</v>
      </c>
      <c r="C141" s="38" t="s">
        <v>93</v>
      </c>
      <c r="D141" s="38" t="s">
        <v>90</v>
      </c>
      <c r="E141" s="39" t="n">
        <v>36285</v>
      </c>
      <c r="F141" s="40" t="n">
        <v>36307</v>
      </c>
      <c r="G141" s="41" t="s">
        <v>36</v>
      </c>
      <c r="H141" s="41" t="s">
        <v>36</v>
      </c>
      <c r="I141" s="85" t="s">
        <v>106</v>
      </c>
      <c r="J141" s="41" t="s">
        <v>31</v>
      </c>
      <c r="K141" s="41"/>
      <c r="L141" s="41" t="s">
        <v>23</v>
      </c>
      <c r="M141" s="41"/>
      <c r="N141" s="41" t="s">
        <v>31</v>
      </c>
      <c r="O141" s="15"/>
      <c r="P141" s="85"/>
      <c r="Q141" s="85"/>
      <c r="R141" s="159"/>
      <c r="S141" s="85"/>
      <c r="T141" s="85"/>
      <c r="U141" s="85"/>
      <c r="V141" s="85"/>
      <c r="W141" s="85"/>
      <c r="X141" s="85"/>
      <c r="Y141" s="85"/>
      <c r="Z141" s="85"/>
    </row>
    <row r="142" customFormat="false" ht="38.25" hidden="false" customHeight="false" outlineLevel="0" collapsed="false">
      <c r="A142" s="53" t="s">
        <v>208</v>
      </c>
      <c r="B142" s="50" t="s">
        <v>209</v>
      </c>
      <c r="C142" s="38" t="s">
        <v>93</v>
      </c>
      <c r="D142" s="38" t="s">
        <v>90</v>
      </c>
      <c r="E142" s="39" t="n">
        <v>36285</v>
      </c>
      <c r="F142" s="40" t="n">
        <v>36297</v>
      </c>
      <c r="G142" s="41" t="s">
        <v>36</v>
      </c>
      <c r="H142" s="41" t="s">
        <v>36</v>
      </c>
      <c r="I142" s="85" t="s">
        <v>106</v>
      </c>
      <c r="J142" s="41"/>
      <c r="K142" s="41"/>
      <c r="L142" s="41"/>
      <c r="M142" s="41"/>
      <c r="N142" s="41"/>
      <c r="O142" s="15"/>
      <c r="P142" s="85"/>
      <c r="Q142" s="85"/>
      <c r="R142" s="159"/>
      <c r="S142" s="85"/>
      <c r="T142" s="85"/>
      <c r="U142" s="85"/>
      <c r="V142" s="85"/>
      <c r="W142" s="85"/>
      <c r="X142" s="85"/>
      <c r="Y142" s="85"/>
      <c r="Z142" s="85"/>
    </row>
    <row r="143" customFormat="false" ht="25.5" hidden="false" customHeight="false" outlineLevel="0" collapsed="false">
      <c r="A143" s="53" t="s">
        <v>261</v>
      </c>
      <c r="B143" s="50" t="s">
        <v>262</v>
      </c>
      <c r="C143" s="38" t="s">
        <v>223</v>
      </c>
      <c r="D143" s="38" t="s">
        <v>224</v>
      </c>
      <c r="E143" s="39" t="n">
        <v>36280</v>
      </c>
      <c r="F143" s="40"/>
      <c r="G143" s="41"/>
      <c r="H143" s="41"/>
      <c r="I143" s="85"/>
      <c r="J143" s="41"/>
      <c r="K143" s="41"/>
      <c r="L143" s="41"/>
      <c r="M143" s="41"/>
      <c r="N143" s="41"/>
      <c r="O143" s="15"/>
      <c r="P143" s="85"/>
      <c r="Q143" s="85"/>
      <c r="R143" s="159"/>
      <c r="S143" s="85"/>
      <c r="T143" s="85"/>
      <c r="U143" s="85"/>
      <c r="V143" s="85"/>
      <c r="W143" s="85"/>
      <c r="X143" s="85"/>
      <c r="Y143" s="85"/>
      <c r="Z143" s="85"/>
    </row>
    <row r="144" customFormat="false" ht="12.75" hidden="false" customHeight="false" outlineLevel="0" collapsed="false">
      <c r="A144" s="49" t="s">
        <v>213</v>
      </c>
      <c r="B144" s="50" t="s">
        <v>214</v>
      </c>
      <c r="C144" s="38" t="s">
        <v>89</v>
      </c>
      <c r="D144" s="38" t="s">
        <v>90</v>
      </c>
      <c r="E144" s="39" t="n">
        <v>36279</v>
      </c>
      <c r="F144" s="40"/>
      <c r="G144" s="41"/>
      <c r="H144" s="41"/>
      <c r="I144" s="85"/>
      <c r="J144" s="41"/>
      <c r="K144" s="41"/>
      <c r="L144" s="41"/>
      <c r="M144" s="41"/>
      <c r="N144" s="41"/>
      <c r="O144" s="15"/>
      <c r="P144" s="85"/>
      <c r="Q144" s="85"/>
      <c r="R144" s="159"/>
      <c r="S144" s="85"/>
      <c r="T144" s="85"/>
      <c r="U144" s="85"/>
      <c r="V144" s="85"/>
      <c r="W144" s="85"/>
      <c r="X144" s="85"/>
      <c r="Y144" s="85"/>
      <c r="Z144" s="85"/>
    </row>
    <row r="145" customFormat="false" ht="12.75" hidden="false" customHeight="false" outlineLevel="0" collapsed="false">
      <c r="A145" s="49" t="s">
        <v>330</v>
      </c>
      <c r="B145" s="50" t="s">
        <v>331</v>
      </c>
      <c r="C145" s="38" t="s">
        <v>272</v>
      </c>
      <c r="D145" s="38" t="s">
        <v>269</v>
      </c>
      <c r="E145" s="39" t="n">
        <v>36278</v>
      </c>
      <c r="F145" s="40" t="n">
        <v>36292</v>
      </c>
      <c r="G145" s="41" t="s">
        <v>36</v>
      </c>
      <c r="H145" s="41" t="s">
        <v>36</v>
      </c>
      <c r="I145" s="85" t="s">
        <v>106</v>
      </c>
      <c r="J145" s="41" t="s">
        <v>31</v>
      </c>
      <c r="K145" s="41"/>
      <c r="L145" s="41" t="s">
        <v>23</v>
      </c>
      <c r="M145" s="41"/>
      <c r="N145" s="41"/>
      <c r="O145" s="15"/>
      <c r="P145" s="85"/>
      <c r="Q145" s="85"/>
      <c r="R145" s="159"/>
      <c r="S145" s="85"/>
      <c r="T145" s="85"/>
      <c r="U145" s="85"/>
      <c r="V145" s="85"/>
      <c r="W145" s="85"/>
      <c r="X145" s="85"/>
      <c r="Y145" s="85"/>
      <c r="Z145" s="85"/>
    </row>
    <row r="146" customFormat="false" ht="25.5" hidden="false" customHeight="false" outlineLevel="0" collapsed="false">
      <c r="A146" s="49" t="s">
        <v>215</v>
      </c>
      <c r="B146" s="52" t="s">
        <v>216</v>
      </c>
      <c r="C146" s="38" t="s">
        <v>93</v>
      </c>
      <c r="D146" s="38" t="s">
        <v>90</v>
      </c>
      <c r="E146" s="39" t="n">
        <v>36301</v>
      </c>
      <c r="F146" s="40"/>
      <c r="G146" s="41"/>
      <c r="H146" s="41"/>
      <c r="I146" s="85"/>
      <c r="J146" s="41"/>
      <c r="K146" s="41"/>
      <c r="L146" s="41"/>
      <c r="M146" s="41"/>
      <c r="N146" s="41"/>
      <c r="O146" s="15"/>
      <c r="P146" s="85"/>
      <c r="Q146" s="85"/>
      <c r="R146" s="159"/>
      <c r="S146" s="85"/>
      <c r="T146" s="85"/>
      <c r="U146" s="85"/>
      <c r="V146" s="85"/>
      <c r="W146" s="85"/>
      <c r="X146" s="85"/>
      <c r="Y146" s="85"/>
      <c r="Z146" s="85"/>
    </row>
    <row r="147" customFormat="false" ht="25.5" hidden="false" customHeight="false" outlineLevel="0" collapsed="false">
      <c r="A147" s="53" t="s">
        <v>263</v>
      </c>
      <c r="B147" s="50" t="s">
        <v>264</v>
      </c>
      <c r="C147" s="38" t="s">
        <v>223</v>
      </c>
      <c r="D147" s="38" t="s">
        <v>224</v>
      </c>
      <c r="E147" s="39" t="n">
        <v>36280</v>
      </c>
      <c r="F147" s="40" t="n">
        <v>36305</v>
      </c>
      <c r="G147" s="41" t="s">
        <v>36</v>
      </c>
      <c r="H147" s="41" t="s">
        <v>36</v>
      </c>
      <c r="I147" s="85" t="s">
        <v>51</v>
      </c>
      <c r="J147" s="41"/>
      <c r="K147" s="41"/>
      <c r="L147" s="41"/>
      <c r="M147" s="41"/>
      <c r="N147" s="41"/>
      <c r="O147" s="15"/>
      <c r="P147" s="85"/>
      <c r="Q147" s="85"/>
      <c r="R147" s="159"/>
      <c r="S147" s="85"/>
      <c r="T147" s="85"/>
      <c r="U147" s="85"/>
      <c r="V147" s="85"/>
      <c r="W147" s="85"/>
      <c r="X147" s="85"/>
      <c r="Y147" s="85"/>
      <c r="Z147" s="85"/>
    </row>
    <row r="148" customFormat="false" ht="38.25" hidden="false" customHeight="false" outlineLevel="0" collapsed="false">
      <c r="A148" s="53" t="s">
        <v>217</v>
      </c>
      <c r="B148" s="50" t="s">
        <v>412</v>
      </c>
      <c r="C148" s="38" t="s">
        <v>93</v>
      </c>
      <c r="D148" s="38" t="s">
        <v>90</v>
      </c>
      <c r="E148" s="39" t="n">
        <v>36285</v>
      </c>
      <c r="F148" s="40" t="n">
        <v>36312</v>
      </c>
      <c r="G148" s="41" t="s">
        <v>36</v>
      </c>
      <c r="H148" s="41" t="s">
        <v>36</v>
      </c>
      <c r="I148" s="85" t="s">
        <v>51</v>
      </c>
      <c r="J148" s="41"/>
      <c r="K148" s="41"/>
      <c r="L148" s="41"/>
      <c r="M148" s="41"/>
      <c r="N148" s="41"/>
      <c r="O148" s="15"/>
      <c r="P148" s="85"/>
      <c r="Q148" s="85"/>
      <c r="R148" s="159"/>
      <c r="S148" s="85"/>
      <c r="T148" s="85"/>
      <c r="U148" s="85"/>
      <c r="V148" s="85"/>
      <c r="W148" s="85"/>
      <c r="X148" s="85"/>
      <c r="Y148" s="85"/>
      <c r="Z148" s="85"/>
    </row>
    <row r="149" customFormat="false" ht="12.75" hidden="false" customHeight="false" outlineLevel="0" collapsed="false">
      <c r="A149" s="53"/>
      <c r="B149" s="50" t="s">
        <v>219</v>
      </c>
      <c r="C149" s="38" t="s">
        <v>89</v>
      </c>
      <c r="D149" s="38" t="s">
        <v>90</v>
      </c>
      <c r="E149" s="39" t="n">
        <v>36276</v>
      </c>
      <c r="F149" s="40"/>
      <c r="G149" s="41"/>
      <c r="H149" s="41"/>
      <c r="I149" s="85"/>
      <c r="J149" s="41" t="s">
        <v>31</v>
      </c>
      <c r="K149" s="41"/>
      <c r="L149" s="41" t="s">
        <v>24</v>
      </c>
      <c r="M149" s="41"/>
      <c r="N149" s="41" t="s">
        <v>31</v>
      </c>
      <c r="O149" s="15"/>
      <c r="P149" s="85"/>
      <c r="Q149" s="85"/>
      <c r="R149" s="159"/>
      <c r="S149" s="85"/>
      <c r="T149" s="85"/>
      <c r="U149" s="85"/>
      <c r="V149" s="85"/>
      <c r="W149" s="85"/>
      <c r="X149" s="85"/>
      <c r="Y149" s="85"/>
      <c r="Z149" s="85"/>
    </row>
    <row r="150" customFormat="false" ht="12.75" hidden="false" customHeight="false" outlineLevel="0" collapsed="false">
      <c r="A150" s="105"/>
      <c r="B150" s="38" t="s">
        <v>336</v>
      </c>
      <c r="C150" s="38" t="s">
        <v>29</v>
      </c>
      <c r="D150" s="38" t="s">
        <v>30</v>
      </c>
      <c r="E150" s="39" t="n">
        <v>36292</v>
      </c>
      <c r="F150" s="40"/>
      <c r="G150" s="41"/>
      <c r="H150" s="41"/>
      <c r="I150" s="38"/>
      <c r="J150" s="41"/>
      <c r="K150" s="41"/>
      <c r="L150" s="41"/>
      <c r="M150" s="41"/>
      <c r="N150" s="41"/>
      <c r="O150" s="15"/>
      <c r="P150" s="85"/>
      <c r="Q150" s="85"/>
      <c r="R150" s="159"/>
      <c r="S150" s="85"/>
      <c r="T150" s="85"/>
      <c r="U150" s="85"/>
      <c r="V150" s="85"/>
      <c r="W150" s="85"/>
      <c r="X150" s="85"/>
      <c r="Y150" s="85"/>
      <c r="Z150" s="85"/>
    </row>
    <row r="151" customFormat="false" ht="12.75" hidden="false" customHeight="false" outlineLevel="0" collapsed="false">
      <c r="A151" s="53"/>
      <c r="B151" s="153" t="s">
        <v>370</v>
      </c>
      <c r="C151" s="38" t="s">
        <v>223</v>
      </c>
      <c r="D151" s="38" t="s">
        <v>224</v>
      </c>
      <c r="E151" s="39" t="n">
        <v>36285</v>
      </c>
      <c r="F151" s="40" t="s">
        <v>371</v>
      </c>
      <c r="G151" s="41" t="s">
        <v>36</v>
      </c>
      <c r="H151" s="41" t="s">
        <v>36</v>
      </c>
      <c r="I151" s="85" t="s">
        <v>372</v>
      </c>
      <c r="J151" s="41" t="s">
        <v>31</v>
      </c>
      <c r="K151" s="41"/>
      <c r="L151" s="41" t="s">
        <v>22</v>
      </c>
      <c r="M151" s="41"/>
      <c r="N151" s="41"/>
      <c r="O151" s="15"/>
      <c r="P151" s="85"/>
      <c r="Q151" s="85"/>
      <c r="R151" s="159"/>
      <c r="S151" s="85"/>
      <c r="T151" s="85"/>
      <c r="U151" s="85"/>
      <c r="V151" s="85"/>
      <c r="W151" s="85"/>
      <c r="X151" s="85"/>
      <c r="Y151" s="85"/>
      <c r="Z151" s="85"/>
    </row>
    <row r="152" customFormat="false" ht="12.75" hidden="false" customHeight="false" outlineLevel="0" collapsed="false">
      <c r="A152" s="105"/>
      <c r="B152" s="38" t="s">
        <v>337</v>
      </c>
      <c r="C152" s="38" t="s">
        <v>29</v>
      </c>
      <c r="D152" s="38" t="s">
        <v>30</v>
      </c>
      <c r="E152" s="39" t="n">
        <v>36292</v>
      </c>
      <c r="F152" s="40" t="n">
        <v>36342</v>
      </c>
      <c r="G152" s="41"/>
      <c r="H152" s="41"/>
      <c r="I152" s="38"/>
      <c r="J152" s="41" t="s">
        <v>31</v>
      </c>
      <c r="K152" s="41"/>
      <c r="L152" s="41"/>
      <c r="M152" s="41"/>
      <c r="N152" s="41"/>
      <c r="O152" s="15"/>
      <c r="P152" s="85"/>
      <c r="Q152" s="85"/>
      <c r="R152" s="159"/>
      <c r="S152" s="85"/>
      <c r="T152" s="85"/>
      <c r="U152" s="85"/>
      <c r="V152" s="85"/>
      <c r="W152" s="85"/>
      <c r="X152" s="85"/>
      <c r="Y152" s="85"/>
      <c r="Z152" s="85"/>
    </row>
    <row r="153" customFormat="false" ht="12.75" hidden="false" customHeight="false" outlineLevel="0" collapsed="false">
      <c r="A153" s="105"/>
      <c r="B153" s="38" t="s">
        <v>356</v>
      </c>
      <c r="C153" s="38" t="s">
        <v>93</v>
      </c>
      <c r="D153" s="38" t="s">
        <v>90</v>
      </c>
      <c r="E153" s="39" t="n">
        <v>36334</v>
      </c>
      <c r="F153" s="40"/>
      <c r="G153" s="41"/>
      <c r="H153" s="41"/>
      <c r="I153" s="38"/>
      <c r="J153" s="41"/>
      <c r="K153" s="41"/>
      <c r="L153" s="41"/>
      <c r="M153" s="41"/>
      <c r="N153" s="41"/>
      <c r="O153" s="15"/>
      <c r="P153" s="85"/>
      <c r="Q153" s="85"/>
      <c r="R153" s="159"/>
      <c r="S153" s="85"/>
      <c r="T153" s="85"/>
      <c r="U153" s="85"/>
      <c r="V153" s="85"/>
      <c r="W153" s="85"/>
      <c r="X153" s="85"/>
      <c r="Y153" s="85"/>
      <c r="Z153" s="85"/>
    </row>
    <row r="154" customFormat="false" ht="12.75" hidden="false" customHeight="false" outlineLevel="0" collapsed="false">
      <c r="A154" s="105"/>
      <c r="B154" s="161" t="s">
        <v>357</v>
      </c>
      <c r="C154" s="38" t="s">
        <v>105</v>
      </c>
      <c r="D154" s="38" t="s">
        <v>90</v>
      </c>
      <c r="E154" s="39" t="n">
        <v>36308</v>
      </c>
      <c r="F154" s="40"/>
      <c r="G154" s="41"/>
      <c r="H154" s="41"/>
      <c r="I154" s="85"/>
      <c r="J154" s="41"/>
      <c r="K154" s="41"/>
      <c r="L154" s="41"/>
      <c r="M154" s="41"/>
      <c r="N154" s="41"/>
      <c r="O154" s="15"/>
      <c r="P154" s="85"/>
      <c r="Q154" s="85"/>
      <c r="R154" s="159"/>
      <c r="S154" s="85"/>
      <c r="T154" s="85"/>
      <c r="U154" s="85"/>
      <c r="V154" s="85"/>
      <c r="W154" s="85"/>
      <c r="X154" s="85"/>
      <c r="Y154" s="85"/>
      <c r="Z154" s="85"/>
    </row>
    <row r="155" customFormat="false" ht="12.75" hidden="false" customHeight="false" outlineLevel="0" collapsed="false">
      <c r="A155" s="105"/>
      <c r="B155" s="161" t="s">
        <v>373</v>
      </c>
      <c r="C155" s="38" t="s">
        <v>223</v>
      </c>
      <c r="D155" s="38" t="s">
        <v>224</v>
      </c>
      <c r="E155" s="39" t="n">
        <v>36349</v>
      </c>
      <c r="F155" s="40"/>
      <c r="G155" s="41"/>
      <c r="H155" s="41"/>
      <c r="I155" s="85"/>
      <c r="J155" s="41"/>
      <c r="K155" s="41"/>
      <c r="L155" s="41"/>
      <c r="M155" s="41"/>
      <c r="N155" s="41"/>
      <c r="O155" s="15"/>
      <c r="P155" s="85"/>
      <c r="Q155" s="85"/>
      <c r="R155" s="159"/>
      <c r="S155" s="85"/>
      <c r="T155" s="85"/>
      <c r="U155" s="85"/>
      <c r="V155" s="85"/>
      <c r="W155" s="85"/>
      <c r="X155" s="85"/>
      <c r="Y155" s="85"/>
      <c r="Z155" s="85"/>
    </row>
    <row r="156" customFormat="false" ht="12.75" hidden="false" customHeight="false" outlineLevel="0" collapsed="false">
      <c r="A156" s="53"/>
      <c r="B156" s="153" t="s">
        <v>374</v>
      </c>
      <c r="C156" s="38" t="s">
        <v>223</v>
      </c>
      <c r="D156" s="38" t="s">
        <v>224</v>
      </c>
      <c r="E156" s="39" t="n">
        <v>36280</v>
      </c>
      <c r="F156" s="40"/>
      <c r="G156" s="41"/>
      <c r="H156" s="41"/>
      <c r="I156" s="85"/>
      <c r="J156" s="41"/>
      <c r="K156" s="41"/>
      <c r="L156" s="41"/>
      <c r="M156" s="41"/>
      <c r="N156" s="41"/>
      <c r="O156" s="15"/>
      <c r="P156" s="85"/>
      <c r="Q156" s="85"/>
      <c r="R156" s="159"/>
      <c r="S156" s="85"/>
      <c r="T156" s="85"/>
      <c r="U156" s="85"/>
      <c r="V156" s="85"/>
      <c r="W156" s="85"/>
      <c r="X156" s="85"/>
      <c r="Y156" s="85"/>
      <c r="Z156" s="85"/>
    </row>
    <row r="157" customFormat="false" ht="12.75" hidden="false" customHeight="false" outlineLevel="0" collapsed="false">
      <c r="A157" s="105"/>
      <c r="B157" s="38" t="s">
        <v>338</v>
      </c>
      <c r="C157" s="38" t="s">
        <v>29</v>
      </c>
      <c r="D157" s="38" t="s">
        <v>30</v>
      </c>
      <c r="E157" s="39" t="n">
        <v>36292</v>
      </c>
      <c r="F157" s="40" t="n">
        <v>36329</v>
      </c>
      <c r="G157" s="41" t="s">
        <v>36</v>
      </c>
      <c r="H157" s="41" t="s">
        <v>36</v>
      </c>
      <c r="I157" s="38" t="s">
        <v>339</v>
      </c>
      <c r="J157" s="41" t="s">
        <v>31</v>
      </c>
      <c r="K157" s="41"/>
      <c r="L157" s="41"/>
      <c r="M157" s="41"/>
      <c r="N157" s="41"/>
      <c r="O157" s="15"/>
      <c r="P157" s="85"/>
      <c r="Q157" s="85"/>
      <c r="R157" s="159"/>
      <c r="S157" s="85"/>
      <c r="T157" s="85"/>
      <c r="U157" s="85"/>
      <c r="V157" s="85"/>
      <c r="W157" s="85"/>
      <c r="X157" s="85"/>
      <c r="Y157" s="85"/>
      <c r="Z157" s="85"/>
    </row>
    <row r="158" customFormat="false" ht="12.75" hidden="false" customHeight="false" outlineLevel="0" collapsed="false">
      <c r="A158" s="105"/>
      <c r="B158" s="38" t="s">
        <v>340</v>
      </c>
      <c r="C158" s="38" t="s">
        <v>29</v>
      </c>
      <c r="D158" s="38" t="s">
        <v>30</v>
      </c>
      <c r="E158" s="39" t="n">
        <v>36292</v>
      </c>
      <c r="F158" s="40" t="s">
        <v>341</v>
      </c>
      <c r="G158" s="41" t="s">
        <v>36</v>
      </c>
      <c r="H158" s="41" t="s">
        <v>31</v>
      </c>
      <c r="I158" s="38" t="s">
        <v>342</v>
      </c>
      <c r="J158" s="41" t="s">
        <v>31</v>
      </c>
      <c r="K158" s="41"/>
      <c r="L158" s="41"/>
      <c r="M158" s="41"/>
      <c r="N158" s="41"/>
      <c r="O158" s="15"/>
      <c r="P158" s="85"/>
      <c r="Q158" s="85"/>
      <c r="R158" s="159"/>
      <c r="S158" s="85"/>
      <c r="T158" s="85"/>
      <c r="U158" s="85"/>
      <c r="V158" s="85"/>
      <c r="W158" s="85"/>
      <c r="X158" s="85"/>
      <c r="Y158" s="85"/>
      <c r="Z158" s="85"/>
    </row>
    <row r="159" customFormat="false" ht="12.75" hidden="false" customHeight="false" outlineLevel="0" collapsed="false">
      <c r="A159" s="105"/>
      <c r="B159" s="38" t="s">
        <v>343</v>
      </c>
      <c r="C159" s="38" t="s">
        <v>29</v>
      </c>
      <c r="D159" s="38" t="s">
        <v>30</v>
      </c>
      <c r="E159" s="39" t="n">
        <v>36292</v>
      </c>
      <c r="F159" s="40"/>
      <c r="G159" s="41"/>
      <c r="H159" s="41"/>
      <c r="I159" s="38"/>
      <c r="J159" s="41" t="s">
        <v>31</v>
      </c>
      <c r="K159" s="41"/>
      <c r="L159" s="41"/>
      <c r="M159" s="41"/>
      <c r="N159" s="41"/>
      <c r="O159" s="15"/>
      <c r="P159" s="85"/>
      <c r="Q159" s="85"/>
      <c r="R159" s="159"/>
      <c r="S159" s="85"/>
      <c r="T159" s="85"/>
      <c r="U159" s="85"/>
      <c r="V159" s="85"/>
      <c r="W159" s="85"/>
      <c r="X159" s="85"/>
      <c r="Y159" s="85"/>
      <c r="Z159" s="85"/>
    </row>
    <row r="160" customFormat="false" ht="12.75" hidden="false" customHeight="false" outlineLevel="0" collapsed="false">
      <c r="A160" s="105"/>
      <c r="B160" s="161" t="s">
        <v>398</v>
      </c>
      <c r="C160" s="38" t="s">
        <v>276</v>
      </c>
      <c r="D160" s="38" t="s">
        <v>269</v>
      </c>
      <c r="E160" s="39" t="n">
        <v>36314</v>
      </c>
      <c r="F160" s="40"/>
      <c r="G160" s="41"/>
      <c r="H160" s="41"/>
      <c r="I160" s="85"/>
      <c r="J160" s="41"/>
      <c r="K160" s="41"/>
      <c r="L160" s="41"/>
      <c r="M160" s="41"/>
      <c r="N160" s="41"/>
      <c r="O160" s="15"/>
      <c r="P160" s="85"/>
      <c r="Q160" s="85"/>
      <c r="R160" s="159"/>
      <c r="S160" s="85"/>
      <c r="T160" s="85"/>
      <c r="U160" s="85"/>
      <c r="V160" s="85"/>
      <c r="W160" s="85"/>
      <c r="X160" s="85"/>
      <c r="Y160" s="85"/>
      <c r="Z160" s="85"/>
    </row>
    <row r="161" customFormat="false" ht="12.75" hidden="false" customHeight="false" outlineLevel="0" collapsed="false">
      <c r="A161" s="105"/>
      <c r="B161" s="161" t="s">
        <v>397</v>
      </c>
      <c r="C161" s="38" t="s">
        <v>276</v>
      </c>
      <c r="D161" s="38" t="s">
        <v>269</v>
      </c>
      <c r="E161" s="39" t="n">
        <v>36314</v>
      </c>
      <c r="F161" s="40" t="n">
        <v>36334</v>
      </c>
      <c r="G161" s="41" t="s">
        <v>36</v>
      </c>
      <c r="H161" s="41" t="s">
        <v>36</v>
      </c>
      <c r="I161" s="85" t="s">
        <v>51</v>
      </c>
      <c r="J161" s="41"/>
      <c r="K161" s="41"/>
      <c r="L161" s="41"/>
      <c r="M161" s="41"/>
      <c r="N161" s="41"/>
      <c r="O161" s="15"/>
      <c r="P161" s="85"/>
      <c r="Q161" s="85"/>
      <c r="R161" s="159"/>
      <c r="S161" s="85"/>
      <c r="T161" s="85"/>
      <c r="U161" s="85"/>
      <c r="V161" s="85"/>
      <c r="W161" s="85"/>
      <c r="X161" s="85"/>
      <c r="Y161" s="85"/>
      <c r="Z161" s="85"/>
    </row>
    <row r="162" customFormat="false" ht="12.75" hidden="false" customHeight="false" outlineLevel="0" collapsed="false">
      <c r="A162" s="53"/>
      <c r="B162" s="153" t="s">
        <v>375</v>
      </c>
      <c r="C162" s="38" t="s">
        <v>223</v>
      </c>
      <c r="D162" s="38" t="s">
        <v>224</v>
      </c>
      <c r="E162" s="39" t="n">
        <v>36285</v>
      </c>
      <c r="F162" s="40" t="n">
        <v>36304</v>
      </c>
      <c r="G162" s="41" t="s">
        <v>36</v>
      </c>
      <c r="H162" s="41" t="s">
        <v>36</v>
      </c>
      <c r="I162" s="85" t="s">
        <v>51</v>
      </c>
      <c r="J162" s="41"/>
      <c r="K162" s="41"/>
      <c r="L162" s="41"/>
      <c r="M162" s="41"/>
      <c r="N162" s="41"/>
      <c r="O162" s="15"/>
      <c r="P162" s="85"/>
      <c r="Q162" s="85"/>
      <c r="R162" s="159"/>
      <c r="S162" s="85"/>
      <c r="T162" s="85"/>
      <c r="U162" s="85"/>
      <c r="V162" s="85"/>
      <c r="W162" s="85"/>
      <c r="X162" s="85"/>
      <c r="Y162" s="85"/>
      <c r="Z162" s="85"/>
    </row>
    <row r="163" customFormat="false" ht="12.75" hidden="false" customHeight="false" outlineLevel="0" collapsed="false">
      <c r="A163" s="53"/>
      <c r="B163" s="38" t="s">
        <v>376</v>
      </c>
      <c r="C163" s="38" t="s">
        <v>223</v>
      </c>
      <c r="D163" s="38" t="s">
        <v>224</v>
      </c>
      <c r="E163" s="39" t="n">
        <v>36306</v>
      </c>
      <c r="F163" s="40"/>
      <c r="G163" s="41"/>
      <c r="H163" s="41"/>
      <c r="I163" s="85"/>
      <c r="J163" s="41" t="s">
        <v>31</v>
      </c>
      <c r="K163" s="41"/>
      <c r="L163" s="41" t="s">
        <v>22</v>
      </c>
      <c r="M163" s="41"/>
      <c r="N163" s="41"/>
      <c r="O163" s="15"/>
      <c r="P163" s="85"/>
      <c r="Q163" s="85"/>
      <c r="R163" s="159"/>
      <c r="S163" s="85"/>
      <c r="T163" s="85"/>
      <c r="U163" s="85"/>
      <c r="V163" s="85"/>
      <c r="W163" s="85"/>
      <c r="X163" s="85"/>
      <c r="Y163" s="85"/>
      <c r="Z163" s="85"/>
    </row>
    <row r="164" customFormat="false" ht="12.75" hidden="false" customHeight="false" outlineLevel="0" collapsed="false">
      <c r="A164" s="53"/>
      <c r="B164" s="161" t="s">
        <v>399</v>
      </c>
      <c r="C164" s="38" t="s">
        <v>272</v>
      </c>
      <c r="D164" s="38" t="s">
        <v>269</v>
      </c>
      <c r="E164" s="39" t="n">
        <v>36314</v>
      </c>
      <c r="F164" s="40"/>
      <c r="G164" s="41"/>
      <c r="H164" s="41"/>
      <c r="I164" s="85"/>
      <c r="J164" s="41"/>
      <c r="K164" s="41"/>
      <c r="L164" s="41"/>
      <c r="M164" s="41"/>
      <c r="N164" s="41"/>
      <c r="O164" s="15"/>
      <c r="P164" s="85"/>
      <c r="Q164" s="85"/>
      <c r="R164" s="159"/>
      <c r="S164" s="85"/>
      <c r="T164" s="85"/>
      <c r="U164" s="85"/>
      <c r="V164" s="85"/>
      <c r="W164" s="85"/>
      <c r="X164" s="85"/>
      <c r="Y164" s="85"/>
      <c r="Z164" s="85"/>
    </row>
    <row r="165" customFormat="false" ht="12.75" hidden="false" customHeight="false" outlineLevel="0" collapsed="false">
      <c r="A165" s="53"/>
      <c r="B165" s="161" t="s">
        <v>400</v>
      </c>
      <c r="C165" s="38" t="s">
        <v>272</v>
      </c>
      <c r="D165" s="38" t="s">
        <v>269</v>
      </c>
      <c r="E165" s="39" t="n">
        <v>36314</v>
      </c>
      <c r="F165" s="40"/>
      <c r="G165" s="41"/>
      <c r="H165" s="41"/>
      <c r="I165" s="85"/>
      <c r="J165" s="41"/>
      <c r="K165" s="41"/>
      <c r="L165" s="41"/>
      <c r="M165" s="41"/>
      <c r="N165" s="41"/>
      <c r="O165" s="15"/>
      <c r="P165" s="85"/>
      <c r="Q165" s="85"/>
      <c r="R165" s="159"/>
      <c r="S165" s="85"/>
      <c r="T165" s="85"/>
      <c r="U165" s="85"/>
      <c r="V165" s="85"/>
      <c r="W165" s="85"/>
      <c r="X165" s="85"/>
      <c r="Y165" s="85"/>
      <c r="Z165" s="85"/>
    </row>
    <row r="166" customFormat="false" ht="12.75" hidden="false" customHeight="false" outlineLevel="0" collapsed="false">
      <c r="A166" s="53"/>
      <c r="B166" s="161" t="s">
        <v>401</v>
      </c>
      <c r="C166" s="38" t="s">
        <v>402</v>
      </c>
      <c r="D166" s="38" t="s">
        <v>269</v>
      </c>
      <c r="E166" s="39" t="n">
        <v>36334</v>
      </c>
      <c r="F166" s="40"/>
      <c r="G166" s="41"/>
      <c r="H166" s="41"/>
      <c r="I166" s="85"/>
      <c r="J166" s="41"/>
      <c r="K166" s="41"/>
      <c r="L166" s="41"/>
      <c r="M166" s="41"/>
      <c r="N166" s="41"/>
      <c r="O166" s="15"/>
      <c r="P166" s="85"/>
      <c r="Q166" s="85"/>
      <c r="R166" s="159"/>
      <c r="S166" s="85"/>
      <c r="T166" s="85"/>
      <c r="U166" s="85"/>
      <c r="V166" s="85"/>
      <c r="W166" s="85"/>
      <c r="X166" s="85"/>
      <c r="Y166" s="85"/>
      <c r="Z166" s="85"/>
    </row>
    <row r="167" customFormat="false" ht="12.75" hidden="false" customHeight="false" outlineLevel="0" collapsed="false">
      <c r="A167" s="53"/>
      <c r="B167" s="153" t="s">
        <v>377</v>
      </c>
      <c r="C167" s="38" t="s">
        <v>223</v>
      </c>
      <c r="D167" s="38" t="s">
        <v>224</v>
      </c>
      <c r="E167" s="39" t="n">
        <v>36285</v>
      </c>
      <c r="F167" s="40"/>
      <c r="G167" s="41"/>
      <c r="H167" s="41"/>
      <c r="I167" s="85"/>
      <c r="J167" s="41" t="s">
        <v>31</v>
      </c>
      <c r="K167" s="41"/>
      <c r="L167" s="41" t="s">
        <v>23</v>
      </c>
      <c r="M167" s="41"/>
      <c r="N167" s="41" t="s">
        <v>31</v>
      </c>
      <c r="O167" s="15"/>
      <c r="P167" s="85"/>
      <c r="Q167" s="85"/>
      <c r="R167" s="159"/>
      <c r="S167" s="85"/>
      <c r="T167" s="85"/>
      <c r="U167" s="85"/>
      <c r="V167" s="85"/>
      <c r="W167" s="85"/>
      <c r="X167" s="85"/>
      <c r="Y167" s="85"/>
      <c r="Z167" s="85"/>
    </row>
    <row r="168" customFormat="false" ht="12.75" hidden="false" customHeight="false" outlineLevel="0" collapsed="false">
      <c r="A168" s="53"/>
      <c r="B168" s="153" t="s">
        <v>378</v>
      </c>
      <c r="C168" s="38" t="s">
        <v>223</v>
      </c>
      <c r="D168" s="38" t="s">
        <v>224</v>
      </c>
      <c r="E168" s="39" t="n">
        <v>36285</v>
      </c>
      <c r="F168" s="40" t="n">
        <v>36334</v>
      </c>
      <c r="G168" s="41" t="s">
        <v>36</v>
      </c>
      <c r="H168" s="41" t="s">
        <v>36</v>
      </c>
      <c r="I168" s="85" t="s">
        <v>51</v>
      </c>
      <c r="J168" s="41" t="s">
        <v>31</v>
      </c>
      <c r="K168" s="41"/>
      <c r="L168" s="41" t="s">
        <v>22</v>
      </c>
      <c r="M168" s="41"/>
      <c r="N168" s="41" t="s">
        <v>31</v>
      </c>
      <c r="O168" s="15"/>
      <c r="P168" s="85"/>
      <c r="Q168" s="85"/>
      <c r="R168" s="159"/>
      <c r="S168" s="85"/>
      <c r="T168" s="85"/>
      <c r="U168" s="85"/>
      <c r="V168" s="85"/>
      <c r="W168" s="85"/>
      <c r="X168" s="85"/>
      <c r="Y168" s="85"/>
      <c r="Z168" s="85"/>
    </row>
    <row r="169" customFormat="false" ht="12.75" hidden="false" customHeight="false" outlineLevel="0" collapsed="false">
      <c r="A169" s="144"/>
      <c r="B169" s="162" t="s">
        <v>358</v>
      </c>
      <c r="C169" s="87" t="s">
        <v>89</v>
      </c>
      <c r="D169" s="87" t="s">
        <v>90</v>
      </c>
      <c r="E169" s="88" t="n">
        <v>36276</v>
      </c>
      <c r="F169" s="89" t="n">
        <v>36318</v>
      </c>
      <c r="G169" s="41" t="s">
        <v>36</v>
      </c>
      <c r="H169" s="41" t="s">
        <v>36</v>
      </c>
      <c r="I169" s="85" t="s">
        <v>51</v>
      </c>
      <c r="J169" s="41"/>
      <c r="K169" s="41"/>
      <c r="L169" s="41"/>
      <c r="M169" s="41"/>
      <c r="N169" s="41"/>
      <c r="O169" s="15"/>
      <c r="P169" s="85"/>
      <c r="Q169" s="85"/>
      <c r="R169" s="159"/>
      <c r="S169" s="85"/>
      <c r="T169" s="85"/>
      <c r="U169" s="85"/>
      <c r="V169" s="85"/>
      <c r="W169" s="85"/>
      <c r="X169" s="85"/>
      <c r="Y169" s="85"/>
      <c r="Z169" s="85"/>
    </row>
    <row r="170" customFormat="false" ht="12.75" hidden="false" customHeight="false" outlineLevel="0" collapsed="false">
      <c r="A170" s="144"/>
      <c r="B170" s="161" t="s">
        <v>359</v>
      </c>
      <c r="C170" s="87" t="s">
        <v>93</v>
      </c>
      <c r="D170" s="87" t="s">
        <v>90</v>
      </c>
      <c r="E170" s="39" t="n">
        <v>36314</v>
      </c>
      <c r="F170" s="89"/>
      <c r="G170" s="41"/>
      <c r="H170" s="41"/>
      <c r="I170" s="85"/>
      <c r="J170" s="41"/>
      <c r="K170" s="41"/>
      <c r="L170" s="41"/>
      <c r="M170" s="41"/>
      <c r="N170" s="41"/>
      <c r="O170" s="15"/>
      <c r="P170" s="85"/>
      <c r="Q170" s="85"/>
      <c r="R170" s="159"/>
      <c r="S170" s="85"/>
      <c r="T170" s="85"/>
      <c r="U170" s="85"/>
      <c r="V170" s="85"/>
      <c r="W170" s="85"/>
      <c r="X170" s="85"/>
      <c r="Y170" s="85"/>
      <c r="Z170" s="85"/>
    </row>
    <row r="171" customFormat="false" ht="12.75" hidden="false" customHeight="false" outlineLevel="0" collapsed="false">
      <c r="A171" s="144"/>
      <c r="B171" s="161" t="s">
        <v>379</v>
      </c>
      <c r="C171" s="87" t="s">
        <v>223</v>
      </c>
      <c r="D171" s="87" t="s">
        <v>224</v>
      </c>
      <c r="E171" s="39" t="n">
        <v>36349</v>
      </c>
      <c r="F171" s="89"/>
      <c r="G171" s="41"/>
      <c r="H171" s="41"/>
      <c r="I171" s="85"/>
      <c r="J171" s="41"/>
      <c r="K171" s="41"/>
      <c r="L171" s="41"/>
      <c r="M171" s="41"/>
      <c r="N171" s="41"/>
      <c r="O171" s="15"/>
      <c r="P171" s="85"/>
      <c r="Q171" s="85"/>
      <c r="R171" s="159"/>
      <c r="S171" s="85"/>
      <c r="T171" s="85"/>
      <c r="U171" s="85"/>
      <c r="V171" s="85"/>
      <c r="W171" s="85"/>
      <c r="X171" s="85"/>
      <c r="Y171" s="85"/>
      <c r="Z171" s="85"/>
    </row>
    <row r="172" customFormat="false" ht="12.75" hidden="false" customHeight="false" outlineLevel="0" collapsed="false">
      <c r="A172" s="53"/>
      <c r="B172" s="153" t="s">
        <v>380</v>
      </c>
      <c r="C172" s="38" t="s">
        <v>223</v>
      </c>
      <c r="D172" s="38" t="s">
        <v>224</v>
      </c>
      <c r="E172" s="39" t="n">
        <v>36285</v>
      </c>
      <c r="F172" s="40"/>
      <c r="G172" s="41"/>
      <c r="H172" s="41"/>
      <c r="I172" s="85"/>
      <c r="J172" s="41" t="s">
        <v>31</v>
      </c>
      <c r="K172" s="41"/>
      <c r="L172" s="41" t="s">
        <v>22</v>
      </c>
      <c r="M172" s="41"/>
      <c r="N172" s="41" t="s">
        <v>31</v>
      </c>
      <c r="O172" s="15"/>
      <c r="P172" s="85"/>
      <c r="Q172" s="85"/>
      <c r="R172" s="159"/>
      <c r="S172" s="85"/>
      <c r="T172" s="85"/>
      <c r="U172" s="85"/>
      <c r="V172" s="85"/>
      <c r="W172" s="85"/>
      <c r="X172" s="85"/>
      <c r="Y172" s="85"/>
      <c r="Z172" s="85"/>
    </row>
    <row r="173" customFormat="false" ht="12.75" hidden="false" customHeight="false" outlineLevel="0" collapsed="false">
      <c r="A173" s="105"/>
      <c r="B173" s="38" t="s">
        <v>344</v>
      </c>
      <c r="C173" s="38" t="s">
        <v>29</v>
      </c>
      <c r="D173" s="38" t="s">
        <v>30</v>
      </c>
      <c r="E173" s="39" t="n">
        <v>36292</v>
      </c>
      <c r="F173" s="40" t="n">
        <v>36312</v>
      </c>
      <c r="G173" s="41" t="s">
        <v>36</v>
      </c>
      <c r="H173" s="41" t="s">
        <v>36</v>
      </c>
      <c r="I173" s="38" t="s">
        <v>212</v>
      </c>
      <c r="J173" s="41" t="s">
        <v>31</v>
      </c>
      <c r="K173" s="41"/>
      <c r="L173" s="41"/>
      <c r="M173" s="41"/>
      <c r="N173" s="41"/>
      <c r="O173" s="15"/>
      <c r="P173" s="85"/>
      <c r="Q173" s="85"/>
      <c r="R173" s="159"/>
      <c r="S173" s="85"/>
      <c r="T173" s="85"/>
      <c r="U173" s="85"/>
      <c r="V173" s="85"/>
      <c r="W173" s="85"/>
      <c r="X173" s="85"/>
      <c r="Y173" s="85"/>
      <c r="Z173" s="85"/>
    </row>
    <row r="174" customFormat="false" ht="12.75" hidden="false" customHeight="false" outlineLevel="0" collapsed="false">
      <c r="A174" s="53"/>
      <c r="B174" s="153" t="s">
        <v>381</v>
      </c>
      <c r="C174" s="38" t="s">
        <v>223</v>
      </c>
      <c r="D174" s="38" t="s">
        <v>224</v>
      </c>
      <c r="E174" s="39" t="n">
        <v>36285</v>
      </c>
      <c r="F174" s="40"/>
      <c r="G174" s="41"/>
      <c r="H174" s="41"/>
      <c r="I174" s="85"/>
      <c r="J174" s="41" t="s">
        <v>31</v>
      </c>
      <c r="K174" s="41"/>
      <c r="L174" s="41" t="s">
        <v>22</v>
      </c>
      <c r="M174" s="41"/>
      <c r="N174" s="41" t="s">
        <v>31</v>
      </c>
      <c r="O174" s="15"/>
      <c r="P174" s="85"/>
      <c r="Q174" s="85"/>
      <c r="R174" s="159"/>
      <c r="S174" s="85"/>
      <c r="T174" s="85"/>
      <c r="U174" s="85"/>
      <c r="V174" s="85"/>
      <c r="W174" s="85"/>
      <c r="X174" s="85"/>
      <c r="Y174" s="85"/>
      <c r="Z174" s="85"/>
    </row>
    <row r="175" customFormat="false" ht="12.75" hidden="false" customHeight="false" outlineLevel="0" collapsed="false">
      <c r="A175" s="53"/>
      <c r="B175" s="153" t="s">
        <v>382</v>
      </c>
      <c r="C175" s="38" t="s">
        <v>223</v>
      </c>
      <c r="D175" s="38" t="s">
        <v>224</v>
      </c>
      <c r="E175" s="39" t="n">
        <v>36285</v>
      </c>
      <c r="F175" s="40" t="n">
        <v>36292</v>
      </c>
      <c r="G175" s="41" t="s">
        <v>36</v>
      </c>
      <c r="H175" s="41" t="s">
        <v>36</v>
      </c>
      <c r="I175" s="85" t="s">
        <v>383</v>
      </c>
      <c r="J175" s="41" t="s">
        <v>31</v>
      </c>
      <c r="K175" s="41"/>
      <c r="L175" s="41"/>
      <c r="M175" s="41"/>
      <c r="N175" s="41"/>
      <c r="O175" s="15"/>
      <c r="P175" s="85"/>
      <c r="Q175" s="85"/>
      <c r="R175" s="159"/>
      <c r="S175" s="85"/>
      <c r="T175" s="85"/>
      <c r="U175" s="85"/>
      <c r="V175" s="85"/>
      <c r="W175" s="85"/>
      <c r="X175" s="85"/>
      <c r="Y175" s="85"/>
      <c r="Z175" s="85"/>
    </row>
    <row r="176" customFormat="false" ht="12.75" hidden="false" customHeight="false" outlineLevel="0" collapsed="false">
      <c r="A176" s="53"/>
      <c r="B176" s="161" t="s">
        <v>403</v>
      </c>
      <c r="C176" s="38" t="s">
        <v>276</v>
      </c>
      <c r="D176" s="38" t="s">
        <v>269</v>
      </c>
      <c r="E176" s="39" t="n">
        <v>36314</v>
      </c>
      <c r="F176" s="40" t="n">
        <v>36326</v>
      </c>
      <c r="G176" s="41" t="s">
        <v>36</v>
      </c>
      <c r="H176" s="41" t="s">
        <v>36</v>
      </c>
      <c r="I176" s="85" t="s">
        <v>51</v>
      </c>
      <c r="J176" s="41" t="s">
        <v>31</v>
      </c>
      <c r="K176" s="41"/>
      <c r="L176" s="41" t="s">
        <v>23</v>
      </c>
      <c r="M176" s="41"/>
      <c r="N176" s="41"/>
      <c r="O176" s="15"/>
      <c r="P176" s="85"/>
      <c r="Q176" s="85"/>
      <c r="R176" s="159"/>
      <c r="S176" s="85"/>
      <c r="T176" s="85"/>
      <c r="U176" s="85"/>
      <c r="V176" s="85"/>
      <c r="W176" s="85"/>
      <c r="X176" s="85"/>
      <c r="Y176" s="85"/>
      <c r="Z176" s="85"/>
    </row>
    <row r="177" customFormat="false" ht="12.75" hidden="false" customHeight="false" outlineLevel="0" collapsed="false">
      <c r="A177" s="144"/>
      <c r="B177" s="162" t="s">
        <v>360</v>
      </c>
      <c r="C177" s="87" t="s">
        <v>89</v>
      </c>
      <c r="D177" s="87" t="s">
        <v>90</v>
      </c>
      <c r="E177" s="88" t="n">
        <v>36276</v>
      </c>
      <c r="F177" s="89" t="n">
        <v>36290</v>
      </c>
      <c r="G177" s="41" t="s">
        <v>31</v>
      </c>
      <c r="H177" s="41"/>
      <c r="I177" s="85"/>
      <c r="J177" s="41" t="s">
        <v>31</v>
      </c>
      <c r="K177" s="41"/>
      <c r="L177" s="41" t="s">
        <v>23</v>
      </c>
      <c r="M177" s="41"/>
      <c r="N177" s="41" t="s">
        <v>31</v>
      </c>
      <c r="O177" s="15"/>
      <c r="P177" s="85"/>
      <c r="Q177" s="85"/>
      <c r="R177" s="159"/>
      <c r="S177" s="85"/>
      <c r="T177" s="85"/>
      <c r="U177" s="85"/>
      <c r="V177" s="85"/>
      <c r="W177" s="85"/>
      <c r="X177" s="85"/>
      <c r="Y177" s="85"/>
      <c r="Z177" s="85"/>
    </row>
    <row r="178" customFormat="false" ht="12.75" hidden="false" customHeight="false" outlineLevel="0" collapsed="false">
      <c r="A178" s="53"/>
      <c r="B178" s="153" t="s">
        <v>361</v>
      </c>
      <c r="C178" s="38" t="s">
        <v>89</v>
      </c>
      <c r="D178" s="38" t="s">
        <v>90</v>
      </c>
      <c r="E178" s="39" t="n">
        <v>36276</v>
      </c>
      <c r="F178" s="40"/>
      <c r="G178" s="41"/>
      <c r="H178" s="41"/>
      <c r="I178" s="85"/>
      <c r="J178" s="41" t="s">
        <v>31</v>
      </c>
      <c r="K178" s="41"/>
      <c r="L178" s="41" t="s">
        <v>24</v>
      </c>
      <c r="M178" s="41"/>
      <c r="N178" s="41" t="s">
        <v>31</v>
      </c>
      <c r="O178" s="15"/>
      <c r="P178" s="85"/>
      <c r="Q178" s="85"/>
      <c r="R178" s="159"/>
      <c r="S178" s="85"/>
      <c r="T178" s="85"/>
      <c r="U178" s="85"/>
      <c r="V178" s="85"/>
      <c r="W178" s="85"/>
      <c r="X178" s="85"/>
      <c r="Y178" s="85"/>
      <c r="Z178" s="85"/>
    </row>
    <row r="179" customFormat="false" ht="12.75" hidden="false" customHeight="false" outlineLevel="0" collapsed="false">
      <c r="A179" s="53"/>
      <c r="B179" s="153" t="s">
        <v>384</v>
      </c>
      <c r="C179" s="38" t="s">
        <v>223</v>
      </c>
      <c r="D179" s="38" t="s">
        <v>224</v>
      </c>
      <c r="E179" s="39" t="n">
        <v>36285</v>
      </c>
      <c r="F179" s="40" t="n">
        <v>36299</v>
      </c>
      <c r="G179" s="41" t="s">
        <v>36</v>
      </c>
      <c r="H179" s="41" t="s">
        <v>36</v>
      </c>
      <c r="I179" s="85" t="s">
        <v>51</v>
      </c>
      <c r="J179" s="41"/>
      <c r="K179" s="41"/>
      <c r="L179" s="41"/>
      <c r="M179" s="41"/>
      <c r="N179" s="41"/>
      <c r="O179" s="15"/>
      <c r="P179" s="85"/>
      <c r="Q179" s="85"/>
      <c r="R179" s="159"/>
      <c r="S179" s="85"/>
      <c r="T179" s="85"/>
      <c r="U179" s="85"/>
      <c r="V179" s="85"/>
      <c r="W179" s="85"/>
      <c r="X179" s="85"/>
      <c r="Y179" s="85"/>
      <c r="Z179" s="85"/>
    </row>
    <row r="180" customFormat="false" ht="12.75" hidden="false" customHeight="false" outlineLevel="0" collapsed="false">
      <c r="A180" s="105"/>
      <c r="B180" s="38" t="s">
        <v>345</v>
      </c>
      <c r="C180" s="38" t="s">
        <v>29</v>
      </c>
      <c r="D180" s="38" t="s">
        <v>30</v>
      </c>
      <c r="E180" s="39" t="n">
        <v>36292</v>
      </c>
      <c r="F180" s="40"/>
      <c r="G180" s="41"/>
      <c r="H180" s="41"/>
      <c r="I180" s="38"/>
      <c r="J180" s="41" t="s">
        <v>31</v>
      </c>
      <c r="K180" s="41"/>
      <c r="L180" s="41"/>
      <c r="M180" s="41"/>
      <c r="N180" s="41"/>
      <c r="O180" s="15"/>
      <c r="P180" s="85"/>
      <c r="Q180" s="85"/>
      <c r="R180" s="159"/>
      <c r="S180" s="85"/>
      <c r="T180" s="85"/>
      <c r="U180" s="85"/>
      <c r="V180" s="85"/>
      <c r="W180" s="85"/>
      <c r="X180" s="85"/>
      <c r="Y180" s="85"/>
      <c r="Z180" s="85"/>
    </row>
    <row r="181" customFormat="false" ht="12.75" hidden="false" customHeight="false" outlineLevel="0" collapsed="false">
      <c r="A181" s="53"/>
      <c r="B181" s="153" t="s">
        <v>385</v>
      </c>
      <c r="C181" s="38" t="s">
        <v>223</v>
      </c>
      <c r="D181" s="38" t="s">
        <v>224</v>
      </c>
      <c r="E181" s="39" t="n">
        <v>36285</v>
      </c>
      <c r="F181" s="40" t="n">
        <v>36312</v>
      </c>
      <c r="G181" s="41" t="s">
        <v>36</v>
      </c>
      <c r="H181" s="41" t="s">
        <v>36</v>
      </c>
      <c r="I181" s="85" t="s">
        <v>386</v>
      </c>
      <c r="J181" s="41" t="s">
        <v>31</v>
      </c>
      <c r="K181" s="41"/>
      <c r="L181" s="41" t="s">
        <v>22</v>
      </c>
      <c r="M181" s="41"/>
      <c r="N181" s="41" t="s">
        <v>31</v>
      </c>
      <c r="O181" s="15"/>
      <c r="P181" s="85"/>
      <c r="Q181" s="85"/>
      <c r="R181" s="159"/>
      <c r="S181" s="85"/>
      <c r="T181" s="85"/>
      <c r="U181" s="85"/>
      <c r="V181" s="85"/>
      <c r="W181" s="85"/>
      <c r="X181" s="85"/>
      <c r="Y181" s="85"/>
      <c r="Z181" s="85"/>
    </row>
    <row r="182" customFormat="false" ht="12.75" hidden="false" customHeight="false" outlineLevel="0" collapsed="false">
      <c r="A182" s="53"/>
      <c r="B182" s="153" t="s">
        <v>362</v>
      </c>
      <c r="C182" s="38" t="s">
        <v>89</v>
      </c>
      <c r="D182" s="38" t="s">
        <v>90</v>
      </c>
      <c r="E182" s="39" t="n">
        <v>36276</v>
      </c>
      <c r="F182" s="40"/>
      <c r="G182" s="41"/>
      <c r="H182" s="41"/>
      <c r="I182" s="85"/>
      <c r="J182" s="41"/>
      <c r="K182" s="41"/>
      <c r="L182" s="41"/>
      <c r="M182" s="41"/>
      <c r="N182" s="41"/>
      <c r="O182" s="15"/>
      <c r="P182" s="85"/>
      <c r="Q182" s="85"/>
      <c r="R182" s="159"/>
      <c r="S182" s="85"/>
      <c r="T182" s="85"/>
      <c r="U182" s="85"/>
      <c r="V182" s="85"/>
      <c r="W182" s="85"/>
      <c r="X182" s="85"/>
      <c r="Y182" s="85"/>
      <c r="Z182" s="85"/>
    </row>
    <row r="183" customFormat="false" ht="12.75" hidden="false" customHeight="false" outlineLevel="0" collapsed="false">
      <c r="A183" s="53"/>
      <c r="B183" s="153" t="s">
        <v>363</v>
      </c>
      <c r="C183" s="38" t="s">
        <v>89</v>
      </c>
      <c r="D183" s="38" t="s">
        <v>90</v>
      </c>
      <c r="E183" s="39" t="n">
        <v>36276</v>
      </c>
      <c r="F183" s="40"/>
      <c r="G183" s="41"/>
      <c r="H183" s="41"/>
      <c r="I183" s="85"/>
      <c r="J183" s="41"/>
      <c r="K183" s="41"/>
      <c r="L183" s="41"/>
      <c r="M183" s="41"/>
      <c r="N183" s="41"/>
      <c r="O183" s="15"/>
      <c r="P183" s="85"/>
      <c r="Q183" s="85"/>
      <c r="R183" s="159"/>
      <c r="S183" s="85"/>
      <c r="T183" s="85"/>
      <c r="U183" s="85"/>
      <c r="V183" s="85"/>
      <c r="W183" s="85"/>
      <c r="X183" s="85"/>
      <c r="Y183" s="85"/>
      <c r="Z183" s="85"/>
    </row>
    <row r="184" customFormat="false" ht="12.75" hidden="false" customHeight="false" outlineLevel="0" collapsed="false">
      <c r="A184" s="144"/>
      <c r="B184" s="162" t="s">
        <v>364</v>
      </c>
      <c r="C184" s="87" t="s">
        <v>89</v>
      </c>
      <c r="D184" s="87" t="s">
        <v>90</v>
      </c>
      <c r="E184" s="88" t="n">
        <v>36276</v>
      </c>
      <c r="F184" s="89" t="n">
        <v>36306</v>
      </c>
      <c r="G184" s="41" t="s">
        <v>36</v>
      </c>
      <c r="H184" s="41" t="s">
        <v>36</v>
      </c>
      <c r="I184" s="85" t="s">
        <v>51</v>
      </c>
      <c r="J184" s="41" t="s">
        <v>31</v>
      </c>
      <c r="K184" s="41"/>
      <c r="L184" s="41" t="s">
        <v>23</v>
      </c>
      <c r="M184" s="41"/>
      <c r="N184" s="41" t="s">
        <v>31</v>
      </c>
      <c r="O184" s="15"/>
      <c r="P184" s="85"/>
      <c r="Q184" s="85"/>
      <c r="R184" s="159"/>
      <c r="S184" s="85"/>
      <c r="T184" s="85"/>
      <c r="U184" s="85"/>
      <c r="V184" s="85"/>
      <c r="W184" s="85"/>
      <c r="X184" s="85"/>
      <c r="Y184" s="85"/>
      <c r="Z184" s="85"/>
    </row>
    <row r="185" customFormat="false" ht="12.75" hidden="false" customHeight="false" outlineLevel="0" collapsed="false">
      <c r="A185" s="53"/>
      <c r="B185" s="153" t="s">
        <v>365</v>
      </c>
      <c r="C185" s="38" t="s">
        <v>89</v>
      </c>
      <c r="D185" s="38" t="s">
        <v>90</v>
      </c>
      <c r="E185" s="39" t="n">
        <v>36276</v>
      </c>
      <c r="F185" s="40" t="n">
        <v>36305</v>
      </c>
      <c r="G185" s="41" t="s">
        <v>36</v>
      </c>
      <c r="H185" s="41" t="s">
        <v>36</v>
      </c>
      <c r="I185" s="85" t="s">
        <v>51</v>
      </c>
      <c r="J185" s="41"/>
      <c r="K185" s="41"/>
      <c r="L185" s="41"/>
      <c r="M185" s="41"/>
      <c r="N185" s="41"/>
      <c r="O185" s="15"/>
      <c r="P185" s="85"/>
      <c r="Q185" s="85"/>
      <c r="R185" s="159"/>
      <c r="S185" s="85"/>
      <c r="T185" s="85"/>
      <c r="U185" s="85"/>
      <c r="V185" s="85"/>
      <c r="W185" s="85"/>
      <c r="X185" s="85"/>
      <c r="Y185" s="85"/>
      <c r="Z185" s="85"/>
    </row>
    <row r="186" customFormat="false" ht="12.75" hidden="false" customHeight="false" outlineLevel="0" collapsed="false">
      <c r="A186" s="105"/>
      <c r="B186" s="38" t="s">
        <v>346</v>
      </c>
      <c r="C186" s="38" t="s">
        <v>29</v>
      </c>
      <c r="D186" s="38" t="s">
        <v>30</v>
      </c>
      <c r="E186" s="39" t="n">
        <v>36292</v>
      </c>
      <c r="F186" s="40"/>
      <c r="G186" s="41"/>
      <c r="H186" s="41"/>
      <c r="I186" s="38"/>
      <c r="J186" s="41" t="s">
        <v>31</v>
      </c>
      <c r="K186" s="41"/>
      <c r="L186" s="41" t="s">
        <v>23</v>
      </c>
      <c r="M186" s="41"/>
      <c r="N186" s="41"/>
      <c r="O186" s="15"/>
      <c r="P186" s="85"/>
      <c r="Q186" s="85"/>
      <c r="R186" s="159"/>
      <c r="S186" s="85"/>
      <c r="T186" s="85"/>
      <c r="U186" s="85"/>
      <c r="V186" s="85"/>
      <c r="W186" s="85"/>
      <c r="X186" s="85"/>
      <c r="Y186" s="85"/>
      <c r="Z186" s="85"/>
    </row>
    <row r="187" customFormat="false" ht="12.75" hidden="false" customHeight="false" outlineLevel="0" collapsed="false">
      <c r="A187" s="105"/>
      <c r="B187" s="161" t="s">
        <v>366</v>
      </c>
      <c r="C187" s="38" t="s">
        <v>105</v>
      </c>
      <c r="D187" s="38" t="s">
        <v>90</v>
      </c>
      <c r="E187" s="39" t="n">
        <v>36314</v>
      </c>
      <c r="F187" s="40" t="n">
        <v>36326</v>
      </c>
      <c r="G187" s="41" t="s">
        <v>36</v>
      </c>
      <c r="H187" s="41" t="s">
        <v>36</v>
      </c>
      <c r="I187" s="85" t="s">
        <v>51</v>
      </c>
      <c r="J187" s="41"/>
      <c r="K187" s="41"/>
      <c r="L187" s="41"/>
      <c r="M187" s="41"/>
      <c r="N187" s="41"/>
      <c r="O187" s="15"/>
      <c r="P187" s="85"/>
      <c r="Q187" s="85"/>
      <c r="R187" s="159"/>
      <c r="S187" s="85"/>
      <c r="T187" s="85"/>
      <c r="U187" s="85"/>
      <c r="V187" s="85"/>
      <c r="W187" s="85"/>
      <c r="X187" s="85"/>
      <c r="Y187" s="85"/>
      <c r="Z187" s="85"/>
    </row>
    <row r="188" customFormat="false" ht="12.75" hidden="false" customHeight="false" outlineLevel="0" collapsed="false">
      <c r="A188" s="53"/>
      <c r="B188" s="153" t="s">
        <v>367</v>
      </c>
      <c r="C188" s="38" t="s">
        <v>89</v>
      </c>
      <c r="D188" s="38" t="s">
        <v>90</v>
      </c>
      <c r="E188" s="39" t="n">
        <v>36276</v>
      </c>
      <c r="F188" s="40"/>
      <c r="G188" s="41"/>
      <c r="H188" s="41"/>
      <c r="I188" s="85"/>
      <c r="J188" s="41" t="s">
        <v>31</v>
      </c>
      <c r="K188" s="41"/>
      <c r="L188" s="41" t="s">
        <v>24</v>
      </c>
      <c r="M188" s="41" t="s">
        <v>31</v>
      </c>
      <c r="N188" s="41" t="s">
        <v>31</v>
      </c>
      <c r="O188" s="15"/>
      <c r="P188" s="85"/>
      <c r="Q188" s="85"/>
      <c r="R188" s="159"/>
      <c r="S188" s="85"/>
      <c r="T188" s="85"/>
      <c r="U188" s="85"/>
      <c r="V188" s="85"/>
      <c r="W188" s="85"/>
      <c r="X188" s="85"/>
      <c r="Y188" s="85"/>
      <c r="Z188" s="85"/>
    </row>
    <row r="189" customFormat="false" ht="12.75" hidden="false" customHeight="false" outlineLevel="0" collapsed="false">
      <c r="A189" s="53"/>
      <c r="B189" s="161" t="s">
        <v>404</v>
      </c>
      <c r="C189" s="38" t="s">
        <v>276</v>
      </c>
      <c r="D189" s="38" t="s">
        <v>269</v>
      </c>
      <c r="E189" s="39" t="n">
        <v>36314</v>
      </c>
      <c r="F189" s="40"/>
      <c r="G189" s="41"/>
      <c r="H189" s="41"/>
      <c r="I189" s="85"/>
      <c r="J189" s="41"/>
      <c r="K189" s="41"/>
      <c r="L189" s="41"/>
      <c r="M189" s="41"/>
      <c r="N189" s="41"/>
      <c r="O189" s="15"/>
      <c r="P189" s="85"/>
      <c r="Q189" s="85"/>
      <c r="R189" s="159"/>
      <c r="S189" s="85"/>
      <c r="T189" s="85"/>
      <c r="U189" s="85"/>
      <c r="V189" s="85"/>
      <c r="W189" s="85"/>
      <c r="X189" s="85"/>
      <c r="Y189" s="85"/>
      <c r="Z189" s="85"/>
    </row>
    <row r="190" customFormat="false" ht="12.75" hidden="false" customHeight="false" outlineLevel="0" collapsed="false">
      <c r="A190" s="53"/>
      <c r="B190" s="153" t="s">
        <v>387</v>
      </c>
      <c r="C190" s="38" t="s">
        <v>223</v>
      </c>
      <c r="D190" s="38" t="s">
        <v>224</v>
      </c>
      <c r="E190" s="39" t="n">
        <v>36285</v>
      </c>
      <c r="F190" s="40"/>
      <c r="G190" s="41"/>
      <c r="H190" s="41"/>
      <c r="I190" s="85"/>
      <c r="J190" s="41" t="s">
        <v>31</v>
      </c>
      <c r="K190" s="41"/>
      <c r="L190" s="41" t="s">
        <v>22</v>
      </c>
      <c r="M190" s="41"/>
      <c r="N190" s="41" t="s">
        <v>31</v>
      </c>
      <c r="O190" s="15"/>
      <c r="P190" s="85"/>
      <c r="Q190" s="85"/>
      <c r="R190" s="159"/>
      <c r="S190" s="85"/>
      <c r="T190" s="85"/>
      <c r="U190" s="85"/>
      <c r="V190" s="85"/>
      <c r="W190" s="85"/>
      <c r="X190" s="85"/>
      <c r="Y190" s="85"/>
      <c r="Z190" s="85"/>
    </row>
    <row r="191" customFormat="false" ht="12.75" hidden="false" customHeight="false" outlineLevel="0" collapsed="false">
      <c r="A191" s="53"/>
      <c r="B191" s="153" t="s">
        <v>388</v>
      </c>
      <c r="C191" s="38" t="s">
        <v>223</v>
      </c>
      <c r="D191" s="38" t="s">
        <v>224</v>
      </c>
      <c r="E191" s="39" t="n">
        <v>36285</v>
      </c>
      <c r="F191" s="40" t="n">
        <v>36304</v>
      </c>
      <c r="G191" s="41" t="s">
        <v>36</v>
      </c>
      <c r="H191" s="41" t="s">
        <v>31</v>
      </c>
      <c r="I191" s="85" t="s">
        <v>51</v>
      </c>
      <c r="J191" s="41"/>
      <c r="K191" s="41"/>
      <c r="L191" s="41"/>
      <c r="M191" s="41"/>
      <c r="N191" s="41"/>
      <c r="O191" s="15"/>
      <c r="P191" s="85"/>
      <c r="Q191" s="85"/>
      <c r="R191" s="159"/>
      <c r="S191" s="85"/>
      <c r="T191" s="85"/>
      <c r="U191" s="85"/>
      <c r="V191" s="85"/>
      <c r="W191" s="85"/>
      <c r="X191" s="85"/>
      <c r="Y191" s="85"/>
      <c r="Z191" s="85"/>
    </row>
    <row r="192" customFormat="false" ht="12.75" hidden="false" customHeight="false" outlineLevel="0" collapsed="false">
      <c r="A192" s="53"/>
      <c r="B192" s="161" t="s">
        <v>389</v>
      </c>
      <c r="C192" s="38" t="s">
        <v>223</v>
      </c>
      <c r="D192" s="38" t="s">
        <v>224</v>
      </c>
      <c r="E192" s="39" t="n">
        <v>36349</v>
      </c>
      <c r="F192" s="40"/>
      <c r="G192" s="41"/>
      <c r="H192" s="41"/>
      <c r="I192" s="85"/>
      <c r="J192" s="41"/>
      <c r="K192" s="41"/>
      <c r="L192" s="41"/>
      <c r="M192" s="41"/>
      <c r="N192" s="41"/>
      <c r="O192" s="15"/>
      <c r="P192" s="85"/>
      <c r="Q192" s="85"/>
      <c r="R192" s="159"/>
      <c r="S192" s="85"/>
      <c r="T192" s="85"/>
      <c r="U192" s="85"/>
      <c r="V192" s="85"/>
      <c r="W192" s="85"/>
      <c r="X192" s="85"/>
      <c r="Y192" s="85"/>
      <c r="Z192" s="85"/>
    </row>
    <row r="193" customFormat="false" ht="12.75" hidden="false" customHeight="false" outlineLevel="0" collapsed="false">
      <c r="A193" s="106"/>
      <c r="B193" s="151" t="s">
        <v>390</v>
      </c>
      <c r="C193" s="151" t="s">
        <v>223</v>
      </c>
      <c r="D193" s="151" t="s">
        <v>224</v>
      </c>
      <c r="E193" s="39" t="n">
        <v>36317</v>
      </c>
      <c r="F193" s="151"/>
      <c r="G193" s="152"/>
      <c r="H193" s="153"/>
      <c r="I193" s="151"/>
      <c r="J193" s="147"/>
      <c r="K193" s="151"/>
      <c r="L193" s="151"/>
      <c r="M193" s="151"/>
      <c r="N193" s="151"/>
      <c r="O193" s="146"/>
      <c r="P193" s="151"/>
      <c r="Q193" s="147"/>
      <c r="R193" s="163"/>
      <c r="S193" s="85"/>
      <c r="T193" s="85"/>
      <c r="U193" s="85"/>
      <c r="V193" s="85"/>
      <c r="W193" s="85"/>
      <c r="X193" s="85"/>
      <c r="Y193" s="85"/>
      <c r="Z193" s="147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49"/>
      <c r="BN193" s="149"/>
      <c r="BO193" s="149"/>
      <c r="BP193" s="149"/>
      <c r="BQ193" s="149"/>
      <c r="BR193" s="149"/>
      <c r="BS193" s="149"/>
      <c r="BT193" s="149"/>
      <c r="BU193" s="149"/>
      <c r="BV193" s="149"/>
      <c r="BW193" s="149"/>
      <c r="BX193" s="149"/>
      <c r="BY193" s="149"/>
      <c r="BZ193" s="149"/>
      <c r="CA193" s="149"/>
      <c r="CB193" s="149"/>
      <c r="CC193" s="149"/>
      <c r="CD193" s="149"/>
      <c r="CE193" s="149"/>
      <c r="CF193" s="149"/>
      <c r="CG193" s="149"/>
      <c r="CH193" s="149"/>
      <c r="CI193" s="149"/>
      <c r="CJ193" s="149"/>
      <c r="CK193" s="149"/>
      <c r="CL193" s="149"/>
      <c r="CM193" s="149"/>
      <c r="CN193" s="149"/>
      <c r="CO193" s="149"/>
      <c r="CP193" s="149"/>
      <c r="CQ193" s="149"/>
      <c r="CR193" s="149"/>
      <c r="CS193" s="149"/>
      <c r="CT193" s="149"/>
      <c r="CU193" s="149"/>
      <c r="CV193" s="149"/>
      <c r="CW193" s="149"/>
      <c r="CX193" s="149"/>
      <c r="CY193" s="149"/>
      <c r="CZ193" s="149"/>
      <c r="DA193" s="149"/>
      <c r="DB193" s="149"/>
      <c r="DC193" s="149"/>
      <c r="DD193" s="149"/>
      <c r="DE193" s="149"/>
      <c r="DF193" s="149"/>
      <c r="DG193" s="149"/>
      <c r="DH193" s="149"/>
      <c r="DI193" s="149"/>
      <c r="DJ193" s="149"/>
      <c r="DK193" s="149"/>
      <c r="DL193" s="149"/>
      <c r="DM193" s="149"/>
      <c r="DN193" s="149"/>
      <c r="DO193" s="149"/>
      <c r="DP193" s="149"/>
      <c r="DQ193" s="149"/>
      <c r="DR193" s="149"/>
      <c r="DS193" s="149"/>
      <c r="DT193" s="149"/>
      <c r="DU193" s="149"/>
      <c r="DV193" s="149"/>
      <c r="DW193" s="149"/>
      <c r="DX193" s="149"/>
      <c r="DY193" s="149"/>
      <c r="DZ193" s="149"/>
      <c r="EA193" s="149"/>
      <c r="EB193" s="149"/>
      <c r="EC193" s="149"/>
      <c r="ED193" s="149"/>
      <c r="EE193" s="149"/>
      <c r="EF193" s="149"/>
      <c r="EG193" s="149"/>
      <c r="EH193" s="149"/>
      <c r="EI193" s="149"/>
      <c r="EJ193" s="149"/>
      <c r="EK193" s="149"/>
      <c r="EL193" s="149"/>
      <c r="EM193" s="149"/>
      <c r="EN193" s="149"/>
      <c r="EO193" s="149"/>
      <c r="EP193" s="149"/>
      <c r="EQ193" s="149"/>
      <c r="ER193" s="149"/>
      <c r="ES193" s="149"/>
      <c r="ET193" s="149"/>
      <c r="EU193" s="149"/>
      <c r="EV193" s="149"/>
      <c r="EW193" s="149"/>
      <c r="EX193" s="149"/>
      <c r="EY193" s="149"/>
      <c r="EZ193" s="149"/>
      <c r="FA193" s="149"/>
      <c r="FB193" s="149"/>
      <c r="FC193" s="149"/>
      <c r="FD193" s="149"/>
      <c r="FE193" s="149"/>
      <c r="FF193" s="149"/>
      <c r="FG193" s="149"/>
      <c r="FH193" s="149"/>
      <c r="FI193" s="149"/>
      <c r="FJ193" s="149"/>
      <c r="FK193" s="149"/>
      <c r="FL193" s="149"/>
      <c r="FM193" s="149"/>
      <c r="FN193" s="149"/>
      <c r="FO193" s="149"/>
      <c r="FP193" s="149"/>
      <c r="FQ193" s="149"/>
      <c r="FR193" s="149"/>
      <c r="FS193" s="149"/>
      <c r="FT193" s="149"/>
      <c r="FU193" s="149"/>
      <c r="FV193" s="149"/>
      <c r="FW193" s="149"/>
      <c r="FX193" s="149"/>
      <c r="FY193" s="149"/>
      <c r="FZ193" s="149"/>
      <c r="GA193" s="149"/>
      <c r="GB193" s="149"/>
      <c r="GC193" s="149"/>
      <c r="GD193" s="149"/>
      <c r="GE193" s="149"/>
      <c r="GF193" s="149"/>
      <c r="GG193" s="149"/>
      <c r="GH193" s="149"/>
      <c r="GI193" s="149"/>
      <c r="GJ193" s="149"/>
      <c r="GK193" s="149"/>
      <c r="GL193" s="149"/>
      <c r="GM193" s="149"/>
      <c r="GN193" s="149"/>
      <c r="GO193" s="149"/>
      <c r="GP193" s="149"/>
      <c r="GQ193" s="149"/>
      <c r="GR193" s="149"/>
      <c r="GS193" s="149"/>
      <c r="GT193" s="149"/>
      <c r="GU193" s="149"/>
      <c r="GV193" s="149"/>
      <c r="GW193" s="149"/>
      <c r="GX193" s="149"/>
      <c r="GY193" s="149"/>
      <c r="GZ193" s="149"/>
      <c r="HA193" s="149"/>
      <c r="HB193" s="149"/>
      <c r="HC193" s="149"/>
      <c r="HD193" s="149"/>
      <c r="HE193" s="149"/>
      <c r="HF193" s="149"/>
      <c r="HG193" s="149"/>
      <c r="HH193" s="149"/>
      <c r="HI193" s="149"/>
      <c r="HJ193" s="149"/>
      <c r="HK193" s="149"/>
      <c r="HL193" s="149"/>
      <c r="HM193" s="149"/>
      <c r="HN193" s="149"/>
      <c r="HO193" s="149"/>
      <c r="HP193" s="149"/>
      <c r="HQ193" s="149"/>
      <c r="HR193" s="149"/>
      <c r="HS193" s="149"/>
      <c r="HT193" s="149"/>
      <c r="HU193" s="149"/>
      <c r="HV193" s="149"/>
      <c r="HW193" s="149"/>
      <c r="HX193" s="149"/>
      <c r="HY193" s="149"/>
      <c r="HZ193" s="149"/>
      <c r="IA193" s="149"/>
      <c r="IB193" s="149"/>
      <c r="IC193" s="149"/>
      <c r="ID193" s="149"/>
      <c r="IE193" s="149"/>
      <c r="IF193" s="149"/>
      <c r="IG193" s="149"/>
      <c r="IH193" s="149"/>
      <c r="II193" s="149"/>
      <c r="IJ193" s="149"/>
      <c r="IK193" s="149"/>
      <c r="IL193" s="149"/>
      <c r="IM193" s="149"/>
      <c r="IN193" s="149"/>
      <c r="IO193" s="149"/>
      <c r="IP193" s="149"/>
      <c r="IQ193" s="149"/>
      <c r="IR193" s="149"/>
      <c r="IS193" s="149"/>
      <c r="IT193" s="149"/>
      <c r="IU193" s="149"/>
      <c r="IV193" s="149"/>
      <c r="IW193" s="149"/>
    </row>
    <row r="194" customFormat="false" ht="12.75" hidden="false" customHeight="false" outlineLevel="0" collapsed="false">
      <c r="A194" s="53"/>
      <c r="B194" s="153" t="s">
        <v>391</v>
      </c>
      <c r="C194" s="38" t="s">
        <v>223</v>
      </c>
      <c r="D194" s="38" t="s">
        <v>224</v>
      </c>
      <c r="E194" s="39" t="n">
        <v>36285</v>
      </c>
      <c r="F194" s="40"/>
      <c r="G194" s="41"/>
      <c r="H194" s="41"/>
      <c r="I194" s="85"/>
      <c r="J194" s="41"/>
      <c r="K194" s="41"/>
      <c r="L194" s="41"/>
      <c r="M194" s="41"/>
      <c r="N194" s="41"/>
      <c r="O194" s="15"/>
      <c r="P194" s="85"/>
      <c r="Q194" s="85"/>
      <c r="R194" s="159"/>
      <c r="S194" s="85"/>
      <c r="T194" s="85"/>
      <c r="U194" s="85"/>
      <c r="V194" s="85"/>
      <c r="W194" s="85"/>
      <c r="X194" s="85"/>
      <c r="Y194" s="85"/>
      <c r="Z194" s="85"/>
    </row>
    <row r="195" customFormat="false" ht="12.75" hidden="false" customHeight="false" outlineLevel="0" collapsed="false">
      <c r="A195" s="53"/>
      <c r="B195" s="161" t="s">
        <v>405</v>
      </c>
      <c r="C195" s="38" t="s">
        <v>272</v>
      </c>
      <c r="D195" s="38" t="s">
        <v>269</v>
      </c>
      <c r="E195" s="39" t="n">
        <v>36317</v>
      </c>
      <c r="F195" s="40"/>
      <c r="G195" s="41"/>
      <c r="H195" s="41"/>
      <c r="I195" s="85"/>
      <c r="J195" s="41"/>
      <c r="K195" s="41"/>
      <c r="L195" s="41"/>
      <c r="M195" s="41"/>
      <c r="N195" s="41"/>
      <c r="O195" s="15"/>
      <c r="P195" s="85"/>
      <c r="Q195" s="85"/>
      <c r="R195" s="159"/>
      <c r="S195" s="85"/>
      <c r="T195" s="85"/>
      <c r="U195" s="85"/>
      <c r="V195" s="85"/>
      <c r="W195" s="85"/>
      <c r="X195" s="85"/>
      <c r="Y195" s="85"/>
      <c r="Z195" s="85"/>
    </row>
    <row r="196" customFormat="false" ht="12.75" hidden="false" customHeight="false" outlineLevel="0" collapsed="false">
      <c r="A196" s="53"/>
      <c r="B196" s="161" t="s">
        <v>368</v>
      </c>
      <c r="C196" s="38" t="s">
        <v>93</v>
      </c>
      <c r="D196" s="38" t="s">
        <v>90</v>
      </c>
      <c r="E196" s="39" t="n">
        <v>36317</v>
      </c>
      <c r="F196" s="40" t="n">
        <v>36328</v>
      </c>
      <c r="G196" s="41" t="s">
        <v>36</v>
      </c>
      <c r="H196" s="41" t="s">
        <v>36</v>
      </c>
      <c r="I196" s="85" t="s">
        <v>51</v>
      </c>
      <c r="J196" s="41"/>
      <c r="K196" s="41"/>
      <c r="L196" s="41"/>
      <c r="M196" s="41"/>
      <c r="N196" s="41"/>
      <c r="O196" s="15"/>
      <c r="P196" s="85"/>
      <c r="Q196" s="85"/>
      <c r="R196" s="159"/>
      <c r="S196" s="85"/>
      <c r="T196" s="85"/>
      <c r="U196" s="85"/>
      <c r="V196" s="85"/>
      <c r="W196" s="85"/>
      <c r="X196" s="85"/>
      <c r="Y196" s="85"/>
      <c r="Z196" s="85"/>
    </row>
    <row r="197" customFormat="false" ht="12.75" hidden="false" customHeight="false" outlineLevel="0" collapsed="false">
      <c r="A197" s="53"/>
      <c r="B197" s="153" t="s">
        <v>392</v>
      </c>
      <c r="C197" s="38" t="s">
        <v>223</v>
      </c>
      <c r="D197" s="38" t="s">
        <v>224</v>
      </c>
      <c r="E197" s="39" t="n">
        <v>36280</v>
      </c>
      <c r="F197" s="40"/>
      <c r="G197" s="41"/>
      <c r="H197" s="41"/>
      <c r="I197" s="85"/>
      <c r="J197" s="41"/>
      <c r="K197" s="41"/>
      <c r="L197" s="41"/>
      <c r="M197" s="41"/>
      <c r="N197" s="41"/>
      <c r="O197" s="15"/>
      <c r="P197" s="85"/>
      <c r="Q197" s="85"/>
      <c r="R197" s="159"/>
      <c r="S197" s="85"/>
      <c r="T197" s="85"/>
      <c r="U197" s="85"/>
      <c r="V197" s="85"/>
      <c r="W197" s="85"/>
      <c r="X197" s="85"/>
      <c r="Y197" s="85"/>
      <c r="Z197" s="85"/>
    </row>
    <row r="198" customFormat="false" ht="12.75" hidden="false" customHeight="false" outlineLevel="0" collapsed="false">
      <c r="A198" s="53"/>
      <c r="B198" s="153" t="s">
        <v>393</v>
      </c>
      <c r="C198" s="38" t="s">
        <v>223</v>
      </c>
      <c r="D198" s="38" t="s">
        <v>224</v>
      </c>
      <c r="E198" s="39" t="n">
        <v>36285</v>
      </c>
      <c r="F198" s="40" t="n">
        <v>36326</v>
      </c>
      <c r="G198" s="41" t="s">
        <v>36</v>
      </c>
      <c r="H198" s="41" t="s">
        <v>36</v>
      </c>
      <c r="I198" s="85" t="s">
        <v>51</v>
      </c>
      <c r="J198" s="41"/>
      <c r="K198" s="41"/>
      <c r="L198" s="41"/>
      <c r="M198" s="41"/>
      <c r="N198" s="41"/>
      <c r="O198" s="15"/>
      <c r="P198" s="85"/>
      <c r="Q198" s="85"/>
      <c r="R198" s="159"/>
      <c r="S198" s="85"/>
      <c r="T198" s="85"/>
      <c r="U198" s="85"/>
      <c r="V198" s="85"/>
      <c r="W198" s="85"/>
      <c r="X198" s="85"/>
      <c r="Y198" s="85"/>
      <c r="Z198" s="85"/>
    </row>
    <row r="199" customFormat="false" ht="12.75" hidden="false" customHeight="false" outlineLevel="0" collapsed="false">
      <c r="A199" s="53"/>
      <c r="B199" s="153" t="s">
        <v>394</v>
      </c>
      <c r="C199" s="38" t="s">
        <v>223</v>
      </c>
      <c r="D199" s="38" t="s">
        <v>224</v>
      </c>
      <c r="E199" s="39" t="n">
        <v>36285</v>
      </c>
      <c r="F199" s="40"/>
      <c r="G199" s="41"/>
      <c r="H199" s="41"/>
      <c r="I199" s="85"/>
      <c r="J199" s="41"/>
      <c r="K199" s="41"/>
      <c r="L199" s="41"/>
      <c r="M199" s="41"/>
      <c r="N199" s="41"/>
      <c r="O199" s="15"/>
      <c r="P199" s="85"/>
      <c r="Q199" s="85"/>
      <c r="R199" s="159"/>
      <c r="S199" s="85"/>
      <c r="T199" s="85"/>
      <c r="U199" s="85"/>
      <c r="V199" s="85"/>
      <c r="W199" s="85"/>
      <c r="X199" s="85"/>
      <c r="Y199" s="85"/>
      <c r="Z199" s="85"/>
    </row>
    <row r="200" customFormat="false" ht="12.75" hidden="false" customHeight="false" outlineLevel="0" collapsed="false">
      <c r="A200" s="105"/>
      <c r="B200" s="38" t="s">
        <v>347</v>
      </c>
      <c r="C200" s="38" t="s">
        <v>29</v>
      </c>
      <c r="D200" s="38" t="s">
        <v>30</v>
      </c>
      <c r="E200" s="39" t="n">
        <v>36292</v>
      </c>
      <c r="F200" s="40" t="n">
        <v>36319</v>
      </c>
      <c r="G200" s="41" t="s">
        <v>36</v>
      </c>
      <c r="H200" s="41" t="s">
        <v>36</v>
      </c>
      <c r="I200" s="38" t="s">
        <v>348</v>
      </c>
      <c r="J200" s="41" t="s">
        <v>31</v>
      </c>
      <c r="K200" s="41"/>
      <c r="L200" s="41" t="s">
        <v>23</v>
      </c>
      <c r="M200" s="41"/>
      <c r="N200" s="41"/>
      <c r="O200" s="15"/>
      <c r="P200" s="85"/>
      <c r="Q200" s="160"/>
      <c r="R200" s="159"/>
      <c r="S200" s="85"/>
      <c r="T200" s="85"/>
      <c r="U200" s="85"/>
      <c r="V200" s="85"/>
      <c r="W200" s="85"/>
      <c r="X200" s="85"/>
      <c r="Y200" s="85"/>
      <c r="Z200" s="85"/>
    </row>
    <row r="201" customFormat="false" ht="12.75" hidden="false" customHeight="false" outlineLevel="0" collapsed="false">
      <c r="A201" s="105"/>
      <c r="B201" s="38" t="s">
        <v>349</v>
      </c>
      <c r="C201" s="38" t="s">
        <v>29</v>
      </c>
      <c r="D201" s="38" t="s">
        <v>30</v>
      </c>
      <c r="E201" s="39" t="n">
        <v>36292</v>
      </c>
      <c r="F201" s="40" t="n">
        <v>36312</v>
      </c>
      <c r="G201" s="41" t="s">
        <v>350</v>
      </c>
      <c r="H201" s="41" t="s">
        <v>31</v>
      </c>
      <c r="I201" s="38" t="s">
        <v>51</v>
      </c>
      <c r="J201" s="41" t="s">
        <v>31</v>
      </c>
      <c r="K201" s="41"/>
      <c r="L201" s="41" t="s">
        <v>23</v>
      </c>
      <c r="M201" s="41"/>
      <c r="N201" s="41"/>
      <c r="O201" s="15"/>
      <c r="P201" s="85"/>
      <c r="Q201" s="85"/>
      <c r="R201" s="159"/>
      <c r="S201" s="85"/>
      <c r="T201" s="85"/>
      <c r="U201" s="85"/>
      <c r="V201" s="85"/>
      <c r="W201" s="85"/>
      <c r="X201" s="85"/>
      <c r="Y201" s="85"/>
      <c r="Z201" s="85"/>
    </row>
    <row r="202" customFormat="false" ht="12.75" hidden="false" customHeight="false" outlineLevel="0" collapsed="false">
      <c r="A202" s="105"/>
      <c r="B202" s="161" t="s">
        <v>406</v>
      </c>
      <c r="C202" s="38" t="s">
        <v>276</v>
      </c>
      <c r="D202" s="38" t="s">
        <v>269</v>
      </c>
      <c r="E202" s="39" t="n">
        <v>36317</v>
      </c>
      <c r="F202" s="40"/>
      <c r="G202" s="41"/>
      <c r="H202" s="41"/>
      <c r="I202" s="85"/>
      <c r="J202" s="41"/>
      <c r="K202" s="41"/>
      <c r="L202" s="41"/>
      <c r="M202" s="41"/>
      <c r="N202" s="41"/>
      <c r="O202" s="15"/>
      <c r="P202" s="85"/>
      <c r="Q202" s="85"/>
      <c r="R202" s="159"/>
      <c r="S202" s="85"/>
      <c r="T202" s="85"/>
      <c r="U202" s="85"/>
      <c r="V202" s="85"/>
      <c r="W202" s="85"/>
      <c r="X202" s="85"/>
      <c r="Y202" s="85"/>
      <c r="Z202" s="85"/>
    </row>
    <row r="203" customFormat="false" ht="12.75" hidden="false" customHeight="false" outlineLevel="0" collapsed="false">
      <c r="A203" s="105"/>
      <c r="B203" s="38" t="s">
        <v>351</v>
      </c>
      <c r="C203" s="38" t="s">
        <v>29</v>
      </c>
      <c r="D203" s="38" t="s">
        <v>30</v>
      </c>
      <c r="E203" s="39" t="n">
        <v>36292</v>
      </c>
      <c r="F203" s="40" t="n">
        <v>36328</v>
      </c>
      <c r="G203" s="41" t="s">
        <v>36</v>
      </c>
      <c r="H203" s="41" t="s">
        <v>36</v>
      </c>
      <c r="I203" s="38" t="s">
        <v>352</v>
      </c>
      <c r="J203" s="41"/>
      <c r="K203" s="41"/>
      <c r="L203" s="41"/>
      <c r="M203" s="41"/>
      <c r="N203" s="41"/>
      <c r="O203" s="15"/>
      <c r="P203" s="85"/>
      <c r="Q203" s="85"/>
      <c r="R203" s="159"/>
      <c r="S203" s="85"/>
      <c r="T203" s="85"/>
      <c r="U203" s="85"/>
      <c r="V203" s="85"/>
      <c r="W203" s="85"/>
      <c r="X203" s="85"/>
      <c r="Y203" s="85"/>
      <c r="Z203" s="85"/>
    </row>
    <row r="204" customFormat="false" ht="12.75" hidden="false" customHeight="false" outlineLevel="0" collapsed="false">
      <c r="A204" s="105"/>
      <c r="B204" s="38" t="s">
        <v>353</v>
      </c>
      <c r="C204" s="38" t="s">
        <v>29</v>
      </c>
      <c r="D204" s="38" t="s">
        <v>30</v>
      </c>
      <c r="E204" s="39" t="n">
        <v>36292</v>
      </c>
      <c r="F204" s="40"/>
      <c r="G204" s="41"/>
      <c r="H204" s="41"/>
      <c r="I204" s="85"/>
      <c r="J204" s="41" t="s">
        <v>31</v>
      </c>
      <c r="K204" s="41"/>
      <c r="L204" s="41" t="s">
        <v>23</v>
      </c>
      <c r="M204" s="41"/>
      <c r="N204" s="41"/>
      <c r="O204" s="15"/>
      <c r="P204" s="85"/>
      <c r="Q204" s="85"/>
      <c r="R204" s="159"/>
      <c r="S204" s="85"/>
      <c r="T204" s="85"/>
      <c r="U204" s="85"/>
      <c r="V204" s="85"/>
      <c r="W204" s="85"/>
      <c r="X204" s="85"/>
      <c r="Y204" s="85"/>
      <c r="Z204" s="85"/>
    </row>
    <row r="205" customFormat="false" ht="12.75" hidden="false" customHeight="false" outlineLevel="0" collapsed="false">
      <c r="A205" s="105"/>
      <c r="B205" s="38" t="s">
        <v>354</v>
      </c>
      <c r="C205" s="38" t="s">
        <v>29</v>
      </c>
      <c r="D205" s="38" t="s">
        <v>30</v>
      </c>
      <c r="E205" s="39" t="n">
        <v>36292</v>
      </c>
      <c r="F205" s="40"/>
      <c r="G205" s="41"/>
      <c r="H205" s="41"/>
      <c r="I205" s="85"/>
      <c r="J205" s="41"/>
      <c r="K205" s="41"/>
      <c r="L205" s="41"/>
      <c r="M205" s="41"/>
      <c r="N205" s="41"/>
      <c r="O205" s="15"/>
      <c r="P205" s="85"/>
      <c r="Q205" s="85"/>
      <c r="R205" s="159"/>
      <c r="S205" s="85"/>
      <c r="T205" s="85"/>
      <c r="U205" s="85"/>
      <c r="V205" s="85"/>
      <c r="W205" s="85"/>
      <c r="X205" s="85"/>
      <c r="Y205" s="85"/>
      <c r="Z205" s="85"/>
    </row>
    <row r="206" customFormat="false" ht="12.75" hidden="false" customHeight="false" outlineLevel="0" collapsed="false">
      <c r="A206" s="144"/>
      <c r="B206" s="162" t="s">
        <v>369</v>
      </c>
      <c r="C206" s="87" t="s">
        <v>89</v>
      </c>
      <c r="D206" s="87" t="s">
        <v>90</v>
      </c>
      <c r="E206" s="88" t="n">
        <v>36276</v>
      </c>
      <c r="F206" s="89" t="n">
        <v>36290</v>
      </c>
      <c r="G206" s="41" t="s">
        <v>31</v>
      </c>
      <c r="H206" s="41"/>
      <c r="I206" s="85"/>
      <c r="J206" s="41"/>
      <c r="K206" s="41"/>
      <c r="L206" s="41"/>
      <c r="M206" s="41" t="s">
        <v>31</v>
      </c>
      <c r="N206" s="41"/>
      <c r="O206" s="15"/>
      <c r="P206" s="85"/>
      <c r="Q206" s="85"/>
      <c r="R206" s="159"/>
      <c r="S206" s="85"/>
      <c r="T206" s="85"/>
      <c r="U206" s="85"/>
      <c r="V206" s="85"/>
      <c r="W206" s="85"/>
      <c r="X206" s="85"/>
      <c r="Y206" s="85"/>
      <c r="Z206" s="85"/>
    </row>
    <row r="207" customFormat="false" ht="12.75" hidden="false" customHeight="false" outlineLevel="0" collapsed="false">
      <c r="A207" s="53"/>
      <c r="B207" s="153" t="s">
        <v>395</v>
      </c>
      <c r="C207" s="38" t="s">
        <v>223</v>
      </c>
      <c r="D207" s="38" t="s">
        <v>224</v>
      </c>
      <c r="E207" s="39" t="n">
        <v>36285</v>
      </c>
      <c r="F207" s="40"/>
      <c r="G207" s="41"/>
      <c r="H207" s="41"/>
      <c r="I207" s="85"/>
      <c r="J207" s="41"/>
      <c r="K207" s="41"/>
      <c r="L207" s="41"/>
      <c r="M207" s="41"/>
      <c r="N207" s="41"/>
      <c r="O207" s="15"/>
      <c r="P207" s="85"/>
      <c r="Q207" s="85"/>
      <c r="R207" s="159"/>
      <c r="S207" s="85"/>
      <c r="T207" s="85"/>
      <c r="U207" s="85"/>
      <c r="V207" s="85"/>
      <c r="W207" s="85"/>
      <c r="X207" s="85"/>
      <c r="Y207" s="85"/>
      <c r="Z207" s="85"/>
    </row>
    <row r="208" customFormat="false" ht="12.75" hidden="false" customHeight="false" outlineLevel="0" collapsed="false">
      <c r="A208" s="53"/>
      <c r="B208" s="153" t="s">
        <v>396</v>
      </c>
      <c r="C208" s="38" t="s">
        <v>223</v>
      </c>
      <c r="D208" s="38" t="s">
        <v>224</v>
      </c>
      <c r="E208" s="39" t="n">
        <v>36285</v>
      </c>
      <c r="F208" s="40" t="n">
        <v>36304</v>
      </c>
      <c r="G208" s="41" t="s">
        <v>36</v>
      </c>
      <c r="H208" s="41" t="s">
        <v>36</v>
      </c>
      <c r="I208" s="85" t="s">
        <v>106</v>
      </c>
      <c r="J208" s="41"/>
      <c r="K208" s="41"/>
      <c r="L208" s="41"/>
      <c r="M208" s="41"/>
      <c r="N208" s="41"/>
      <c r="O208" s="15"/>
      <c r="P208" s="85"/>
      <c r="Q208" s="85"/>
      <c r="R208" s="159"/>
      <c r="S208" s="85"/>
      <c r="T208" s="85"/>
      <c r="U208" s="85"/>
      <c r="V208" s="85"/>
      <c r="W208" s="85"/>
      <c r="X208" s="85"/>
      <c r="Y208" s="85"/>
      <c r="Z208" s="85"/>
    </row>
    <row r="209" customFormat="false" ht="12.75" hidden="false" customHeight="false" outlineLevel="0" collapsed="false">
      <c r="A209" s="105"/>
      <c r="B209" s="38" t="s">
        <v>355</v>
      </c>
      <c r="C209" s="38" t="s">
        <v>29</v>
      </c>
      <c r="D209" s="38" t="s">
        <v>30</v>
      </c>
      <c r="E209" s="39" t="n">
        <v>36292</v>
      </c>
      <c r="F209" s="40"/>
      <c r="G209" s="41"/>
      <c r="H209" s="41"/>
      <c r="I209" s="85"/>
      <c r="J209" s="41" t="s">
        <v>31</v>
      </c>
      <c r="K209" s="41"/>
      <c r="L209" s="41" t="s">
        <v>24</v>
      </c>
      <c r="M209" s="41"/>
      <c r="N209" s="41"/>
      <c r="O209" s="15"/>
      <c r="P209" s="85"/>
      <c r="Q209" s="85"/>
      <c r="R209" s="159"/>
      <c r="S209" s="85"/>
      <c r="T209" s="85"/>
      <c r="U209" s="85"/>
      <c r="V209" s="85"/>
      <c r="W209" s="85"/>
      <c r="X209" s="85"/>
      <c r="Y209" s="85"/>
      <c r="Z209" s="85"/>
    </row>
    <row r="210" customFormat="false" ht="12.75" hidden="false" customHeight="false" outlineLevel="0" collapsed="false">
      <c r="A210" s="53"/>
      <c r="B210" s="161" t="s">
        <v>407</v>
      </c>
      <c r="C210" s="38" t="s">
        <v>276</v>
      </c>
      <c r="D210" s="38" t="s">
        <v>269</v>
      </c>
      <c r="E210" s="39" t="n">
        <v>36317</v>
      </c>
      <c r="F210" s="40" t="n">
        <v>36334</v>
      </c>
      <c r="G210" s="41" t="s">
        <v>36</v>
      </c>
      <c r="H210" s="41" t="s">
        <v>36</v>
      </c>
      <c r="I210" s="85" t="s">
        <v>51</v>
      </c>
      <c r="J210" s="41" t="s">
        <v>31</v>
      </c>
      <c r="K210" s="41"/>
      <c r="L210" s="41" t="s">
        <v>23</v>
      </c>
      <c r="M210" s="41"/>
      <c r="N210" s="41"/>
      <c r="O210" s="15"/>
      <c r="P210" s="85"/>
      <c r="Q210" s="85"/>
      <c r="R210" s="159"/>
      <c r="S210" s="85"/>
      <c r="T210" s="85"/>
      <c r="U210" s="85"/>
      <c r="V210" s="85"/>
      <c r="W210" s="85"/>
      <c r="X210" s="85"/>
      <c r="Y210" s="85"/>
      <c r="Z210" s="85"/>
    </row>
  </sheetData>
  <mergeCells count="2">
    <mergeCell ref="F1:K1"/>
    <mergeCell ref="U2:W2"/>
  </mergeCells>
  <conditionalFormatting sqref="R209:R210">
    <cfRule type="expression" priority="2" aboveAverage="0" equalAverage="0" bottom="0" percent="0" rank="0" text="" dxfId="21">
      <formula>$G209="Yes"</formula>
    </cfRule>
  </conditionalFormatting>
  <conditionalFormatting sqref="P209:P210">
    <cfRule type="expression" priority="3" aboveAverage="0" equalAverage="0" bottom="0" percent="0" rank="0" text="" dxfId="22">
      <formula>ISNUMBER($E209)</formula>
    </cfRule>
  </conditionalFormatting>
  <conditionalFormatting sqref="P4:P208 Q4:Q210">
    <cfRule type="expression" priority="4" aboveAverage="0" equalAverage="0" bottom="0" percent="0" rank="0" text="" dxfId="23">
      <formula>ISNUMBER(E4)</formula>
    </cfRule>
  </conditionalFormatting>
  <conditionalFormatting sqref="R4:R208">
    <cfRule type="expression" priority="5" aboveAverage="0" equalAverage="0" bottom="0" percent="0" rank="0" text="" dxfId="24">
      <formula>G4="Yes"</formula>
    </cfRule>
  </conditionalFormatting>
  <conditionalFormatting sqref="T4:T210">
    <cfRule type="expression" priority="6" aboveAverage="0" equalAverage="0" bottom="0" percent="0" rank="0" text="" dxfId="25">
      <formula>J4="Yes"</formula>
    </cfRule>
  </conditionalFormatting>
  <conditionalFormatting sqref="U4:U210">
    <cfRule type="expression" priority="7" aboveAverage="0" equalAverage="0" bottom="0" percent="0" rank="0" text="" dxfId="26">
      <formula>L4="Good"</formula>
    </cfRule>
  </conditionalFormatting>
  <conditionalFormatting sqref="V4:V210">
    <cfRule type="expression" priority="8" aboveAverage="0" equalAverage="0" bottom="0" percent="0" rank="0" text="" dxfId="27">
      <formula>L4="Satisfactory"</formula>
    </cfRule>
  </conditionalFormatting>
  <conditionalFormatting sqref="W4:W210">
    <cfRule type="expression" priority="9" aboveAverage="0" equalAverage="0" bottom="0" percent="0" rank="0" text="" dxfId="28">
      <formula>L4="Unsatisfactory"</formula>
    </cfRule>
  </conditionalFormatting>
  <conditionalFormatting sqref="S4:S210">
    <cfRule type="expression" priority="10" aboveAverage="0" equalAverage="0" bottom="0" percent="0" rank="0" text="" dxfId="29">
      <formula>ISNUMBER(K4)</formula>
    </cfRule>
    <cfRule type="expression" priority="11" aboveAverage="0" equalAverage="0" bottom="0" percent="0" rank="0" text="" dxfId="30">
      <formula>J4="Yes"</formula>
    </cfRule>
  </conditionalFormatting>
  <conditionalFormatting sqref="X4:X210">
    <cfRule type="expression" priority="12" aboveAverage="0" equalAverage="0" bottom="0" percent="0" rank="0" text="" dxfId="31">
      <formula>M4="Yes"</formula>
    </cfRule>
  </conditionalFormatting>
  <conditionalFormatting sqref="Y4:Y210">
    <cfRule type="expression" priority="13" aboveAverage="0" equalAverage="0" bottom="0" percent="0" rank="0" text="" dxfId="32">
      <formula>N4="Yes"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&amp;C&amp;"Arial,Bold"&amp;UCONFIDENTIAL AND BUSINESS PROPRIETARY&amp;R&amp;D   &amp;T</oddHeader>
    <oddFooter>&amp;LO:\Ect_y2k\Business\Cousino\&amp;F - &amp;A&amp;C&amp;P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1999-04-23T16:49:35Z</dcterms:created>
  <dc:creator>Kim Perkins</dc:creator>
  <dc:description/>
  <dc:language>en-US</dc:language>
  <cp:lastModifiedBy>Lisa B. Cousino  (x3-6343)</cp:lastModifiedBy>
  <cp:lastPrinted>1999-07-14T13:46:15Z</cp:lastPrinted>
  <cp:revision>0</cp:revision>
  <dc:subject/>
  <dc:title/>
</cp:coreProperties>
</file>